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475" windowHeight="5160" activeTab="5"/>
  </bookViews>
  <sheets>
    <sheet name="1000" sheetId="2" r:id="rId1"/>
    <sheet name="2000" sheetId="1" r:id="rId2"/>
    <sheet name="3000" sheetId="3" r:id="rId3"/>
    <sheet name="4000" sheetId="4" r:id="rId4"/>
    <sheet name="5000" sheetId="5" r:id="rId5"/>
    <sheet name="1000-ab" sheetId="6" r:id="rId6"/>
    <sheet name="2000-ab" sheetId="7" r:id="rId7"/>
    <sheet name="3000-ab" sheetId="8" r:id="rId8"/>
    <sheet name="4000-ab" sheetId="9" r:id="rId9"/>
    <sheet name="5000-ab" sheetId="10" r:id="rId10"/>
    <sheet name="Plan1" sheetId="11" r:id="rId11"/>
  </sheets>
  <calcPr calcId="125725"/>
</workbook>
</file>

<file path=xl/calcChain.xml><?xml version="1.0" encoding="utf-8"?>
<calcChain xmlns="http://schemas.openxmlformats.org/spreadsheetml/2006/main">
  <c r="K22" i="2"/>
  <c r="K22" i="1"/>
  <c r="K22" i="3"/>
  <c r="K22" i="4"/>
  <c r="K21" i="5"/>
  <c r="A2" i="11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1"/>
  <c r="M8" i="5"/>
  <c r="P8"/>
  <c r="O8"/>
  <c r="P8" i="4"/>
  <c r="O8"/>
  <c r="N8"/>
  <c r="M8"/>
  <c r="P8" i="3"/>
  <c r="O8"/>
  <c r="N8"/>
  <c r="M8"/>
  <c r="P8" i="1"/>
  <c r="O8"/>
  <c r="N8"/>
  <c r="M8"/>
  <c r="N8" i="2"/>
  <c r="O8"/>
  <c r="P8"/>
  <c r="M8"/>
  <c r="O2"/>
  <c r="N2"/>
  <c r="M2"/>
  <c r="L2"/>
  <c r="O2" i="1"/>
  <c r="N2"/>
  <c r="M2"/>
  <c r="L2"/>
  <c r="O2" i="3"/>
  <c r="N2"/>
  <c r="M2"/>
  <c r="L2"/>
  <c r="O2" i="4"/>
  <c r="N2"/>
  <c r="M2"/>
  <c r="L2"/>
  <c r="M2" i="5"/>
  <c r="N2"/>
  <c r="O2"/>
  <c r="L2"/>
  <c r="I74"/>
  <c r="H74"/>
  <c r="I61"/>
  <c r="H61"/>
  <c r="I9"/>
  <c r="H9"/>
  <c r="I79"/>
  <c r="H79"/>
  <c r="I80"/>
  <c r="H80"/>
  <c r="I8"/>
  <c r="H8"/>
  <c r="I75"/>
  <c r="H75"/>
  <c r="I60"/>
  <c r="H60"/>
  <c r="I24"/>
  <c r="H24"/>
  <c r="I77"/>
  <c r="H77"/>
  <c r="I64"/>
  <c r="H64"/>
  <c r="I21"/>
  <c r="H21"/>
  <c r="I67"/>
  <c r="H67"/>
  <c r="I57"/>
  <c r="H57"/>
  <c r="I20"/>
  <c r="H20"/>
  <c r="I62"/>
  <c r="H62"/>
  <c r="I51"/>
  <c r="H51"/>
  <c r="I33"/>
  <c r="H33"/>
  <c r="I22"/>
  <c r="H22"/>
  <c r="I4"/>
  <c r="H4"/>
  <c r="I48"/>
  <c r="H48"/>
  <c r="I19"/>
  <c r="H19"/>
  <c r="I47"/>
  <c r="H47"/>
  <c r="I46"/>
  <c r="H46"/>
  <c r="I32"/>
  <c r="H32"/>
  <c r="I18"/>
  <c r="H18"/>
  <c r="I45"/>
  <c r="H45"/>
  <c r="I76"/>
  <c r="H76"/>
  <c r="I70"/>
  <c r="H70"/>
  <c r="I7"/>
  <c r="H7"/>
  <c r="I73"/>
  <c r="H73"/>
  <c r="I78"/>
  <c r="H78"/>
  <c r="I34"/>
  <c r="H34"/>
  <c r="I71"/>
  <c r="H71"/>
  <c r="I65"/>
  <c r="H65"/>
  <c r="I17"/>
  <c r="H17"/>
  <c r="I54"/>
  <c r="H54"/>
  <c r="I49"/>
  <c r="H49"/>
  <c r="I16"/>
  <c r="H16"/>
  <c r="I68"/>
  <c r="H68"/>
  <c r="I59"/>
  <c r="H59"/>
  <c r="I15"/>
  <c r="H15"/>
  <c r="I53"/>
  <c r="H53"/>
  <c r="I52"/>
  <c r="H52"/>
  <c r="I14"/>
  <c r="H14"/>
  <c r="I23"/>
  <c r="H23"/>
  <c r="I31"/>
  <c r="H31"/>
  <c r="I44"/>
  <c r="H44"/>
  <c r="I43"/>
  <c r="H43"/>
  <c r="I30"/>
  <c r="H30"/>
  <c r="I42"/>
  <c r="H42"/>
  <c r="I41"/>
  <c r="H41"/>
  <c r="I13"/>
  <c r="H13"/>
  <c r="I40"/>
  <c r="H40"/>
  <c r="I82"/>
  <c r="H82"/>
  <c r="I72"/>
  <c r="H72"/>
  <c r="I6"/>
  <c r="H6"/>
  <c r="I81"/>
  <c r="H81"/>
  <c r="I63"/>
  <c r="H63"/>
  <c r="I5"/>
  <c r="H5"/>
  <c r="I66"/>
  <c r="H66"/>
  <c r="I29"/>
  <c r="H29"/>
  <c r="I28"/>
  <c r="H28"/>
  <c r="I55"/>
  <c r="H55"/>
  <c r="I58"/>
  <c r="H58"/>
  <c r="I12"/>
  <c r="H12"/>
  <c r="I56"/>
  <c r="H56"/>
  <c r="I69"/>
  <c r="H69"/>
  <c r="I11"/>
  <c r="H11"/>
  <c r="I50"/>
  <c r="H50"/>
  <c r="I27"/>
  <c r="H27"/>
  <c r="I26"/>
  <c r="H26"/>
  <c r="I39"/>
  <c r="H39"/>
  <c r="I25"/>
  <c r="H25"/>
  <c r="I38"/>
  <c r="H38"/>
  <c r="I37"/>
  <c r="H37"/>
  <c r="I10"/>
  <c r="H10"/>
  <c r="I36"/>
  <c r="H36"/>
  <c r="I2"/>
  <c r="H2"/>
  <c r="I3"/>
  <c r="H3"/>
  <c r="I35"/>
  <c r="H35"/>
  <c r="I75" i="4"/>
  <c r="H75"/>
  <c r="I63"/>
  <c r="H63"/>
  <c r="I50"/>
  <c r="H50"/>
  <c r="I81"/>
  <c r="H81"/>
  <c r="I22"/>
  <c r="H22"/>
  <c r="I40"/>
  <c r="H40"/>
  <c r="I42"/>
  <c r="H42"/>
  <c r="I47"/>
  <c r="H47"/>
  <c r="I3"/>
  <c r="H3"/>
  <c r="I37"/>
  <c r="H37"/>
  <c r="I43"/>
  <c r="H43"/>
  <c r="I12"/>
  <c r="H12"/>
  <c r="I45"/>
  <c r="H45"/>
  <c r="I39"/>
  <c r="H39"/>
  <c r="I25"/>
  <c r="H25"/>
  <c r="I29"/>
  <c r="H29"/>
  <c r="I30"/>
  <c r="H30"/>
  <c r="I2"/>
  <c r="H2"/>
  <c r="I19"/>
  <c r="H19"/>
  <c r="I8"/>
  <c r="H8"/>
  <c r="I62"/>
  <c r="H62"/>
  <c r="I23"/>
  <c r="H23"/>
  <c r="I10"/>
  <c r="H10"/>
  <c r="I32"/>
  <c r="H32"/>
  <c r="I17"/>
  <c r="H17"/>
  <c r="I6"/>
  <c r="H6"/>
  <c r="I57"/>
  <c r="H57"/>
  <c r="I73"/>
  <c r="H73"/>
  <c r="I67"/>
  <c r="H67"/>
  <c r="I58"/>
  <c r="H58"/>
  <c r="I82"/>
  <c r="H82"/>
  <c r="I71"/>
  <c r="H71"/>
  <c r="I51"/>
  <c r="H51"/>
  <c r="I38"/>
  <c r="H38"/>
  <c r="I61"/>
  <c r="H61"/>
  <c r="I46"/>
  <c r="H46"/>
  <c r="I64"/>
  <c r="H64"/>
  <c r="I36"/>
  <c r="H36"/>
  <c r="I26"/>
  <c r="H26"/>
  <c r="I65"/>
  <c r="H65"/>
  <c r="I52"/>
  <c r="H52"/>
  <c r="I44"/>
  <c r="H44"/>
  <c r="I53"/>
  <c r="H53"/>
  <c r="I48"/>
  <c r="H48"/>
  <c r="I4"/>
  <c r="H4"/>
  <c r="I21"/>
  <c r="H21"/>
  <c r="I9"/>
  <c r="H9"/>
  <c r="I20"/>
  <c r="H20"/>
  <c r="I31"/>
  <c r="H31"/>
  <c r="I13"/>
  <c r="H13"/>
  <c r="I33"/>
  <c r="H33"/>
  <c r="I24"/>
  <c r="H24"/>
  <c r="I16"/>
  <c r="H16"/>
  <c r="I59"/>
  <c r="H59"/>
  <c r="I74"/>
  <c r="H74"/>
  <c r="I69"/>
  <c r="H69"/>
  <c r="I76"/>
  <c r="H76"/>
  <c r="I79"/>
  <c r="H79"/>
  <c r="I70"/>
  <c r="H70"/>
  <c r="I80"/>
  <c r="H80"/>
  <c r="I78"/>
  <c r="H78"/>
  <c r="I77"/>
  <c r="H77"/>
  <c r="I41"/>
  <c r="H41"/>
  <c r="I72"/>
  <c r="H72"/>
  <c r="I35"/>
  <c r="H35"/>
  <c r="I27"/>
  <c r="H27"/>
  <c r="I68"/>
  <c r="H68"/>
  <c r="I66"/>
  <c r="H66"/>
  <c r="I49"/>
  <c r="H49"/>
  <c r="I54"/>
  <c r="H54"/>
  <c r="I34"/>
  <c r="H34"/>
  <c r="I28"/>
  <c r="H28"/>
  <c r="I5"/>
  <c r="H5"/>
  <c r="I7"/>
  <c r="H7"/>
  <c r="I55"/>
  <c r="H55"/>
  <c r="I15"/>
  <c r="H15"/>
  <c r="I11"/>
  <c r="H11"/>
  <c r="I56"/>
  <c r="H56"/>
  <c r="I14"/>
  <c r="H14"/>
  <c r="I18"/>
  <c r="H18"/>
  <c r="I60"/>
  <c r="H60"/>
  <c r="I43" i="3"/>
  <c r="H43"/>
  <c r="I32"/>
  <c r="H32"/>
  <c r="I72"/>
  <c r="H72"/>
  <c r="I79"/>
  <c r="H79"/>
  <c r="I52"/>
  <c r="H52"/>
  <c r="I40"/>
  <c r="H40"/>
  <c r="I67"/>
  <c r="H67"/>
  <c r="I71"/>
  <c r="H71"/>
  <c r="I78"/>
  <c r="H78"/>
  <c r="I2"/>
  <c r="H2"/>
  <c r="I36"/>
  <c r="H36"/>
  <c r="I61"/>
  <c r="H61"/>
  <c r="I49"/>
  <c r="H49"/>
  <c r="I60"/>
  <c r="H60"/>
  <c r="I59"/>
  <c r="H59"/>
  <c r="I34"/>
  <c r="H34"/>
  <c r="I5"/>
  <c r="H5"/>
  <c r="I66"/>
  <c r="H66"/>
  <c r="I14"/>
  <c r="H14"/>
  <c r="I11"/>
  <c r="H11"/>
  <c r="I27"/>
  <c r="H27"/>
  <c r="I20"/>
  <c r="H20"/>
  <c r="I4"/>
  <c r="H4"/>
  <c r="I26"/>
  <c r="H26"/>
  <c r="I18"/>
  <c r="H18"/>
  <c r="I12"/>
  <c r="H12"/>
  <c r="I45"/>
  <c r="H45"/>
  <c r="I50"/>
  <c r="H50"/>
  <c r="I77"/>
  <c r="H77"/>
  <c r="I65"/>
  <c r="H65"/>
  <c r="I62"/>
  <c r="H62"/>
  <c r="I37"/>
  <c r="H37"/>
  <c r="I58"/>
  <c r="H58"/>
  <c r="I75"/>
  <c r="H75"/>
  <c r="I33"/>
  <c r="H33"/>
  <c r="I76"/>
  <c r="H76"/>
  <c r="I30"/>
  <c r="H30"/>
  <c r="I47"/>
  <c r="H47"/>
  <c r="I57"/>
  <c r="H57"/>
  <c r="I63"/>
  <c r="H63"/>
  <c r="I56"/>
  <c r="H56"/>
  <c r="I35"/>
  <c r="H35"/>
  <c r="I41"/>
  <c r="H41"/>
  <c r="I3"/>
  <c r="H3"/>
  <c r="I70"/>
  <c r="H70"/>
  <c r="I10"/>
  <c r="H10"/>
  <c r="I8"/>
  <c r="H8"/>
  <c r="I25"/>
  <c r="H25"/>
  <c r="I9"/>
  <c r="H9"/>
  <c r="I6"/>
  <c r="H6"/>
  <c r="I24"/>
  <c r="H24"/>
  <c r="I29"/>
  <c r="H29"/>
  <c r="I17"/>
  <c r="H17"/>
  <c r="I44"/>
  <c r="H44"/>
  <c r="I46"/>
  <c r="H46"/>
  <c r="I31"/>
  <c r="H31"/>
  <c r="I55"/>
  <c r="H55"/>
  <c r="I80"/>
  <c r="H80"/>
  <c r="I73"/>
  <c r="H73"/>
  <c r="I51"/>
  <c r="H51"/>
  <c r="I81"/>
  <c r="H81"/>
  <c r="I74"/>
  <c r="H74"/>
  <c r="I69"/>
  <c r="H69"/>
  <c r="I64"/>
  <c r="H64"/>
  <c r="I7"/>
  <c r="H7"/>
  <c r="I38"/>
  <c r="H38"/>
  <c r="I39"/>
  <c r="H39"/>
  <c r="I48"/>
  <c r="H48"/>
  <c r="I54"/>
  <c r="H54"/>
  <c r="I42"/>
  <c r="H42"/>
  <c r="I53"/>
  <c r="H53"/>
  <c r="I68"/>
  <c r="H68"/>
  <c r="I21"/>
  <c r="H21"/>
  <c r="I13"/>
  <c r="H13"/>
  <c r="I23"/>
  <c r="H23"/>
  <c r="I15"/>
  <c r="H15"/>
  <c r="I19"/>
  <c r="H19"/>
  <c r="I22"/>
  <c r="H22"/>
  <c r="I28"/>
  <c r="H28"/>
  <c r="I16"/>
  <c r="H16"/>
  <c r="I82"/>
  <c r="H82"/>
  <c r="I29" i="1"/>
  <c r="H29"/>
  <c r="I30"/>
  <c r="H30"/>
  <c r="I41"/>
  <c r="H41"/>
  <c r="I16"/>
  <c r="H16"/>
  <c r="I82"/>
  <c r="H82"/>
  <c r="I24"/>
  <c r="H24"/>
  <c r="I61"/>
  <c r="H61"/>
  <c r="I67"/>
  <c r="H67"/>
  <c r="I76"/>
  <c r="H76"/>
  <c r="I52"/>
  <c r="H52"/>
  <c r="I26"/>
  <c r="H26"/>
  <c r="I22"/>
  <c r="H22"/>
  <c r="I18"/>
  <c r="H18"/>
  <c r="I13"/>
  <c r="H13"/>
  <c r="I3"/>
  <c r="H3"/>
  <c r="I46"/>
  <c r="H46"/>
  <c r="I28"/>
  <c r="H28"/>
  <c r="I75"/>
  <c r="H75"/>
  <c r="I14"/>
  <c r="H14"/>
  <c r="I8"/>
  <c r="H8"/>
  <c r="I59"/>
  <c r="H59"/>
  <c r="I7"/>
  <c r="H7"/>
  <c r="I2"/>
  <c r="H2"/>
  <c r="I51"/>
  <c r="H51"/>
  <c r="I37"/>
  <c r="H37"/>
  <c r="I40"/>
  <c r="H40"/>
  <c r="I79"/>
  <c r="H79"/>
  <c r="I78"/>
  <c r="H78"/>
  <c r="I81"/>
  <c r="H81"/>
  <c r="I43"/>
  <c r="H43"/>
  <c r="I68"/>
  <c r="H68"/>
  <c r="I32"/>
  <c r="H32"/>
  <c r="I47"/>
  <c r="H47"/>
  <c r="I53"/>
  <c r="H53"/>
  <c r="I62"/>
  <c r="H62"/>
  <c r="I72"/>
  <c r="H72"/>
  <c r="I11"/>
  <c r="H11"/>
  <c r="I63"/>
  <c r="H63"/>
  <c r="I42"/>
  <c r="H42"/>
  <c r="I44"/>
  <c r="H44"/>
  <c r="I25"/>
  <c r="H25"/>
  <c r="I21"/>
  <c r="H21"/>
  <c r="I48"/>
  <c r="H48"/>
  <c r="I35"/>
  <c r="H35"/>
  <c r="I74"/>
  <c r="H74"/>
  <c r="I15"/>
  <c r="H15"/>
  <c r="I6"/>
  <c r="H6"/>
  <c r="I58"/>
  <c r="H58"/>
  <c r="I19"/>
  <c r="H19"/>
  <c r="I10"/>
  <c r="H10"/>
  <c r="I50"/>
  <c r="H50"/>
  <c r="I36"/>
  <c r="H36"/>
  <c r="I56"/>
  <c r="H56"/>
  <c r="I77"/>
  <c r="H77"/>
  <c r="I38"/>
  <c r="H38"/>
  <c r="I69"/>
  <c r="H69"/>
  <c r="I66"/>
  <c r="H66"/>
  <c r="I70"/>
  <c r="H70"/>
  <c r="I20"/>
  <c r="H20"/>
  <c r="I71"/>
  <c r="H71"/>
  <c r="I65"/>
  <c r="H65"/>
  <c r="I60"/>
  <c r="H60"/>
  <c r="I73"/>
  <c r="H73"/>
  <c r="I49"/>
  <c r="H49"/>
  <c r="I23"/>
  <c r="H23"/>
  <c r="I45"/>
  <c r="H45"/>
  <c r="I34"/>
  <c r="H34"/>
  <c r="I33"/>
  <c r="H33"/>
  <c r="I4"/>
  <c r="H4"/>
  <c r="I27"/>
  <c r="H27"/>
  <c r="I31"/>
  <c r="H31"/>
  <c r="I64"/>
  <c r="H64"/>
  <c r="I9"/>
  <c r="H9"/>
  <c r="I5"/>
  <c r="H5"/>
  <c r="I57"/>
  <c r="H57"/>
  <c r="I39"/>
  <c r="H39"/>
  <c r="I17"/>
  <c r="H17"/>
  <c r="I54"/>
  <c r="H54"/>
  <c r="I12"/>
  <c r="H12"/>
  <c r="I55"/>
  <c r="H55"/>
  <c r="I80"/>
  <c r="H80"/>
  <c r="I60" i="2"/>
  <c r="H60"/>
  <c r="I59"/>
  <c r="H59"/>
  <c r="I58"/>
  <c r="H58"/>
  <c r="I64"/>
  <c r="H64"/>
  <c r="I57"/>
  <c r="H57"/>
  <c r="I54"/>
  <c r="H54"/>
  <c r="I69"/>
  <c r="H69"/>
  <c r="I31"/>
  <c r="H31"/>
  <c r="I72"/>
  <c r="H72"/>
  <c r="I50"/>
  <c r="H50"/>
  <c r="I30"/>
  <c r="H30"/>
  <c r="I14"/>
  <c r="H14"/>
  <c r="I46"/>
  <c r="H46"/>
  <c r="I24"/>
  <c r="H24"/>
  <c r="I13"/>
  <c r="H13"/>
  <c r="I42"/>
  <c r="H42"/>
  <c r="I22"/>
  <c r="H22"/>
  <c r="I75"/>
  <c r="H75"/>
  <c r="I43"/>
  <c r="H43"/>
  <c r="I17"/>
  <c r="H17"/>
  <c r="I81"/>
  <c r="H81"/>
  <c r="I5"/>
  <c r="H5"/>
  <c r="I2"/>
  <c r="H2"/>
  <c r="I67"/>
  <c r="H67"/>
  <c r="I38"/>
  <c r="H38"/>
  <c r="I3"/>
  <c r="H3"/>
  <c r="I80"/>
  <c r="H80"/>
  <c r="I53"/>
  <c r="H53"/>
  <c r="I21"/>
  <c r="H21"/>
  <c r="I16"/>
  <c r="H16"/>
  <c r="I52"/>
  <c r="H52"/>
  <c r="I41"/>
  <c r="H41"/>
  <c r="I15"/>
  <c r="H15"/>
  <c r="I47"/>
  <c r="H47"/>
  <c r="I61"/>
  <c r="H61"/>
  <c r="I71"/>
  <c r="H71"/>
  <c r="I40"/>
  <c r="H40"/>
  <c r="I28"/>
  <c r="H28"/>
  <c r="I73"/>
  <c r="H73"/>
  <c r="I55"/>
  <c r="H55"/>
  <c r="I26"/>
  <c r="H26"/>
  <c r="I56"/>
  <c r="H56"/>
  <c r="I35"/>
  <c r="H35"/>
  <c r="I25"/>
  <c r="H25"/>
  <c r="I74"/>
  <c r="H74"/>
  <c r="I36"/>
  <c r="H36"/>
  <c r="I29"/>
  <c r="H29"/>
  <c r="I79"/>
  <c r="H79"/>
  <c r="I32"/>
  <c r="H32"/>
  <c r="I19"/>
  <c r="H19"/>
  <c r="I48"/>
  <c r="H48"/>
  <c r="I34"/>
  <c r="H34"/>
  <c r="I23"/>
  <c r="H23"/>
  <c r="I78"/>
  <c r="H78"/>
  <c r="I65"/>
  <c r="H65"/>
  <c r="I51"/>
  <c r="H51"/>
  <c r="I12"/>
  <c r="H12"/>
  <c r="I63"/>
  <c r="H63"/>
  <c r="I62"/>
  <c r="H62"/>
  <c r="I11"/>
  <c r="H11"/>
  <c r="I68"/>
  <c r="H68"/>
  <c r="I45"/>
  <c r="H45"/>
  <c r="I70"/>
  <c r="H70"/>
  <c r="I49"/>
  <c r="H49"/>
  <c r="I18"/>
  <c r="H18"/>
  <c r="I10"/>
  <c r="H10"/>
  <c r="I9"/>
  <c r="H9"/>
  <c r="I37"/>
  <c r="H37"/>
  <c r="I8"/>
  <c r="H8"/>
  <c r="I6"/>
  <c r="H6"/>
  <c r="I7"/>
  <c r="H7"/>
  <c r="I82"/>
  <c r="H82"/>
  <c r="I39"/>
  <c r="H39"/>
  <c r="I4"/>
  <c r="H4"/>
  <c r="I66"/>
  <c r="H66"/>
  <c r="I27"/>
  <c r="H27"/>
  <c r="I20"/>
  <c r="H20"/>
  <c r="I77"/>
  <c r="H77"/>
  <c r="I44"/>
  <c r="H44"/>
  <c r="I33"/>
  <c r="H33"/>
  <c r="I76"/>
  <c r="H76"/>
  <c r="L86" i="10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9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8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86" i="7"/>
  <c r="K86"/>
  <c r="L85"/>
  <c r="K85"/>
  <c r="L84"/>
  <c r="K84"/>
  <c r="L83"/>
  <c r="K83"/>
  <c r="L82"/>
  <c r="K82"/>
  <c r="L81"/>
  <c r="K81"/>
  <c r="L80"/>
  <c r="K80"/>
  <c r="L79"/>
  <c r="K79"/>
  <c r="L78"/>
  <c r="K78"/>
  <c r="L77"/>
  <c r="K77"/>
  <c r="L76"/>
  <c r="K76"/>
  <c r="L75"/>
  <c r="K75"/>
  <c r="L74"/>
  <c r="K74"/>
  <c r="L73"/>
  <c r="K73"/>
  <c r="L72"/>
  <c r="K72"/>
  <c r="L71"/>
  <c r="K71"/>
  <c r="L70"/>
  <c r="K70"/>
  <c r="L69"/>
  <c r="K69"/>
  <c r="L68"/>
  <c r="K68"/>
  <c r="L67"/>
  <c r="K67"/>
  <c r="L66"/>
  <c r="K66"/>
  <c r="L65"/>
  <c r="K65"/>
  <c r="L64"/>
  <c r="K64"/>
  <c r="L63"/>
  <c r="K63"/>
  <c r="L62"/>
  <c r="K62"/>
  <c r="L61"/>
  <c r="K61"/>
  <c r="L60"/>
  <c r="K60"/>
  <c r="L59"/>
  <c r="K59"/>
  <c r="L58"/>
  <c r="K58"/>
  <c r="L57"/>
  <c r="K57"/>
  <c r="L56"/>
  <c r="K56"/>
  <c r="L55"/>
  <c r="K55"/>
  <c r="L54"/>
  <c r="K54"/>
  <c r="L53"/>
  <c r="K53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L7"/>
  <c r="K7"/>
  <c r="L6"/>
  <c r="K6"/>
  <c r="L7" i="6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6"/>
</calcChain>
</file>

<file path=xl/sharedStrings.xml><?xml version="1.0" encoding="utf-8"?>
<sst xmlns="http://schemas.openxmlformats.org/spreadsheetml/2006/main" count="156" uniqueCount="15">
  <si>
    <t>Custo Bateria 1</t>
  </si>
  <si>
    <t>Custo Bateria 2</t>
  </si>
  <si>
    <t>Diferença</t>
  </si>
  <si>
    <t>Média</t>
  </si>
  <si>
    <t>RANDOM LIMIT</t>
  </si>
  <si>
    <t>MAX NEIGHBORS REMOVE</t>
  </si>
  <si>
    <t>MAX NEIGHBORS ADD</t>
  </si>
  <si>
    <t>LOCAL TIME LIMIT</t>
  </si>
  <si>
    <t>Número de Pontos</t>
  </si>
  <si>
    <t>MODA</t>
  </si>
  <si>
    <t>27 primeiros</t>
  </si>
  <si>
    <t>10 primeiros</t>
  </si>
  <si>
    <t>19 primeiros</t>
  </si>
  <si>
    <t>Número de soluções consideradas</t>
  </si>
  <si>
    <t>Posição</t>
  </si>
</sst>
</file>

<file path=xl/styles.xml><?xml version="1.0" encoding="utf-8"?>
<styleSheet xmlns="http://schemas.openxmlformats.org/spreadsheetml/2006/main">
  <numFmts count="4">
    <numFmt numFmtId="164" formatCode="0.00000000000000"/>
    <numFmt numFmtId="165" formatCode="0.0000000000000"/>
    <numFmt numFmtId="166" formatCode="0.0000000000"/>
    <numFmt numFmtId="168" formatCode="0.0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wrapText="1"/>
    </xf>
    <xf numFmtId="0" fontId="1" fillId="0" borderId="0" xfId="0" applyFont="1"/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7" fillId="0" borderId="0" xfId="0" applyFont="1"/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  <xf numFmtId="2" fontId="7" fillId="0" borderId="0" xfId="0" applyNumberFormat="1" applyFont="1"/>
    <xf numFmtId="2" fontId="2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2"/>
  <sheetViews>
    <sheetView topLeftCell="A9" workbookViewId="0">
      <selection activeCell="K22" sqref="K22"/>
    </sheetView>
  </sheetViews>
  <sheetFormatPr defaultRowHeight="15"/>
  <cols>
    <col min="7" max="7" width="12" bestFit="1" customWidth="1"/>
    <col min="11" max="11" width="21.42578125" bestFit="1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 s="5">
        <v>1000</v>
      </c>
      <c r="B2" s="5">
        <v>50</v>
      </c>
      <c r="C2" s="5">
        <v>50</v>
      </c>
      <c r="D2" s="5">
        <v>5</v>
      </c>
      <c r="E2" s="5">
        <v>55000</v>
      </c>
      <c r="F2" s="6">
        <v>42.570291233459997</v>
      </c>
      <c r="G2" s="6">
        <v>43.833243451530002</v>
      </c>
      <c r="H2" s="6">
        <f>ABS(F2-G2)</f>
        <v>1.262952218070005</v>
      </c>
      <c r="I2" s="6">
        <f>SUM(F2:G2)/2</f>
        <v>43.201767342495003</v>
      </c>
      <c r="J2" s="18">
        <v>1</v>
      </c>
      <c r="L2">
        <f>MODE(B2:B20)</f>
        <v>50</v>
      </c>
      <c r="M2">
        <f>MODE(C2:C20)</f>
        <v>50</v>
      </c>
      <c r="N2">
        <f>MODE(D2:D20)</f>
        <v>50</v>
      </c>
      <c r="O2">
        <f>MODE(E2:E20)</f>
        <v>15000</v>
      </c>
    </row>
    <row r="3" spans="1:16">
      <c r="A3" s="5">
        <v>1000</v>
      </c>
      <c r="B3" s="5">
        <v>50</v>
      </c>
      <c r="C3" s="5">
        <v>5</v>
      </c>
      <c r="D3" s="5">
        <v>5</v>
      </c>
      <c r="E3" s="5">
        <v>55000</v>
      </c>
      <c r="F3" s="6">
        <v>46.483888870850002</v>
      </c>
      <c r="G3" s="6">
        <v>42.913160356799999</v>
      </c>
      <c r="H3" s="6">
        <f>ABS(F3-G3)</f>
        <v>3.5707285140500034</v>
      </c>
      <c r="I3" s="6">
        <f>SUM(F3:G3)/2</f>
        <v>44.698524613825001</v>
      </c>
      <c r="J3" s="18">
        <v>2</v>
      </c>
    </row>
    <row r="4" spans="1:16" ht="75">
      <c r="A4" s="5">
        <v>1000</v>
      </c>
      <c r="B4" s="5">
        <v>50</v>
      </c>
      <c r="C4" s="5">
        <v>100</v>
      </c>
      <c r="D4" s="5">
        <v>5</v>
      </c>
      <c r="E4" s="5">
        <v>15000</v>
      </c>
      <c r="F4" s="6">
        <v>44.848290086810003</v>
      </c>
      <c r="G4" s="6">
        <v>45.69906147935</v>
      </c>
      <c r="H4" s="6">
        <f>ABS(F4-G4)</f>
        <v>0.8507713925399969</v>
      </c>
      <c r="I4" s="6">
        <f>SUM(F4:G4)/2</f>
        <v>45.273675783080002</v>
      </c>
      <c r="J4" s="18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 s="5">
        <v>1000</v>
      </c>
      <c r="B5" s="5">
        <v>100</v>
      </c>
      <c r="C5" s="5">
        <v>50</v>
      </c>
      <c r="D5" s="5">
        <v>5</v>
      </c>
      <c r="E5" s="5">
        <v>55000</v>
      </c>
      <c r="F5" s="6">
        <v>47.026918243049998</v>
      </c>
      <c r="G5" s="6">
        <v>43.706845855819999</v>
      </c>
      <c r="H5" s="6">
        <f>ABS(F5-G5)</f>
        <v>3.3200723872299989</v>
      </c>
      <c r="I5" s="6">
        <f>SUM(F5:G5)/2</f>
        <v>45.366882049434999</v>
      </c>
      <c r="J5" s="18">
        <v>4</v>
      </c>
      <c r="L5" t="s">
        <v>11</v>
      </c>
      <c r="M5">
        <v>50</v>
      </c>
      <c r="N5">
        <v>50</v>
      </c>
      <c r="O5">
        <v>50</v>
      </c>
      <c r="P5">
        <v>15000</v>
      </c>
    </row>
    <row r="6" spans="1:16">
      <c r="A6" s="5">
        <v>1000</v>
      </c>
      <c r="B6" s="5">
        <v>100</v>
      </c>
      <c r="C6" s="5">
        <v>5</v>
      </c>
      <c r="D6" s="5">
        <v>50</v>
      </c>
      <c r="E6" s="5">
        <v>15000</v>
      </c>
      <c r="F6" s="6">
        <v>46.797791890379997</v>
      </c>
      <c r="G6" s="6">
        <v>44.589340118510002</v>
      </c>
      <c r="H6" s="6">
        <f>ABS(F6-G6)</f>
        <v>2.2084517718699956</v>
      </c>
      <c r="I6" s="6">
        <f>SUM(F6:G6)/2</f>
        <v>45.693566004445003</v>
      </c>
      <c r="J6" s="18">
        <v>5</v>
      </c>
      <c r="L6" t="s">
        <v>12</v>
      </c>
      <c r="M6">
        <v>50</v>
      </c>
      <c r="N6">
        <v>50</v>
      </c>
      <c r="O6">
        <v>50</v>
      </c>
      <c r="P6">
        <v>15000</v>
      </c>
    </row>
    <row r="7" spans="1:16">
      <c r="A7" s="5">
        <v>1000</v>
      </c>
      <c r="B7" s="5">
        <v>50</v>
      </c>
      <c r="C7" s="5">
        <v>5</v>
      </c>
      <c r="D7" s="5">
        <v>50</v>
      </c>
      <c r="E7" s="5">
        <v>15000</v>
      </c>
      <c r="F7" s="6">
        <v>47.726934039900001</v>
      </c>
      <c r="G7" s="6">
        <v>44.149148272860003</v>
      </c>
      <c r="H7" s="6">
        <f>ABS(F7-G7)</f>
        <v>3.5777857670399982</v>
      </c>
      <c r="I7" s="6">
        <f>SUM(F7:G7)/2</f>
        <v>45.938041156380002</v>
      </c>
      <c r="J7" s="18">
        <v>6</v>
      </c>
      <c r="L7" t="s">
        <v>10</v>
      </c>
      <c r="M7">
        <v>50</v>
      </c>
      <c r="N7">
        <v>50</v>
      </c>
      <c r="O7">
        <v>50</v>
      </c>
      <c r="P7">
        <v>15000</v>
      </c>
    </row>
    <row r="8" spans="1:16">
      <c r="A8" s="5">
        <v>1000</v>
      </c>
      <c r="B8" s="5">
        <v>5</v>
      </c>
      <c r="C8" s="5">
        <v>50</v>
      </c>
      <c r="D8" s="5">
        <v>50</v>
      </c>
      <c r="E8" s="5">
        <v>15000</v>
      </c>
      <c r="F8" s="6">
        <v>45.949841453639998</v>
      </c>
      <c r="G8" s="6">
        <v>45.949841453639998</v>
      </c>
      <c r="H8" s="6">
        <f>ABS(F8-G8)</f>
        <v>0</v>
      </c>
      <c r="I8" s="6">
        <f>SUM(F8:G8)/2</f>
        <v>45.949841453639998</v>
      </c>
      <c r="J8" s="18">
        <v>7</v>
      </c>
      <c r="L8" t="s">
        <v>9</v>
      </c>
      <c r="M8">
        <f>MODE(M5:M7)</f>
        <v>50</v>
      </c>
      <c r="N8">
        <f t="shared" ref="N8:P8" si="0">MODE(N5:N7)</f>
        <v>50</v>
      </c>
      <c r="O8">
        <f t="shared" si="0"/>
        <v>50</v>
      </c>
      <c r="P8">
        <f t="shared" si="0"/>
        <v>15000</v>
      </c>
    </row>
    <row r="9" spans="1:16">
      <c r="A9" s="5">
        <v>1000</v>
      </c>
      <c r="B9" s="5">
        <v>100</v>
      </c>
      <c r="C9" s="5">
        <v>50</v>
      </c>
      <c r="D9" s="5">
        <v>50</v>
      </c>
      <c r="E9" s="5">
        <v>15000</v>
      </c>
      <c r="F9" s="6">
        <v>45.949841453639998</v>
      </c>
      <c r="G9" s="6">
        <v>45.949841453639998</v>
      </c>
      <c r="H9" s="6">
        <f>ABS(F9-G9)</f>
        <v>0</v>
      </c>
      <c r="I9" s="6">
        <f>SUM(F9:G9)/2</f>
        <v>45.949841453639998</v>
      </c>
      <c r="J9" s="18">
        <v>8</v>
      </c>
      <c r="M9" s="5">
        <v>50</v>
      </c>
      <c r="N9" s="5">
        <v>100</v>
      </c>
      <c r="O9" s="5">
        <v>5</v>
      </c>
      <c r="P9" s="5">
        <v>55000</v>
      </c>
    </row>
    <row r="10" spans="1:16">
      <c r="A10" s="5">
        <v>1000</v>
      </c>
      <c r="B10" s="5">
        <v>5</v>
      </c>
      <c r="C10" s="5">
        <v>100</v>
      </c>
      <c r="D10" s="5">
        <v>50</v>
      </c>
      <c r="E10" s="5">
        <v>15000</v>
      </c>
      <c r="F10" s="6">
        <v>45.949841453639998</v>
      </c>
      <c r="G10" s="6">
        <v>45.949841453639998</v>
      </c>
      <c r="H10" s="6">
        <f>ABS(F10-G10)</f>
        <v>0</v>
      </c>
      <c r="I10" s="6">
        <f>SUM(F10:G10)/2</f>
        <v>45.949841453639998</v>
      </c>
      <c r="J10" s="18">
        <v>9</v>
      </c>
    </row>
    <row r="11" spans="1:16">
      <c r="A11" s="5">
        <v>1000</v>
      </c>
      <c r="B11" s="5">
        <v>5</v>
      </c>
      <c r="C11" s="5">
        <v>50</v>
      </c>
      <c r="D11" s="5">
        <v>100</v>
      </c>
      <c r="E11" s="5">
        <v>15000</v>
      </c>
      <c r="F11" s="6">
        <v>45.949841453639998</v>
      </c>
      <c r="G11" s="6">
        <v>45.949841453639998</v>
      </c>
      <c r="H11" s="6">
        <f>ABS(F11-G11)</f>
        <v>0</v>
      </c>
      <c r="I11" s="6">
        <f>SUM(F11:G11)/2</f>
        <v>45.949841453639998</v>
      </c>
      <c r="J11" s="18">
        <v>10</v>
      </c>
    </row>
    <row r="12" spans="1:16">
      <c r="A12" s="5">
        <v>1000</v>
      </c>
      <c r="B12" s="5">
        <v>5</v>
      </c>
      <c r="C12" s="5">
        <v>100</v>
      </c>
      <c r="D12" s="5">
        <v>100</v>
      </c>
      <c r="E12" s="5">
        <v>15000</v>
      </c>
      <c r="F12" s="6">
        <v>45.949841453639998</v>
      </c>
      <c r="G12" s="6">
        <v>45.949841453639998</v>
      </c>
      <c r="H12" s="6">
        <f>ABS(F12-G12)</f>
        <v>0</v>
      </c>
      <c r="I12" s="6">
        <f>SUM(F12:G12)/2</f>
        <v>45.949841453639998</v>
      </c>
      <c r="J12" s="18">
        <v>11</v>
      </c>
      <c r="K12" s="11"/>
      <c r="L12" s="11"/>
      <c r="M12" s="11"/>
      <c r="N12" s="11"/>
      <c r="O12" s="11"/>
    </row>
    <row r="13" spans="1:16">
      <c r="A13" s="5">
        <v>1000</v>
      </c>
      <c r="B13" s="5">
        <v>5</v>
      </c>
      <c r="C13" s="5">
        <v>50</v>
      </c>
      <c r="D13" s="5">
        <v>50</v>
      </c>
      <c r="E13" s="5">
        <v>55000</v>
      </c>
      <c r="F13" s="6">
        <v>45.949841453639998</v>
      </c>
      <c r="G13" s="6">
        <v>45.949841453639998</v>
      </c>
      <c r="H13" s="6">
        <f>ABS(F13-G13)</f>
        <v>0</v>
      </c>
      <c r="I13" s="6">
        <f>SUM(F13:G13)/2</f>
        <v>45.949841453639998</v>
      </c>
      <c r="J13" s="18">
        <v>12</v>
      </c>
    </row>
    <row r="14" spans="1:16">
      <c r="A14" s="5">
        <v>1000</v>
      </c>
      <c r="B14" s="5">
        <v>5</v>
      </c>
      <c r="C14" s="5">
        <v>100</v>
      </c>
      <c r="D14" s="5">
        <v>50</v>
      </c>
      <c r="E14" s="5">
        <v>55000</v>
      </c>
      <c r="F14" s="6">
        <v>45.949841453639998</v>
      </c>
      <c r="G14" s="6">
        <v>45.949841453639998</v>
      </c>
      <c r="H14" s="6">
        <f>ABS(F14-G14)</f>
        <v>0</v>
      </c>
      <c r="I14" s="6">
        <f>SUM(F14:G14)/2</f>
        <v>45.949841453639998</v>
      </c>
      <c r="J14" s="18">
        <v>13</v>
      </c>
    </row>
    <row r="15" spans="1:16">
      <c r="A15" s="5">
        <v>1000</v>
      </c>
      <c r="B15" s="5">
        <v>5</v>
      </c>
      <c r="C15" s="5">
        <v>50</v>
      </c>
      <c r="D15" s="5">
        <v>100</v>
      </c>
      <c r="E15" s="5">
        <v>25000</v>
      </c>
      <c r="F15" s="6">
        <v>46.168474804810003</v>
      </c>
      <c r="G15" s="6">
        <v>45.949841453639998</v>
      </c>
      <c r="H15" s="6">
        <f>ABS(F15-G15)</f>
        <v>0.2186333511700056</v>
      </c>
      <c r="I15" s="6">
        <f>SUM(F15:G15)/2</f>
        <v>46.059158129224997</v>
      </c>
      <c r="J15" s="18">
        <v>14</v>
      </c>
    </row>
    <row r="16" spans="1:16">
      <c r="A16" s="5">
        <v>1000</v>
      </c>
      <c r="B16" s="5">
        <v>5</v>
      </c>
      <c r="C16" s="5">
        <v>100</v>
      </c>
      <c r="D16" s="5">
        <v>100</v>
      </c>
      <c r="E16" s="5">
        <v>25000</v>
      </c>
      <c r="F16" s="6">
        <v>45.949841453639998</v>
      </c>
      <c r="G16" s="6">
        <v>46.168474804810003</v>
      </c>
      <c r="H16" s="6">
        <f>ABS(F16-G16)</f>
        <v>0.2186333511700056</v>
      </c>
      <c r="I16" s="6">
        <f>SUM(F16:G16)/2</f>
        <v>46.059158129224997</v>
      </c>
      <c r="J16" s="18">
        <v>15</v>
      </c>
    </row>
    <row r="17" spans="1:15">
      <c r="A17" s="19">
        <v>1000</v>
      </c>
      <c r="B17" s="19">
        <v>50</v>
      </c>
      <c r="C17" s="19">
        <v>100</v>
      </c>
      <c r="D17" s="19">
        <v>5</v>
      </c>
      <c r="E17" s="19">
        <v>55000</v>
      </c>
      <c r="F17" s="20">
        <v>46.483888870850002</v>
      </c>
      <c r="G17" s="20">
        <v>45.78396894894</v>
      </c>
      <c r="H17" s="20">
        <f>ABS(F17-G17)</f>
        <v>0.69991992191000207</v>
      </c>
      <c r="I17" s="20">
        <f>SUM(F17:G17)/2</f>
        <v>46.133928909895005</v>
      </c>
      <c r="J17" s="21">
        <v>16</v>
      </c>
    </row>
    <row r="18" spans="1:15">
      <c r="A18" s="5">
        <v>1000</v>
      </c>
      <c r="B18" s="5">
        <v>50</v>
      </c>
      <c r="C18" s="5">
        <v>100</v>
      </c>
      <c r="D18" s="5">
        <v>50</v>
      </c>
      <c r="E18" s="5">
        <v>15000</v>
      </c>
      <c r="F18" s="6">
        <v>46.298319203049999</v>
      </c>
      <c r="G18" s="6">
        <v>45.970108267020002</v>
      </c>
      <c r="H18" s="6">
        <f>ABS(F18-G18)</f>
        <v>0.32821093602999696</v>
      </c>
      <c r="I18" s="6">
        <f>SUM(F18:G18)/2</f>
        <v>46.134213735035004</v>
      </c>
      <c r="J18" s="18">
        <v>17</v>
      </c>
    </row>
    <row r="19" spans="1:15">
      <c r="A19" s="5">
        <v>1000</v>
      </c>
      <c r="B19" s="5">
        <v>50</v>
      </c>
      <c r="C19" s="5">
        <v>50</v>
      </c>
      <c r="D19" s="5">
        <v>5</v>
      </c>
      <c r="E19" s="5">
        <v>25000</v>
      </c>
      <c r="F19" s="6">
        <v>46.476307925550003</v>
      </c>
      <c r="G19" s="6">
        <v>45.949841453639998</v>
      </c>
      <c r="H19" s="6">
        <f>ABS(F19-G19)</f>
        <v>0.5264664719100054</v>
      </c>
      <c r="I19" s="6">
        <f>SUM(F19:G19)/2</f>
        <v>46.213074689595004</v>
      </c>
      <c r="J19" s="18">
        <v>18</v>
      </c>
    </row>
    <row r="20" spans="1:15">
      <c r="A20" s="5">
        <v>1000</v>
      </c>
      <c r="B20" s="5">
        <v>50</v>
      </c>
      <c r="C20" s="5">
        <v>50</v>
      </c>
      <c r="D20" s="5">
        <v>5</v>
      </c>
      <c r="E20" s="5">
        <v>15000</v>
      </c>
      <c r="F20" s="6">
        <v>46.476307925550003</v>
      </c>
      <c r="G20" s="6">
        <v>45.970108267020002</v>
      </c>
      <c r="H20" s="6">
        <f>ABS(F20-G20)</f>
        <v>0.50619965853000082</v>
      </c>
      <c r="I20" s="6">
        <f>SUM(F20:G20)/2</f>
        <v>46.223208096285006</v>
      </c>
      <c r="J20" s="18">
        <v>19</v>
      </c>
    </row>
    <row r="21" spans="1:15">
      <c r="A21" s="5">
        <v>1000</v>
      </c>
      <c r="B21" s="5">
        <v>50</v>
      </c>
      <c r="C21" s="5">
        <v>100</v>
      </c>
      <c r="D21" s="5">
        <v>100</v>
      </c>
      <c r="E21" s="5">
        <v>25000</v>
      </c>
      <c r="F21" s="6">
        <v>46.572147377290001</v>
      </c>
      <c r="G21" s="6">
        <v>45.949841453639998</v>
      </c>
      <c r="H21" s="6">
        <f>ABS(F21-G21)</f>
        <v>0.62230592365000348</v>
      </c>
      <c r="I21" s="6">
        <f>SUM(F21:G21)/2</f>
        <v>46.260994415464999</v>
      </c>
      <c r="J21" s="18">
        <v>20</v>
      </c>
      <c r="K21" s="11"/>
      <c r="L21" s="11"/>
      <c r="M21" s="11"/>
      <c r="N21" s="11"/>
      <c r="O21" s="11"/>
    </row>
    <row r="22" spans="1:15">
      <c r="A22" s="5">
        <v>1000</v>
      </c>
      <c r="B22" s="5">
        <v>50</v>
      </c>
      <c r="C22" s="5">
        <v>5</v>
      </c>
      <c r="D22" s="5">
        <v>50</v>
      </c>
      <c r="E22" s="5">
        <v>55000</v>
      </c>
      <c r="F22" s="6">
        <v>45.949841453639998</v>
      </c>
      <c r="G22" s="6">
        <v>46.572147377290001</v>
      </c>
      <c r="H22" s="6">
        <f>ABS(F22-G22)</f>
        <v>0.62230592365000348</v>
      </c>
      <c r="I22" s="6">
        <f>SUM(F22:G22)/2</f>
        <v>46.260994415464999</v>
      </c>
      <c r="J22" s="18">
        <v>21</v>
      </c>
      <c r="K22" s="29">
        <f>(I22-I3)/I3*100</f>
        <v>3.4955735455231021</v>
      </c>
    </row>
    <row r="23" spans="1:15">
      <c r="A23" s="5">
        <v>1000</v>
      </c>
      <c r="B23" s="5">
        <v>50</v>
      </c>
      <c r="C23" s="5">
        <v>5</v>
      </c>
      <c r="D23" s="5">
        <v>5</v>
      </c>
      <c r="E23" s="5">
        <v>25000</v>
      </c>
      <c r="F23" s="6">
        <v>45.949841453639998</v>
      </c>
      <c r="G23" s="6">
        <v>46.60081561786</v>
      </c>
      <c r="H23" s="6">
        <f>ABS(F23-G23)</f>
        <v>0.65097416422000265</v>
      </c>
      <c r="I23" s="6">
        <f>SUM(F23:G23)/2</f>
        <v>46.275328535749999</v>
      </c>
      <c r="J23" s="18">
        <v>22</v>
      </c>
    </row>
    <row r="24" spans="1:15">
      <c r="A24" s="5">
        <v>1000</v>
      </c>
      <c r="B24" s="5">
        <v>50</v>
      </c>
      <c r="C24" s="5">
        <v>50</v>
      </c>
      <c r="D24" s="5">
        <v>50</v>
      </c>
      <c r="E24" s="5">
        <v>55000</v>
      </c>
      <c r="F24" s="6">
        <v>46.633018850580001</v>
      </c>
      <c r="G24" s="6">
        <v>45.949841453639998</v>
      </c>
      <c r="H24" s="6">
        <f>ABS(F24-G24)</f>
        <v>0.68317739694000323</v>
      </c>
      <c r="I24" s="6">
        <f>SUM(F24:G24)/2</f>
        <v>46.291430152109996</v>
      </c>
      <c r="J24" s="18">
        <v>23</v>
      </c>
    </row>
    <row r="25" spans="1:15">
      <c r="A25" s="5">
        <v>1000</v>
      </c>
      <c r="B25" s="5">
        <v>50</v>
      </c>
      <c r="C25" s="5">
        <v>5</v>
      </c>
      <c r="D25" s="5">
        <v>50</v>
      </c>
      <c r="E25" s="5">
        <v>25000</v>
      </c>
      <c r="F25" s="6">
        <v>46.592468973279999</v>
      </c>
      <c r="G25" s="6">
        <v>46.195133731429998</v>
      </c>
      <c r="H25" s="6">
        <f>ABS(F25-G25)</f>
        <v>0.39733524185000135</v>
      </c>
      <c r="I25" s="6">
        <f>SUM(F25:G25)/2</f>
        <v>46.393801352354998</v>
      </c>
      <c r="J25" s="18">
        <v>24</v>
      </c>
    </row>
    <row r="26" spans="1:15">
      <c r="A26" s="5">
        <v>1000</v>
      </c>
      <c r="B26" s="5">
        <v>50</v>
      </c>
      <c r="C26" s="5">
        <v>50</v>
      </c>
      <c r="D26" s="5">
        <v>50</v>
      </c>
      <c r="E26" s="5">
        <v>25000</v>
      </c>
      <c r="F26" s="6">
        <v>46.756951905420003</v>
      </c>
      <c r="G26" s="6">
        <v>46.084451540640003</v>
      </c>
      <c r="H26" s="6">
        <f>ABS(F26-G26)</f>
        <v>0.67250036477999942</v>
      </c>
      <c r="I26" s="6">
        <f>SUM(F26:G26)/2</f>
        <v>46.420701723030007</v>
      </c>
      <c r="J26" s="18">
        <v>25</v>
      </c>
    </row>
    <row r="27" spans="1:15">
      <c r="A27" s="5">
        <v>1000</v>
      </c>
      <c r="B27" s="5">
        <v>100</v>
      </c>
      <c r="C27" s="5">
        <v>50</v>
      </c>
      <c r="D27" s="5">
        <v>5</v>
      </c>
      <c r="E27" s="5">
        <v>15000</v>
      </c>
      <c r="F27" s="6">
        <v>46.825399625899998</v>
      </c>
      <c r="G27" s="6">
        <v>46.052470837519998</v>
      </c>
      <c r="H27" s="6">
        <f>ABS(F27-G27)</f>
        <v>0.77292878837999979</v>
      </c>
      <c r="I27" s="6">
        <f>SUM(F27:G27)/2</f>
        <v>46.438935231709998</v>
      </c>
      <c r="J27" s="18">
        <v>26</v>
      </c>
    </row>
    <row r="28" spans="1:15">
      <c r="A28" s="5">
        <v>1000</v>
      </c>
      <c r="B28" s="5">
        <v>50</v>
      </c>
      <c r="C28" s="5">
        <v>100</v>
      </c>
      <c r="D28" s="5">
        <v>50</v>
      </c>
      <c r="E28" s="5">
        <v>25000</v>
      </c>
      <c r="F28" s="6">
        <v>46.476307925550003</v>
      </c>
      <c r="G28" s="6">
        <v>46.449698745100001</v>
      </c>
      <c r="H28" s="6">
        <f>ABS(F28-G28)</f>
        <v>2.6609180450002157E-2</v>
      </c>
      <c r="I28" s="6">
        <f>SUM(F28:G28)/2</f>
        <v>46.463003335324998</v>
      </c>
      <c r="J28" s="18">
        <v>27</v>
      </c>
    </row>
    <row r="29" spans="1:15">
      <c r="A29" s="5">
        <v>1000</v>
      </c>
      <c r="B29" s="5">
        <v>50</v>
      </c>
      <c r="C29" s="5">
        <v>100</v>
      </c>
      <c r="D29" s="5">
        <v>5</v>
      </c>
      <c r="E29" s="5">
        <v>25000</v>
      </c>
      <c r="F29" s="6">
        <v>46.483888870850002</v>
      </c>
      <c r="G29" s="6">
        <v>46.449698745100001</v>
      </c>
      <c r="H29" s="6">
        <f>ABS(F29-G29)</f>
        <v>3.4190125750001243E-2</v>
      </c>
      <c r="I29" s="6">
        <f>SUM(F29:G29)/2</f>
        <v>46.466793807975002</v>
      </c>
      <c r="J29" s="18">
        <v>28</v>
      </c>
    </row>
    <row r="30" spans="1:15">
      <c r="A30" s="5">
        <v>1000</v>
      </c>
      <c r="B30" s="5">
        <v>50</v>
      </c>
      <c r="C30" s="5">
        <v>100</v>
      </c>
      <c r="D30" s="5">
        <v>50</v>
      </c>
      <c r="E30" s="5">
        <v>55000</v>
      </c>
      <c r="F30" s="6">
        <v>46.476307925550003</v>
      </c>
      <c r="G30" s="6">
        <v>46.642565774769999</v>
      </c>
      <c r="H30" s="6">
        <f>ABS(F30-G30)</f>
        <v>0.16625784921999553</v>
      </c>
      <c r="I30" s="6">
        <f>SUM(F30:G30)/2</f>
        <v>46.559436850159997</v>
      </c>
      <c r="J30" s="18">
        <v>29</v>
      </c>
    </row>
    <row r="31" spans="1:15">
      <c r="A31" s="5">
        <v>1000</v>
      </c>
      <c r="B31" s="5">
        <v>50</v>
      </c>
      <c r="C31" s="5">
        <v>5</v>
      </c>
      <c r="D31" s="5">
        <v>100</v>
      </c>
      <c r="E31" s="5">
        <v>55000</v>
      </c>
      <c r="F31" s="6">
        <v>46.151876293519997</v>
      </c>
      <c r="G31" s="6">
        <v>47.007096606099999</v>
      </c>
      <c r="H31" s="6">
        <f>ABS(F31-G31)</f>
        <v>0.85522031258000197</v>
      </c>
      <c r="I31" s="6">
        <f>SUM(F31:G31)/2</f>
        <v>46.579486449809998</v>
      </c>
      <c r="J31" s="18">
        <v>30</v>
      </c>
    </row>
    <row r="32" spans="1:15">
      <c r="A32" s="5">
        <v>1000</v>
      </c>
      <c r="B32" s="5">
        <v>100</v>
      </c>
      <c r="C32" s="5">
        <v>50</v>
      </c>
      <c r="D32" s="5">
        <v>5</v>
      </c>
      <c r="E32" s="5">
        <v>25000</v>
      </c>
      <c r="F32" s="6">
        <v>46.676255598460003</v>
      </c>
      <c r="G32" s="6">
        <v>46.483888870850002</v>
      </c>
      <c r="H32" s="6">
        <f>ABS(F32-G32)</f>
        <v>0.19236672761000051</v>
      </c>
      <c r="I32" s="6">
        <f>SUM(F32:G32)/2</f>
        <v>46.580072234655006</v>
      </c>
      <c r="J32" s="18">
        <v>31</v>
      </c>
    </row>
    <row r="33" spans="1:10">
      <c r="A33" s="5">
        <v>1000</v>
      </c>
      <c r="B33" s="5">
        <v>50</v>
      </c>
      <c r="C33" s="5">
        <v>5</v>
      </c>
      <c r="D33" s="5">
        <v>5</v>
      </c>
      <c r="E33" s="5">
        <v>15000</v>
      </c>
      <c r="F33" s="6">
        <v>46.483888870850002</v>
      </c>
      <c r="G33" s="6">
        <v>46.71308161388</v>
      </c>
      <c r="H33" s="6">
        <f>ABS(F33-G33)</f>
        <v>0.22919274302999781</v>
      </c>
      <c r="I33" s="6">
        <f>SUM(F33:G33)/2</f>
        <v>46.598485242365001</v>
      </c>
      <c r="J33" s="18">
        <v>32</v>
      </c>
    </row>
    <row r="34" spans="1:10">
      <c r="A34" s="5">
        <v>1000</v>
      </c>
      <c r="B34" s="5">
        <v>100</v>
      </c>
      <c r="C34" s="5">
        <v>5</v>
      </c>
      <c r="D34" s="5">
        <v>5</v>
      </c>
      <c r="E34" s="5">
        <v>25000</v>
      </c>
      <c r="F34" s="6">
        <v>46.676255598460003</v>
      </c>
      <c r="G34" s="6">
        <v>46.536950476059999</v>
      </c>
      <c r="H34" s="6">
        <f>ABS(F34-G34)</f>
        <v>0.13930512240000326</v>
      </c>
      <c r="I34" s="6">
        <f>SUM(F34:G34)/2</f>
        <v>46.606603037260001</v>
      </c>
      <c r="J34" s="18">
        <v>33</v>
      </c>
    </row>
    <row r="35" spans="1:10">
      <c r="A35" s="5">
        <v>1000</v>
      </c>
      <c r="B35" s="5">
        <v>100</v>
      </c>
      <c r="C35" s="5">
        <v>5</v>
      </c>
      <c r="D35" s="5">
        <v>50</v>
      </c>
      <c r="E35" s="5">
        <v>25000</v>
      </c>
      <c r="F35" s="6">
        <v>46.795223164950002</v>
      </c>
      <c r="G35" s="6">
        <v>46.449698745100001</v>
      </c>
      <c r="H35" s="6">
        <f>ABS(F35-G35)</f>
        <v>0.34552441985000115</v>
      </c>
      <c r="I35" s="6">
        <f>SUM(F35:G35)/2</f>
        <v>46.622460955025005</v>
      </c>
      <c r="J35" s="18">
        <v>34</v>
      </c>
    </row>
    <row r="36" spans="1:10">
      <c r="A36" s="5">
        <v>1000</v>
      </c>
      <c r="B36" s="5">
        <v>100</v>
      </c>
      <c r="C36" s="5">
        <v>100</v>
      </c>
      <c r="D36" s="5">
        <v>5</v>
      </c>
      <c r="E36" s="5">
        <v>25000</v>
      </c>
      <c r="F36" s="6">
        <v>46.674194447150001</v>
      </c>
      <c r="G36" s="6">
        <v>46.614191727589997</v>
      </c>
      <c r="H36" s="6">
        <f>ABS(F36-G36)</f>
        <v>6.000271956000347E-2</v>
      </c>
      <c r="I36" s="6">
        <f>SUM(F36:G36)/2</f>
        <v>46.644193087369999</v>
      </c>
      <c r="J36" s="18">
        <v>35</v>
      </c>
    </row>
    <row r="37" spans="1:10" s="12" customFormat="1">
      <c r="A37" s="16">
        <v>1000</v>
      </c>
      <c r="B37" s="16">
        <v>50</v>
      </c>
      <c r="C37" s="16">
        <v>50</v>
      </c>
      <c r="D37" s="16">
        <v>50</v>
      </c>
      <c r="E37" s="16">
        <v>15000</v>
      </c>
      <c r="F37" s="22">
        <v>45.949841453639998</v>
      </c>
      <c r="G37" s="22">
        <v>47.546838152799999</v>
      </c>
      <c r="H37" s="22">
        <f>ABS(F37-G37)</f>
        <v>1.5969966991600018</v>
      </c>
      <c r="I37" s="22">
        <f>SUM(F37:G37)/2</f>
        <v>46.748339803219999</v>
      </c>
      <c r="J37" s="23">
        <v>36</v>
      </c>
    </row>
    <row r="38" spans="1:10">
      <c r="A38" s="5">
        <v>1000</v>
      </c>
      <c r="B38" s="5">
        <v>100</v>
      </c>
      <c r="C38" s="5">
        <v>5</v>
      </c>
      <c r="D38" s="5">
        <v>5</v>
      </c>
      <c r="E38" s="5">
        <v>55000</v>
      </c>
      <c r="F38" s="6">
        <v>47.269888997039999</v>
      </c>
      <c r="G38" s="6">
        <v>46.285319950720002</v>
      </c>
      <c r="H38" s="6">
        <f>ABS(F38-G38)</f>
        <v>0.9845690463199972</v>
      </c>
      <c r="I38" s="6">
        <f>SUM(F38:G38)/2</f>
        <v>46.777604473880004</v>
      </c>
      <c r="J38" s="18">
        <v>37</v>
      </c>
    </row>
    <row r="39" spans="1:10">
      <c r="A39" s="5">
        <v>1000</v>
      </c>
      <c r="B39" s="5">
        <v>100</v>
      </c>
      <c r="C39" s="5">
        <v>100</v>
      </c>
      <c r="D39" s="5">
        <v>5</v>
      </c>
      <c r="E39" s="5">
        <v>15000</v>
      </c>
      <c r="F39" s="6">
        <v>47.07796111575</v>
      </c>
      <c r="G39" s="6">
        <v>46.483888870850002</v>
      </c>
      <c r="H39" s="6">
        <f>ABS(F39-G39)</f>
        <v>0.59407224489999777</v>
      </c>
      <c r="I39" s="6">
        <f>SUM(F39:G39)/2</f>
        <v>46.780924993300005</v>
      </c>
      <c r="J39" s="18">
        <v>38</v>
      </c>
    </row>
    <row r="40" spans="1:10">
      <c r="A40" s="5">
        <v>1000</v>
      </c>
      <c r="B40" s="5">
        <v>100</v>
      </c>
      <c r="C40" s="5">
        <v>100</v>
      </c>
      <c r="D40" s="5">
        <v>50</v>
      </c>
      <c r="E40" s="5">
        <v>25000</v>
      </c>
      <c r="F40" s="6">
        <v>46.476307925550003</v>
      </c>
      <c r="G40" s="6">
        <v>47.09616195692</v>
      </c>
      <c r="H40" s="6">
        <f>ABS(F40-G40)</f>
        <v>0.61985403136999651</v>
      </c>
      <c r="I40" s="6">
        <f>SUM(F40:G40)/2</f>
        <v>46.786234941235001</v>
      </c>
      <c r="J40" s="18">
        <v>39</v>
      </c>
    </row>
    <row r="41" spans="1:10">
      <c r="A41" s="5">
        <v>1000</v>
      </c>
      <c r="B41" s="5">
        <v>50</v>
      </c>
      <c r="C41" s="5">
        <v>50</v>
      </c>
      <c r="D41" s="5">
        <v>100</v>
      </c>
      <c r="E41" s="5">
        <v>25000</v>
      </c>
      <c r="F41" s="6">
        <v>47.552581157139997</v>
      </c>
      <c r="G41" s="6">
        <v>46.084451540640003</v>
      </c>
      <c r="H41" s="6">
        <f>ABS(F41-G41)</f>
        <v>1.4681296164999935</v>
      </c>
      <c r="I41" s="6">
        <f>SUM(F41:G41)/2</f>
        <v>46.81851634889</v>
      </c>
      <c r="J41" s="18">
        <v>40</v>
      </c>
    </row>
    <row r="42" spans="1:10">
      <c r="A42" s="5">
        <v>1000</v>
      </c>
      <c r="B42" s="5">
        <v>100</v>
      </c>
      <c r="C42" s="5">
        <v>5</v>
      </c>
      <c r="D42" s="5">
        <v>50</v>
      </c>
      <c r="E42" s="5">
        <v>55000</v>
      </c>
      <c r="F42" s="6">
        <v>46.918765708549998</v>
      </c>
      <c r="G42" s="6">
        <v>46.800229123299999</v>
      </c>
      <c r="H42" s="6">
        <f>ABS(F42-G42)</f>
        <v>0.11853658524999844</v>
      </c>
      <c r="I42" s="6">
        <f>SUM(F42:G42)/2</f>
        <v>46.859497415924999</v>
      </c>
      <c r="J42" s="18">
        <v>41</v>
      </c>
    </row>
    <row r="43" spans="1:10">
      <c r="A43" s="5">
        <v>1000</v>
      </c>
      <c r="B43" s="5">
        <v>100</v>
      </c>
      <c r="C43" s="5">
        <v>100</v>
      </c>
      <c r="D43" s="5">
        <v>5</v>
      </c>
      <c r="E43" s="5">
        <v>55000</v>
      </c>
      <c r="F43" s="6">
        <v>46.609240626830001</v>
      </c>
      <c r="G43" s="6">
        <v>47.326735867970001</v>
      </c>
      <c r="H43" s="6">
        <f>ABS(F43-G43)</f>
        <v>0.71749524113999996</v>
      </c>
      <c r="I43" s="6">
        <f>SUM(F43:G43)/2</f>
        <v>46.967988247400001</v>
      </c>
      <c r="J43" s="18">
        <v>42</v>
      </c>
    </row>
    <row r="44" spans="1:10">
      <c r="A44" s="5">
        <v>1000</v>
      </c>
      <c r="B44" s="5">
        <v>100</v>
      </c>
      <c r="C44" s="5">
        <v>5</v>
      </c>
      <c r="D44" s="5">
        <v>5</v>
      </c>
      <c r="E44" s="5">
        <v>15000</v>
      </c>
      <c r="F44" s="6">
        <v>47.25208774</v>
      </c>
      <c r="G44" s="6">
        <v>46.758453109089999</v>
      </c>
      <c r="H44" s="6">
        <f>ABS(F44-G44)</f>
        <v>0.4936346309100017</v>
      </c>
      <c r="I44" s="6">
        <f>SUM(F44:G44)/2</f>
        <v>47.005270424545003</v>
      </c>
      <c r="J44" s="18">
        <v>43</v>
      </c>
    </row>
    <row r="45" spans="1:10">
      <c r="A45" s="5">
        <v>1000</v>
      </c>
      <c r="B45" s="5">
        <v>50</v>
      </c>
      <c r="C45" s="5">
        <v>5</v>
      </c>
      <c r="D45" s="5">
        <v>100</v>
      </c>
      <c r="E45" s="5">
        <v>15000</v>
      </c>
      <c r="F45" s="6">
        <v>47.152696093780001</v>
      </c>
      <c r="G45" s="6">
        <v>47.011159937069998</v>
      </c>
      <c r="H45" s="6">
        <f>ABS(F45-G45)</f>
        <v>0.14153615671000352</v>
      </c>
      <c r="I45" s="6">
        <f>SUM(F45:G45)/2</f>
        <v>47.081928015425</v>
      </c>
      <c r="J45" s="18">
        <v>44</v>
      </c>
    </row>
    <row r="46" spans="1:10">
      <c r="A46" s="5">
        <v>1000</v>
      </c>
      <c r="B46" s="5">
        <v>100</v>
      </c>
      <c r="C46" s="5">
        <v>50</v>
      </c>
      <c r="D46" s="5">
        <v>50</v>
      </c>
      <c r="E46" s="5">
        <v>55000</v>
      </c>
      <c r="F46" s="6">
        <v>47.536428208270003</v>
      </c>
      <c r="G46" s="6">
        <v>46.683446363969999</v>
      </c>
      <c r="H46" s="6">
        <f>ABS(F46-G46)</f>
        <v>0.8529818443000039</v>
      </c>
      <c r="I46" s="6">
        <f>SUM(F46:G46)/2</f>
        <v>47.109937286120001</v>
      </c>
      <c r="J46" s="18">
        <v>45</v>
      </c>
    </row>
    <row r="47" spans="1:10">
      <c r="A47" s="5">
        <v>1000</v>
      </c>
      <c r="B47" s="5">
        <v>100</v>
      </c>
      <c r="C47" s="5">
        <v>5</v>
      </c>
      <c r="D47" s="5">
        <v>100</v>
      </c>
      <c r="E47" s="5">
        <v>25000</v>
      </c>
      <c r="F47" s="6">
        <v>48.336029897350002</v>
      </c>
      <c r="G47" s="6">
        <v>46.234223888069998</v>
      </c>
      <c r="H47" s="6">
        <f>ABS(F47-G47)</f>
        <v>2.1018060092800042</v>
      </c>
      <c r="I47" s="6">
        <f>SUM(F47:G47)/2</f>
        <v>47.285126892709997</v>
      </c>
      <c r="J47" s="18">
        <v>46</v>
      </c>
    </row>
    <row r="48" spans="1:10">
      <c r="A48" s="5">
        <v>1000</v>
      </c>
      <c r="B48" s="5">
        <v>5</v>
      </c>
      <c r="C48" s="5">
        <v>50</v>
      </c>
      <c r="D48" s="5">
        <v>5</v>
      </c>
      <c r="E48" s="5">
        <v>25000</v>
      </c>
      <c r="F48" s="6">
        <v>47.707203302970001</v>
      </c>
      <c r="G48" s="6">
        <v>47.154622584640002</v>
      </c>
      <c r="H48" s="6">
        <f>ABS(F48-G48)</f>
        <v>0.55258071832999889</v>
      </c>
      <c r="I48" s="6">
        <f>SUM(F48:G48)/2</f>
        <v>47.430912943804998</v>
      </c>
      <c r="J48" s="18">
        <v>47</v>
      </c>
    </row>
    <row r="49" spans="1:10">
      <c r="A49" s="5">
        <v>1000</v>
      </c>
      <c r="B49" s="5">
        <v>100</v>
      </c>
      <c r="C49" s="5">
        <v>100</v>
      </c>
      <c r="D49" s="5">
        <v>50</v>
      </c>
      <c r="E49" s="5">
        <v>15000</v>
      </c>
      <c r="F49" s="6">
        <v>48.066036331109999</v>
      </c>
      <c r="G49" s="6">
        <v>46.959308212910003</v>
      </c>
      <c r="H49" s="6">
        <f>ABS(F49-G49)</f>
        <v>1.1067281181999959</v>
      </c>
      <c r="I49" s="6">
        <f>SUM(F49:G49)/2</f>
        <v>47.512672272010001</v>
      </c>
      <c r="J49" s="18">
        <v>48</v>
      </c>
    </row>
    <row r="50" spans="1:10">
      <c r="A50" s="5">
        <v>1000</v>
      </c>
      <c r="B50" s="5">
        <v>100</v>
      </c>
      <c r="C50" s="5">
        <v>100</v>
      </c>
      <c r="D50" s="5">
        <v>50</v>
      </c>
      <c r="E50" s="5">
        <v>55000</v>
      </c>
      <c r="F50" s="6">
        <v>46.234223888069998</v>
      </c>
      <c r="G50" s="6">
        <v>49.015763927960002</v>
      </c>
      <c r="H50" s="6">
        <f>ABS(F50-G50)</f>
        <v>2.7815400398900039</v>
      </c>
      <c r="I50" s="6">
        <f>SUM(F50:G50)/2</f>
        <v>47.624993908015</v>
      </c>
      <c r="J50" s="18">
        <v>49</v>
      </c>
    </row>
    <row r="51" spans="1:10">
      <c r="A51" s="5">
        <v>1000</v>
      </c>
      <c r="B51" s="5">
        <v>50</v>
      </c>
      <c r="C51" s="5">
        <v>100</v>
      </c>
      <c r="D51" s="5">
        <v>100</v>
      </c>
      <c r="E51" s="5">
        <v>15000</v>
      </c>
      <c r="F51" s="6">
        <v>47.205021672119997</v>
      </c>
      <c r="G51" s="6">
        <v>48.143513283430003</v>
      </c>
      <c r="H51" s="6">
        <f>ABS(F51-G51)</f>
        <v>0.93849161131000614</v>
      </c>
      <c r="I51" s="6">
        <f>SUM(F51:G51)/2</f>
        <v>47.674267477775004</v>
      </c>
      <c r="J51" s="18">
        <v>50</v>
      </c>
    </row>
    <row r="52" spans="1:10">
      <c r="A52" s="5">
        <v>1000</v>
      </c>
      <c r="B52" s="5">
        <v>100</v>
      </c>
      <c r="C52" s="5">
        <v>50</v>
      </c>
      <c r="D52" s="5">
        <v>100</v>
      </c>
      <c r="E52" s="5">
        <v>25000</v>
      </c>
      <c r="F52" s="6">
        <v>48.44561528901</v>
      </c>
      <c r="G52" s="6">
        <v>47.256797829450001</v>
      </c>
      <c r="H52" s="6">
        <f>ABS(F52-G52)</f>
        <v>1.1888174595599992</v>
      </c>
      <c r="I52" s="6">
        <f>SUM(F52:G52)/2</f>
        <v>47.85120655923</v>
      </c>
      <c r="J52" s="18">
        <v>51</v>
      </c>
    </row>
    <row r="53" spans="1:10">
      <c r="A53" s="5">
        <v>1000</v>
      </c>
      <c r="B53" s="5">
        <v>100</v>
      </c>
      <c r="C53" s="5">
        <v>100</v>
      </c>
      <c r="D53" s="5">
        <v>100</v>
      </c>
      <c r="E53" s="5">
        <v>25000</v>
      </c>
      <c r="F53" s="6">
        <v>47.798947629730002</v>
      </c>
      <c r="G53" s="6">
        <v>47.921632508899997</v>
      </c>
      <c r="H53" s="6">
        <f>ABS(F53-G53)</f>
        <v>0.12268487916999504</v>
      </c>
      <c r="I53" s="6">
        <f>SUM(F53:G53)/2</f>
        <v>47.860290069314999</v>
      </c>
      <c r="J53" s="18">
        <v>52</v>
      </c>
    </row>
    <row r="54" spans="1:10">
      <c r="A54" s="5">
        <v>1000</v>
      </c>
      <c r="B54" s="5">
        <v>5</v>
      </c>
      <c r="C54" s="5">
        <v>50</v>
      </c>
      <c r="D54" s="5">
        <v>100</v>
      </c>
      <c r="E54" s="5">
        <v>55000</v>
      </c>
      <c r="F54" s="6">
        <v>45.949841453639998</v>
      </c>
      <c r="G54" s="6">
        <v>50.640422439380004</v>
      </c>
      <c r="H54" s="6">
        <f>ABS(F54-G54)</f>
        <v>4.6905809857400058</v>
      </c>
      <c r="I54" s="6">
        <f>SUM(F54:G54)/2</f>
        <v>48.295131946509997</v>
      </c>
      <c r="J54" s="18">
        <v>53</v>
      </c>
    </row>
    <row r="55" spans="1:10">
      <c r="A55" s="5">
        <v>1000</v>
      </c>
      <c r="B55" s="5">
        <v>100</v>
      </c>
      <c r="C55" s="5">
        <v>50</v>
      </c>
      <c r="D55" s="5">
        <v>50</v>
      </c>
      <c r="E55" s="5">
        <v>25000</v>
      </c>
      <c r="F55" s="6">
        <v>47.232101479550003</v>
      </c>
      <c r="G55" s="6">
        <v>49.440002615250002</v>
      </c>
      <c r="H55" s="6">
        <f>ABS(F55-G55)</f>
        <v>2.2079011356999985</v>
      </c>
      <c r="I55" s="6">
        <f>SUM(F55:G55)/2</f>
        <v>48.336052047400003</v>
      </c>
      <c r="J55" s="18">
        <v>54</v>
      </c>
    </row>
    <row r="56" spans="1:10">
      <c r="A56" s="5">
        <v>1000</v>
      </c>
      <c r="B56" s="5">
        <v>5</v>
      </c>
      <c r="C56" s="5">
        <v>50</v>
      </c>
      <c r="D56" s="5">
        <v>50</v>
      </c>
      <c r="E56" s="5">
        <v>25000</v>
      </c>
      <c r="F56" s="6">
        <v>50.814059928980001</v>
      </c>
      <c r="G56" s="6">
        <v>45.949841453639998</v>
      </c>
      <c r="H56" s="6">
        <f>ABS(F56-G56)</f>
        <v>4.8642184753400031</v>
      </c>
      <c r="I56" s="6">
        <f>SUM(F56:G56)/2</f>
        <v>48.381950691309996</v>
      </c>
      <c r="J56" s="18">
        <v>55</v>
      </c>
    </row>
    <row r="57" spans="1:10">
      <c r="A57" s="5">
        <v>1000</v>
      </c>
      <c r="B57" s="5">
        <v>50</v>
      </c>
      <c r="C57" s="5">
        <v>50</v>
      </c>
      <c r="D57" s="5">
        <v>100</v>
      </c>
      <c r="E57" s="5">
        <v>55000</v>
      </c>
      <c r="F57" s="6">
        <v>45.949841453639998</v>
      </c>
      <c r="G57" s="6">
        <v>51.03780836568</v>
      </c>
      <c r="H57" s="6">
        <f>ABS(F57-G57)</f>
        <v>5.0879669120400024</v>
      </c>
      <c r="I57" s="6">
        <f>SUM(F57:G57)/2</f>
        <v>48.493824909659999</v>
      </c>
      <c r="J57" s="18">
        <v>56</v>
      </c>
    </row>
    <row r="58" spans="1:10">
      <c r="A58" s="5">
        <v>1000</v>
      </c>
      <c r="B58" s="5">
        <v>5</v>
      </c>
      <c r="C58" s="5">
        <v>100</v>
      </c>
      <c r="D58" s="5">
        <v>100</v>
      </c>
      <c r="E58" s="5">
        <v>55000</v>
      </c>
      <c r="F58" s="6">
        <v>46.168474804810003</v>
      </c>
      <c r="G58" s="6">
        <v>50.901160144999999</v>
      </c>
      <c r="H58" s="6">
        <f>ABS(F58-G58)</f>
        <v>4.7326853401899953</v>
      </c>
      <c r="I58" s="6">
        <f>SUM(F58:G58)/2</f>
        <v>48.534817474904997</v>
      </c>
      <c r="J58" s="18">
        <v>57</v>
      </c>
    </row>
    <row r="59" spans="1:10">
      <c r="A59" s="5">
        <v>1000</v>
      </c>
      <c r="B59" s="5">
        <v>50</v>
      </c>
      <c r="C59" s="5">
        <v>100</v>
      </c>
      <c r="D59" s="5">
        <v>100</v>
      </c>
      <c r="E59" s="5">
        <v>55000</v>
      </c>
      <c r="F59" s="6">
        <v>46.62834249969</v>
      </c>
      <c r="G59" s="6">
        <v>50.653731586269998</v>
      </c>
      <c r="H59" s="6">
        <f>ABS(F59-G59)</f>
        <v>4.0253890865799988</v>
      </c>
      <c r="I59" s="6">
        <f>SUM(F59:G59)/2</f>
        <v>48.641037042980003</v>
      </c>
      <c r="J59" s="18">
        <v>58</v>
      </c>
    </row>
    <row r="60" spans="1:10">
      <c r="A60" s="5">
        <v>1000</v>
      </c>
      <c r="B60" s="5">
        <v>100</v>
      </c>
      <c r="C60" s="5">
        <v>100</v>
      </c>
      <c r="D60" s="5">
        <v>100</v>
      </c>
      <c r="E60" s="5">
        <v>55000</v>
      </c>
      <c r="F60" s="6">
        <v>46.476307925550003</v>
      </c>
      <c r="G60" s="6">
        <v>50.81389543697</v>
      </c>
      <c r="H60" s="6">
        <f>ABS(F60-G60)</f>
        <v>4.3375875114199971</v>
      </c>
      <c r="I60" s="6">
        <f>SUM(F60:G60)/2</f>
        <v>48.645101681260002</v>
      </c>
      <c r="J60" s="18">
        <v>59</v>
      </c>
    </row>
    <row r="61" spans="1:10">
      <c r="A61" s="5">
        <v>1000</v>
      </c>
      <c r="B61" s="5">
        <v>50</v>
      </c>
      <c r="C61" s="5">
        <v>5</v>
      </c>
      <c r="D61" s="5">
        <v>100</v>
      </c>
      <c r="E61" s="5">
        <v>25000</v>
      </c>
      <c r="F61" s="6">
        <v>50.751824284279998</v>
      </c>
      <c r="G61" s="6">
        <v>46.678518143970003</v>
      </c>
      <c r="H61" s="6">
        <f>ABS(F61-G61)</f>
        <v>4.0733061403099953</v>
      </c>
      <c r="I61" s="6">
        <f>SUM(F61:G61)/2</f>
        <v>48.715171214125</v>
      </c>
      <c r="J61" s="18">
        <v>60</v>
      </c>
    </row>
    <row r="62" spans="1:10">
      <c r="A62" s="5">
        <v>1000</v>
      </c>
      <c r="B62" s="5">
        <v>50</v>
      </c>
      <c r="C62" s="5">
        <v>50</v>
      </c>
      <c r="D62" s="5">
        <v>100</v>
      </c>
      <c r="E62" s="5">
        <v>15000</v>
      </c>
      <c r="F62" s="6">
        <v>50.978172344859999</v>
      </c>
      <c r="G62" s="6">
        <v>46.611131264569998</v>
      </c>
      <c r="H62" s="6">
        <f>ABS(F62-G62)</f>
        <v>4.3670410802900008</v>
      </c>
      <c r="I62" s="6">
        <f>SUM(F62:G62)/2</f>
        <v>48.794651804715002</v>
      </c>
      <c r="J62" s="18">
        <v>61</v>
      </c>
    </row>
    <row r="63" spans="1:10">
      <c r="A63" s="5">
        <v>1000</v>
      </c>
      <c r="B63" s="5">
        <v>100</v>
      </c>
      <c r="C63" s="5">
        <v>50</v>
      </c>
      <c r="D63" s="5">
        <v>100</v>
      </c>
      <c r="E63" s="5">
        <v>15000</v>
      </c>
      <c r="F63" s="6">
        <v>47.437002708199998</v>
      </c>
      <c r="G63" s="6">
        <v>50.640422439380004</v>
      </c>
      <c r="H63" s="6">
        <f>ABS(F63-G63)</f>
        <v>3.2034197311800057</v>
      </c>
      <c r="I63" s="6">
        <f>SUM(F63:G63)/2</f>
        <v>49.038712573790001</v>
      </c>
      <c r="J63" s="18">
        <v>62</v>
      </c>
    </row>
    <row r="64" spans="1:10">
      <c r="A64" s="5">
        <v>1000</v>
      </c>
      <c r="B64" s="5">
        <v>100</v>
      </c>
      <c r="C64" s="5">
        <v>50</v>
      </c>
      <c r="D64" s="5">
        <v>100</v>
      </c>
      <c r="E64" s="5">
        <v>55000</v>
      </c>
      <c r="F64" s="6">
        <v>47.6431771922</v>
      </c>
      <c r="G64" s="6">
        <v>50.86777017208</v>
      </c>
      <c r="H64" s="6">
        <f>ABS(F64-G64)</f>
        <v>3.2245929798800006</v>
      </c>
      <c r="I64" s="6">
        <f>SUM(F64:G64)/2</f>
        <v>49.25547368214</v>
      </c>
      <c r="J64" s="18">
        <v>63</v>
      </c>
    </row>
    <row r="65" spans="1:10">
      <c r="A65" s="5">
        <v>1000</v>
      </c>
      <c r="B65" s="5">
        <v>100</v>
      </c>
      <c r="C65" s="5">
        <v>100</v>
      </c>
      <c r="D65" s="5">
        <v>100</v>
      </c>
      <c r="E65" s="5">
        <v>15000</v>
      </c>
      <c r="F65" s="6">
        <v>47.508824369739997</v>
      </c>
      <c r="G65" s="6">
        <v>51.297049751350002</v>
      </c>
      <c r="H65" s="6">
        <f>ABS(F65-G65)</f>
        <v>3.7882253816100047</v>
      </c>
      <c r="I65" s="6">
        <f>SUM(F65:G65)/2</f>
        <v>49.402937060545</v>
      </c>
      <c r="J65" s="18">
        <v>64</v>
      </c>
    </row>
    <row r="66" spans="1:10">
      <c r="A66" s="5">
        <v>1000</v>
      </c>
      <c r="B66" s="5">
        <v>5</v>
      </c>
      <c r="C66" s="5">
        <v>100</v>
      </c>
      <c r="D66" s="5">
        <v>5</v>
      </c>
      <c r="E66" s="5">
        <v>15000</v>
      </c>
      <c r="F66" s="6">
        <v>51.603663063589998</v>
      </c>
      <c r="G66" s="6">
        <v>47.231382630859997</v>
      </c>
      <c r="H66" s="6">
        <f>ABS(F66-G66)</f>
        <v>4.3722804327300011</v>
      </c>
      <c r="I66" s="6">
        <f>SUM(F66:G66)/2</f>
        <v>49.417522847225001</v>
      </c>
      <c r="J66" s="18">
        <v>65</v>
      </c>
    </row>
    <row r="67" spans="1:10">
      <c r="A67" s="5">
        <v>1000</v>
      </c>
      <c r="B67" s="5">
        <v>5</v>
      </c>
      <c r="C67" s="5">
        <v>50</v>
      </c>
      <c r="D67" s="5">
        <v>5</v>
      </c>
      <c r="E67" s="5">
        <v>55000</v>
      </c>
      <c r="F67" s="6">
        <v>51.603663063589998</v>
      </c>
      <c r="G67" s="6">
        <v>47.231382630859997</v>
      </c>
      <c r="H67" s="6">
        <f>ABS(F67-G67)</f>
        <v>4.3722804327300011</v>
      </c>
      <c r="I67" s="6">
        <f>SUM(F67:G67)/2</f>
        <v>49.417522847225001</v>
      </c>
      <c r="J67" s="18">
        <v>66</v>
      </c>
    </row>
    <row r="68" spans="1:10">
      <c r="A68" s="5">
        <v>1000</v>
      </c>
      <c r="B68" s="5">
        <v>100</v>
      </c>
      <c r="C68" s="5">
        <v>5</v>
      </c>
      <c r="D68" s="5">
        <v>100</v>
      </c>
      <c r="E68" s="5">
        <v>15000</v>
      </c>
      <c r="F68" s="6">
        <v>50.978172344859999</v>
      </c>
      <c r="G68" s="6">
        <v>47.924958379099998</v>
      </c>
      <c r="H68" s="6">
        <f>ABS(F68-G68)</f>
        <v>3.0532139657600013</v>
      </c>
      <c r="I68" s="6">
        <f>SUM(F68:G68)/2</f>
        <v>49.451565361980002</v>
      </c>
      <c r="J68" s="18">
        <v>67</v>
      </c>
    </row>
    <row r="69" spans="1:10">
      <c r="A69" s="5">
        <v>1000</v>
      </c>
      <c r="B69" s="5">
        <v>100</v>
      </c>
      <c r="C69" s="5">
        <v>5</v>
      </c>
      <c r="D69" s="5">
        <v>100</v>
      </c>
      <c r="E69" s="5">
        <v>55000</v>
      </c>
      <c r="F69" s="6">
        <v>48.356481932359998</v>
      </c>
      <c r="G69" s="6">
        <v>51.026441215349998</v>
      </c>
      <c r="H69" s="6">
        <f>ABS(F69-G69)</f>
        <v>2.6699592829899998</v>
      </c>
      <c r="I69" s="6">
        <f>SUM(F69:G69)/2</f>
        <v>49.691461573854994</v>
      </c>
      <c r="J69" s="18">
        <v>68</v>
      </c>
    </row>
    <row r="70" spans="1:10">
      <c r="A70" s="5">
        <v>1000</v>
      </c>
      <c r="B70" s="5">
        <v>5</v>
      </c>
      <c r="C70" s="5">
        <v>5</v>
      </c>
      <c r="D70" s="5">
        <v>100</v>
      </c>
      <c r="E70" s="5">
        <v>15000</v>
      </c>
      <c r="F70" s="6">
        <v>50.540579639210002</v>
      </c>
      <c r="G70" s="6">
        <v>50.540579639210002</v>
      </c>
      <c r="H70" s="6">
        <f>ABS(F70-G70)</f>
        <v>0</v>
      </c>
      <c r="I70" s="6">
        <f>SUM(F70:G70)/2</f>
        <v>50.540579639210002</v>
      </c>
      <c r="J70" s="18">
        <v>69</v>
      </c>
    </row>
    <row r="71" spans="1:10">
      <c r="A71" s="5">
        <v>1000</v>
      </c>
      <c r="B71" s="5">
        <v>5</v>
      </c>
      <c r="C71" s="5">
        <v>5</v>
      </c>
      <c r="D71" s="5">
        <v>100</v>
      </c>
      <c r="E71" s="5">
        <v>25000</v>
      </c>
      <c r="F71" s="6">
        <v>50.540579639210002</v>
      </c>
      <c r="G71" s="6">
        <v>50.540579639210002</v>
      </c>
      <c r="H71" s="6">
        <f>ABS(F71-G71)</f>
        <v>0</v>
      </c>
      <c r="I71" s="6">
        <f>SUM(F71:G71)/2</f>
        <v>50.540579639210002</v>
      </c>
      <c r="J71" s="18">
        <v>70</v>
      </c>
    </row>
    <row r="72" spans="1:10">
      <c r="A72" s="5">
        <v>1000</v>
      </c>
      <c r="B72" s="5">
        <v>5</v>
      </c>
      <c r="C72" s="5">
        <v>5</v>
      </c>
      <c r="D72" s="5">
        <v>100</v>
      </c>
      <c r="E72" s="5">
        <v>55000</v>
      </c>
      <c r="F72" s="6">
        <v>50.540579639210002</v>
      </c>
      <c r="G72" s="6">
        <v>50.540579639210002</v>
      </c>
      <c r="H72" s="6">
        <f>ABS(F72-G72)</f>
        <v>0</v>
      </c>
      <c r="I72" s="6">
        <f>SUM(F72:G72)/2</f>
        <v>50.540579639210002</v>
      </c>
      <c r="J72" s="18">
        <v>71</v>
      </c>
    </row>
    <row r="73" spans="1:10">
      <c r="A73" s="5">
        <v>1000</v>
      </c>
      <c r="B73" s="5">
        <v>5</v>
      </c>
      <c r="C73" s="5">
        <v>100</v>
      </c>
      <c r="D73" s="5">
        <v>50</v>
      </c>
      <c r="E73" s="5">
        <v>25000</v>
      </c>
      <c r="F73" s="6">
        <v>50.673384058480003</v>
      </c>
      <c r="G73" s="6">
        <v>50.814059928980001</v>
      </c>
      <c r="H73" s="6">
        <f>ABS(F73-G73)</f>
        <v>0.1406758704999973</v>
      </c>
      <c r="I73" s="6">
        <f>SUM(F73:G73)/2</f>
        <v>50.743721993730006</v>
      </c>
      <c r="J73" s="18">
        <v>72</v>
      </c>
    </row>
    <row r="74" spans="1:10">
      <c r="A74" s="5">
        <v>1000</v>
      </c>
      <c r="B74" s="5">
        <v>5</v>
      </c>
      <c r="C74" s="5">
        <v>5</v>
      </c>
      <c r="D74" s="5">
        <v>50</v>
      </c>
      <c r="E74" s="5">
        <v>25000</v>
      </c>
      <c r="F74" s="6">
        <v>50.98150948528</v>
      </c>
      <c r="G74" s="6">
        <v>50.958215509710001</v>
      </c>
      <c r="H74" s="6">
        <f>ABS(F74-G74)</f>
        <v>2.3293975569998793E-2</v>
      </c>
      <c r="I74" s="6">
        <f>SUM(F74:G74)/2</f>
        <v>50.969862497495001</v>
      </c>
      <c r="J74" s="18">
        <v>73</v>
      </c>
    </row>
    <row r="75" spans="1:10">
      <c r="A75" s="5">
        <v>1000</v>
      </c>
      <c r="B75" s="5">
        <v>5</v>
      </c>
      <c r="C75" s="5">
        <v>5</v>
      </c>
      <c r="D75" s="5">
        <v>50</v>
      </c>
      <c r="E75" s="5">
        <v>55000</v>
      </c>
      <c r="F75" s="6">
        <v>50.835850282389998</v>
      </c>
      <c r="G75" s="6">
        <v>51.203507787500001</v>
      </c>
      <c r="H75" s="6">
        <f>ABS(F75-G75)</f>
        <v>0.36765750511000306</v>
      </c>
      <c r="I75" s="6">
        <f>SUM(F75:G75)/2</f>
        <v>51.019679034945</v>
      </c>
      <c r="J75" s="18">
        <v>74</v>
      </c>
    </row>
    <row r="76" spans="1:10">
      <c r="A76" s="5">
        <v>1000</v>
      </c>
      <c r="B76" s="5">
        <v>5</v>
      </c>
      <c r="C76" s="5">
        <v>5</v>
      </c>
      <c r="D76" s="5">
        <v>5</v>
      </c>
      <c r="E76" s="5">
        <v>15000</v>
      </c>
      <c r="F76" s="6">
        <v>51.603663063589998</v>
      </c>
      <c r="G76" s="6">
        <v>51.603663063589998</v>
      </c>
      <c r="H76" s="6">
        <f>ABS(F76-G76)</f>
        <v>0</v>
      </c>
      <c r="I76" s="6">
        <f>SUM(F76:G76)/2</f>
        <v>51.603663063589998</v>
      </c>
      <c r="J76" s="18">
        <v>75</v>
      </c>
    </row>
    <row r="77" spans="1:10">
      <c r="A77" s="5">
        <v>1000</v>
      </c>
      <c r="B77" s="5">
        <v>5</v>
      </c>
      <c r="C77" s="5">
        <v>50</v>
      </c>
      <c r="D77" s="5">
        <v>5</v>
      </c>
      <c r="E77" s="5">
        <v>15000</v>
      </c>
      <c r="F77" s="6">
        <v>51.603663063589998</v>
      </c>
      <c r="G77" s="6">
        <v>51.603663063589998</v>
      </c>
      <c r="H77" s="6">
        <f>ABS(F77-G77)</f>
        <v>0</v>
      </c>
      <c r="I77" s="6">
        <f>SUM(F77:G77)/2</f>
        <v>51.603663063589998</v>
      </c>
      <c r="J77" s="18">
        <v>76</v>
      </c>
    </row>
    <row r="78" spans="1:10">
      <c r="A78" s="5">
        <v>1000</v>
      </c>
      <c r="B78" s="5">
        <v>5</v>
      </c>
      <c r="C78" s="5">
        <v>5</v>
      </c>
      <c r="D78" s="5">
        <v>5</v>
      </c>
      <c r="E78" s="5">
        <v>25000</v>
      </c>
      <c r="F78" s="6">
        <v>51.603663063589998</v>
      </c>
      <c r="G78" s="6">
        <v>51.603663063589998</v>
      </c>
      <c r="H78" s="6">
        <f>ABS(F78-G78)</f>
        <v>0</v>
      </c>
      <c r="I78" s="6">
        <f>SUM(F78:G78)/2</f>
        <v>51.603663063589998</v>
      </c>
      <c r="J78" s="18">
        <v>77</v>
      </c>
    </row>
    <row r="79" spans="1:10">
      <c r="A79" s="5">
        <v>1000</v>
      </c>
      <c r="B79" s="5">
        <v>5</v>
      </c>
      <c r="C79" s="5">
        <v>100</v>
      </c>
      <c r="D79" s="5">
        <v>5</v>
      </c>
      <c r="E79" s="5">
        <v>25000</v>
      </c>
      <c r="F79" s="6">
        <v>51.603663063589998</v>
      </c>
      <c r="G79" s="6">
        <v>51.603663063589998</v>
      </c>
      <c r="H79" s="6">
        <f>ABS(F79-G79)</f>
        <v>0</v>
      </c>
      <c r="I79" s="6">
        <f>SUM(F79:G79)/2</f>
        <v>51.603663063589998</v>
      </c>
      <c r="J79" s="18">
        <v>78</v>
      </c>
    </row>
    <row r="80" spans="1:10">
      <c r="A80" s="5">
        <v>1000</v>
      </c>
      <c r="B80" s="5">
        <v>5</v>
      </c>
      <c r="C80" s="5">
        <v>5</v>
      </c>
      <c r="D80" s="5">
        <v>5</v>
      </c>
      <c r="E80" s="5">
        <v>55000</v>
      </c>
      <c r="F80" s="6">
        <v>51.603663063589998</v>
      </c>
      <c r="G80" s="6">
        <v>51.603663063589998</v>
      </c>
      <c r="H80" s="6">
        <f>ABS(F80-G80)</f>
        <v>0</v>
      </c>
      <c r="I80" s="6">
        <f>SUM(F80:G80)/2</f>
        <v>51.603663063589998</v>
      </c>
      <c r="J80" s="18">
        <v>79</v>
      </c>
    </row>
    <row r="81" spans="1:10">
      <c r="A81" s="5">
        <v>1000</v>
      </c>
      <c r="B81" s="5">
        <v>5</v>
      </c>
      <c r="C81" s="5">
        <v>100</v>
      </c>
      <c r="D81" s="5">
        <v>5</v>
      </c>
      <c r="E81" s="5">
        <v>55000</v>
      </c>
      <c r="F81" s="6">
        <v>51.603663063589998</v>
      </c>
      <c r="G81" s="6">
        <v>51.603663063589998</v>
      </c>
      <c r="H81" s="6">
        <f>ABS(F81-G81)</f>
        <v>0</v>
      </c>
      <c r="I81" s="6">
        <f>SUM(F81:G81)/2</f>
        <v>51.603663063589998</v>
      </c>
      <c r="J81" s="18">
        <v>80</v>
      </c>
    </row>
    <row r="82" spans="1:10">
      <c r="A82" s="5">
        <v>1000</v>
      </c>
      <c r="B82" s="5">
        <v>5</v>
      </c>
      <c r="C82" s="5">
        <v>5</v>
      </c>
      <c r="D82" s="5">
        <v>50</v>
      </c>
      <c r="E82" s="5">
        <v>15000</v>
      </c>
      <c r="F82" s="6">
        <v>52.438497962459998</v>
      </c>
      <c r="G82" s="6">
        <v>50.835850282389998</v>
      </c>
      <c r="H82" s="6">
        <f>ABS(F82-G82)</f>
        <v>1.6026476800699996</v>
      </c>
      <c r="I82" s="6">
        <f>SUM(F82:G82)/2</f>
        <v>51.637174122424994</v>
      </c>
      <c r="J82" s="18">
        <v>81</v>
      </c>
    </row>
  </sheetData>
  <sortState ref="A2:J82">
    <sortCondition ref="J1"/>
  </sortState>
  <mergeCells count="2">
    <mergeCell ref="K12:O12"/>
    <mergeCell ref="K21:O2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dimension ref="D5:L86"/>
  <sheetViews>
    <sheetView workbookViewId="0">
      <selection activeCell="D12" sqref="D12:L12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5000</v>
      </c>
      <c r="E6">
        <v>5</v>
      </c>
      <c r="F6">
        <v>5</v>
      </c>
      <c r="G6">
        <v>5</v>
      </c>
      <c r="H6">
        <v>15000</v>
      </c>
      <c r="I6">
        <v>41.001705909569999</v>
      </c>
      <c r="J6">
        <v>41.001705909569999</v>
      </c>
      <c r="K6" s="6">
        <f>ABS(I6-J6)</f>
        <v>0</v>
      </c>
      <c r="L6" s="6">
        <f>SUM(I6:J6)/2</f>
        <v>41.001705909569999</v>
      </c>
    </row>
    <row r="7" spans="4:12">
      <c r="D7">
        <v>5000</v>
      </c>
      <c r="E7">
        <v>50</v>
      </c>
      <c r="F7">
        <v>5</v>
      </c>
      <c r="G7">
        <v>5</v>
      </c>
      <c r="H7">
        <v>15000</v>
      </c>
      <c r="I7">
        <v>38.815767757300002</v>
      </c>
      <c r="J7">
        <v>40.763133563019998</v>
      </c>
      <c r="K7" s="6">
        <f t="shared" ref="K7:K70" si="0">ABS(I7-J7)</f>
        <v>1.947365805719997</v>
      </c>
      <c r="L7" s="6">
        <f t="shared" ref="L7:L70" si="1">SUM(I7:J7)/2</f>
        <v>39.78945066016</v>
      </c>
    </row>
    <row r="8" spans="4:12">
      <c r="D8">
        <v>5000</v>
      </c>
      <c r="E8">
        <v>100</v>
      </c>
      <c r="F8">
        <v>5</v>
      </c>
      <c r="G8">
        <v>5</v>
      </c>
      <c r="H8">
        <v>15000</v>
      </c>
      <c r="I8">
        <v>40.763133563019998</v>
      </c>
      <c r="J8">
        <v>38.492101163729998</v>
      </c>
      <c r="K8" s="6">
        <f t="shared" si="0"/>
        <v>2.2710323992900001</v>
      </c>
      <c r="L8" s="6">
        <f t="shared" si="1"/>
        <v>39.627617363374995</v>
      </c>
    </row>
    <row r="9" spans="4:12">
      <c r="D9">
        <v>5000</v>
      </c>
      <c r="E9">
        <v>5</v>
      </c>
      <c r="F9">
        <v>50</v>
      </c>
      <c r="G9">
        <v>5</v>
      </c>
      <c r="H9">
        <v>15000</v>
      </c>
      <c r="I9">
        <v>41.001705909569999</v>
      </c>
      <c r="J9">
        <v>41.001705909569999</v>
      </c>
      <c r="K9" s="6">
        <f t="shared" si="0"/>
        <v>0</v>
      </c>
      <c r="L9" s="6">
        <f t="shared" si="1"/>
        <v>41.001705909569999</v>
      </c>
    </row>
    <row r="10" spans="4:12">
      <c r="D10">
        <v>5000</v>
      </c>
      <c r="E10">
        <v>50</v>
      </c>
      <c r="F10">
        <v>50</v>
      </c>
      <c r="G10">
        <v>5</v>
      </c>
      <c r="H10">
        <v>15000</v>
      </c>
      <c r="I10">
        <v>40.763133563019998</v>
      </c>
      <c r="J10">
        <v>40.763133563019998</v>
      </c>
      <c r="K10" s="6">
        <f t="shared" si="0"/>
        <v>0</v>
      </c>
      <c r="L10" s="6">
        <f t="shared" si="1"/>
        <v>40.763133563019998</v>
      </c>
    </row>
    <row r="11" spans="4:12">
      <c r="D11">
        <v>5000</v>
      </c>
      <c r="E11">
        <v>100</v>
      </c>
      <c r="F11">
        <v>50</v>
      </c>
      <c r="G11">
        <v>5</v>
      </c>
      <c r="H11">
        <v>15000</v>
      </c>
      <c r="I11">
        <v>41.001705909569999</v>
      </c>
      <c r="J11">
        <v>41.001705909569999</v>
      </c>
      <c r="K11" s="6">
        <f t="shared" si="0"/>
        <v>0</v>
      </c>
      <c r="L11" s="6">
        <f t="shared" si="1"/>
        <v>41.001705909569999</v>
      </c>
    </row>
    <row r="12" spans="4:12">
      <c r="D12" s="8">
        <v>5000</v>
      </c>
      <c r="E12" s="8">
        <v>5</v>
      </c>
      <c r="F12" s="8">
        <v>100</v>
      </c>
      <c r="G12" s="8">
        <v>5</v>
      </c>
      <c r="H12" s="8">
        <v>15000</v>
      </c>
      <c r="I12" s="8">
        <v>41.001705909569999</v>
      </c>
      <c r="J12" s="8">
        <v>41.001705909569999</v>
      </c>
      <c r="K12" s="9">
        <f t="shared" si="0"/>
        <v>0</v>
      </c>
      <c r="L12" s="9">
        <f t="shared" si="1"/>
        <v>41.001705909569999</v>
      </c>
    </row>
    <row r="13" spans="4:12">
      <c r="D13">
        <v>5000</v>
      </c>
      <c r="E13">
        <v>50</v>
      </c>
      <c r="F13">
        <v>100</v>
      </c>
      <c r="G13">
        <v>5</v>
      </c>
      <c r="H13">
        <v>15000</v>
      </c>
      <c r="I13">
        <v>41.001705909569999</v>
      </c>
      <c r="J13">
        <v>40.763133563019998</v>
      </c>
      <c r="K13" s="6">
        <f t="shared" si="0"/>
        <v>0.2385723465500007</v>
      </c>
      <c r="L13" s="6">
        <f t="shared" si="1"/>
        <v>40.882419736294999</v>
      </c>
    </row>
    <row r="14" spans="4:12">
      <c r="D14">
        <v>5000</v>
      </c>
      <c r="E14">
        <v>100</v>
      </c>
      <c r="F14">
        <v>100</v>
      </c>
      <c r="G14">
        <v>5</v>
      </c>
      <c r="H14">
        <v>15000</v>
      </c>
      <c r="I14">
        <v>41.001705909569999</v>
      </c>
      <c r="J14">
        <v>41.001705909569999</v>
      </c>
      <c r="K14" s="6">
        <f t="shared" si="0"/>
        <v>0</v>
      </c>
      <c r="L14" s="6">
        <f t="shared" si="1"/>
        <v>41.001705909569999</v>
      </c>
    </row>
    <row r="15" spans="4:12">
      <c r="D15">
        <v>5000</v>
      </c>
      <c r="E15">
        <v>5</v>
      </c>
      <c r="F15">
        <v>5</v>
      </c>
      <c r="G15">
        <v>50</v>
      </c>
      <c r="H15">
        <v>15000</v>
      </c>
      <c r="I15">
        <v>40.763133563019998</v>
      </c>
      <c r="J15">
        <v>41.001705909569999</v>
      </c>
      <c r="K15" s="6">
        <f t="shared" si="0"/>
        <v>0.2385723465500007</v>
      </c>
      <c r="L15" s="6">
        <f t="shared" si="1"/>
        <v>40.882419736294999</v>
      </c>
    </row>
    <row r="16" spans="4:12">
      <c r="D16">
        <v>5000</v>
      </c>
      <c r="E16">
        <v>50</v>
      </c>
      <c r="F16">
        <v>5</v>
      </c>
      <c r="G16">
        <v>50</v>
      </c>
      <c r="H16">
        <v>15000</v>
      </c>
      <c r="I16">
        <v>40.763133563019998</v>
      </c>
      <c r="J16">
        <v>41.001705909569999</v>
      </c>
      <c r="K16" s="6">
        <f t="shared" si="0"/>
        <v>0.2385723465500007</v>
      </c>
      <c r="L16" s="6">
        <f t="shared" si="1"/>
        <v>40.882419736294999</v>
      </c>
    </row>
    <row r="17" spans="4:12">
      <c r="D17">
        <v>5000</v>
      </c>
      <c r="E17">
        <v>100</v>
      </c>
      <c r="F17">
        <v>5</v>
      </c>
      <c r="G17">
        <v>50</v>
      </c>
      <c r="H17">
        <v>15000</v>
      </c>
      <c r="I17">
        <v>41.24520180543</v>
      </c>
      <c r="J17">
        <v>41.178324475350003</v>
      </c>
      <c r="K17" s="6">
        <f t="shared" si="0"/>
        <v>6.6877330079996966E-2</v>
      </c>
      <c r="L17" s="6">
        <f t="shared" si="1"/>
        <v>41.211763140390005</v>
      </c>
    </row>
    <row r="18" spans="4:12">
      <c r="D18">
        <v>5000</v>
      </c>
      <c r="E18">
        <v>5</v>
      </c>
      <c r="F18">
        <v>50</v>
      </c>
      <c r="G18">
        <v>50</v>
      </c>
      <c r="H18">
        <v>15000</v>
      </c>
      <c r="I18">
        <v>40.763133563019998</v>
      </c>
      <c r="J18">
        <v>40.763133563019998</v>
      </c>
      <c r="K18" s="6">
        <f t="shared" si="0"/>
        <v>0</v>
      </c>
      <c r="L18" s="6">
        <f t="shared" si="1"/>
        <v>40.763133563019998</v>
      </c>
    </row>
    <row r="19" spans="4:12">
      <c r="D19">
        <v>5000</v>
      </c>
      <c r="E19">
        <v>50</v>
      </c>
      <c r="F19">
        <v>50</v>
      </c>
      <c r="G19">
        <v>50</v>
      </c>
      <c r="H19">
        <v>15000</v>
      </c>
      <c r="I19">
        <v>42.25990479763</v>
      </c>
      <c r="J19">
        <v>45.709609636510002</v>
      </c>
      <c r="K19" s="6">
        <f t="shared" si="0"/>
        <v>3.4497048388800025</v>
      </c>
      <c r="L19" s="6">
        <f t="shared" si="1"/>
        <v>43.984757217069998</v>
      </c>
    </row>
    <row r="20" spans="4:12">
      <c r="D20">
        <v>5000</v>
      </c>
      <c r="E20">
        <v>100</v>
      </c>
      <c r="F20">
        <v>50</v>
      </c>
      <c r="G20">
        <v>50</v>
      </c>
      <c r="H20">
        <v>15000</v>
      </c>
      <c r="I20">
        <v>42.400691506299999</v>
      </c>
      <c r="J20">
        <v>41.08415424188</v>
      </c>
      <c r="K20" s="6">
        <f t="shared" si="0"/>
        <v>1.3165372644199991</v>
      </c>
      <c r="L20" s="6">
        <f t="shared" si="1"/>
        <v>41.742422874089996</v>
      </c>
    </row>
    <row r="21" spans="4:12">
      <c r="D21">
        <v>5000</v>
      </c>
      <c r="E21">
        <v>5</v>
      </c>
      <c r="F21">
        <v>100</v>
      </c>
      <c r="G21">
        <v>50</v>
      </c>
      <c r="H21">
        <v>15000</v>
      </c>
      <c r="I21">
        <v>40.763133563019998</v>
      </c>
      <c r="J21">
        <v>40.763133563019998</v>
      </c>
      <c r="K21" s="6">
        <f t="shared" si="0"/>
        <v>0</v>
      </c>
      <c r="L21" s="6">
        <f t="shared" si="1"/>
        <v>40.763133563019998</v>
      </c>
    </row>
    <row r="22" spans="4:12">
      <c r="D22">
        <v>5000</v>
      </c>
      <c r="E22">
        <v>50</v>
      </c>
      <c r="F22">
        <v>100</v>
      </c>
      <c r="G22">
        <v>50</v>
      </c>
      <c r="H22">
        <v>15000</v>
      </c>
      <c r="I22">
        <v>42.053000311079998</v>
      </c>
      <c r="J22">
        <v>41.78504009836</v>
      </c>
      <c r="K22" s="6">
        <f t="shared" si="0"/>
        <v>0.26796021271999848</v>
      </c>
      <c r="L22" s="6">
        <f t="shared" si="1"/>
        <v>41.919020204719999</v>
      </c>
    </row>
    <row r="23" spans="4:12">
      <c r="D23">
        <v>5000</v>
      </c>
      <c r="E23">
        <v>100</v>
      </c>
      <c r="F23">
        <v>100</v>
      </c>
      <c r="G23">
        <v>50</v>
      </c>
      <c r="H23">
        <v>15000</v>
      </c>
      <c r="I23">
        <v>40.948042908680002</v>
      </c>
      <c r="J23">
        <v>42.526418707920001</v>
      </c>
      <c r="K23" s="6">
        <f t="shared" si="0"/>
        <v>1.5783757992399998</v>
      </c>
      <c r="L23" s="6">
        <f t="shared" si="1"/>
        <v>41.737230808299998</v>
      </c>
    </row>
    <row r="24" spans="4:12">
      <c r="D24">
        <v>5000</v>
      </c>
      <c r="E24">
        <v>5</v>
      </c>
      <c r="F24">
        <v>5</v>
      </c>
      <c r="G24">
        <v>100</v>
      </c>
      <c r="H24">
        <v>15000</v>
      </c>
      <c r="I24">
        <v>41.001705909569999</v>
      </c>
      <c r="J24">
        <v>40.763133563019998</v>
      </c>
      <c r="K24" s="6">
        <f t="shared" si="0"/>
        <v>0.2385723465500007</v>
      </c>
      <c r="L24" s="6">
        <f t="shared" si="1"/>
        <v>40.882419736294999</v>
      </c>
    </row>
    <row r="25" spans="4:12">
      <c r="D25">
        <v>5000</v>
      </c>
      <c r="E25">
        <v>50</v>
      </c>
      <c r="F25">
        <v>5</v>
      </c>
      <c r="G25">
        <v>100</v>
      </c>
      <c r="H25">
        <v>15000</v>
      </c>
      <c r="I25">
        <v>40.763133563019998</v>
      </c>
      <c r="J25">
        <v>41.001705909569999</v>
      </c>
      <c r="K25" s="6">
        <f t="shared" si="0"/>
        <v>0.2385723465500007</v>
      </c>
      <c r="L25" s="6">
        <f t="shared" si="1"/>
        <v>40.882419736294999</v>
      </c>
    </row>
    <row r="26" spans="4:12">
      <c r="D26">
        <v>5000</v>
      </c>
      <c r="E26">
        <v>100</v>
      </c>
      <c r="F26">
        <v>5</v>
      </c>
      <c r="G26">
        <v>100</v>
      </c>
      <c r="H26">
        <v>15000</v>
      </c>
      <c r="I26">
        <v>41.52506382792</v>
      </c>
      <c r="J26">
        <v>45.470418273989999</v>
      </c>
      <c r="K26" s="6">
        <f t="shared" si="0"/>
        <v>3.9453544460699987</v>
      </c>
      <c r="L26" s="6">
        <f t="shared" si="1"/>
        <v>43.497741050955</v>
      </c>
    </row>
    <row r="27" spans="4:12">
      <c r="D27">
        <v>5000</v>
      </c>
      <c r="E27">
        <v>5</v>
      </c>
      <c r="F27">
        <v>50</v>
      </c>
      <c r="G27">
        <v>100</v>
      </c>
      <c r="H27">
        <v>15000</v>
      </c>
      <c r="I27">
        <v>40.763133563019998</v>
      </c>
      <c r="J27">
        <v>40.705179400120002</v>
      </c>
      <c r="K27" s="6">
        <f t="shared" si="0"/>
        <v>5.795416289999622E-2</v>
      </c>
      <c r="L27" s="6">
        <f t="shared" si="1"/>
        <v>40.734156481569997</v>
      </c>
    </row>
    <row r="28" spans="4:12">
      <c r="D28">
        <v>5000</v>
      </c>
      <c r="E28">
        <v>50</v>
      </c>
      <c r="F28">
        <v>50</v>
      </c>
      <c r="G28">
        <v>100</v>
      </c>
      <c r="H28">
        <v>15000</v>
      </c>
      <c r="I28">
        <v>41.972376079919997</v>
      </c>
      <c r="J28">
        <v>42.500449398420002</v>
      </c>
      <c r="K28" s="6">
        <f t="shared" si="0"/>
        <v>0.52807331850000594</v>
      </c>
      <c r="L28" s="6">
        <f t="shared" si="1"/>
        <v>42.236412739169999</v>
      </c>
    </row>
    <row r="29" spans="4:12">
      <c r="D29">
        <v>5000</v>
      </c>
      <c r="E29">
        <v>100</v>
      </c>
      <c r="F29">
        <v>50</v>
      </c>
      <c r="G29">
        <v>100</v>
      </c>
      <c r="H29">
        <v>15000</v>
      </c>
      <c r="I29">
        <v>45.848823304649997</v>
      </c>
      <c r="J29">
        <v>47.996831860809998</v>
      </c>
      <c r="K29" s="6">
        <f t="shared" si="0"/>
        <v>2.1480085561600006</v>
      </c>
      <c r="L29" s="6">
        <f t="shared" si="1"/>
        <v>46.922827582729994</v>
      </c>
    </row>
    <row r="30" spans="4:12">
      <c r="D30">
        <v>5000</v>
      </c>
      <c r="E30">
        <v>5</v>
      </c>
      <c r="F30">
        <v>100</v>
      </c>
      <c r="G30">
        <v>100</v>
      </c>
      <c r="H30">
        <v>15000</v>
      </c>
      <c r="I30">
        <v>40.763133563019998</v>
      </c>
      <c r="J30">
        <v>40.705179400120002</v>
      </c>
      <c r="K30" s="6">
        <f t="shared" si="0"/>
        <v>5.795416289999622E-2</v>
      </c>
      <c r="L30" s="6">
        <f t="shared" si="1"/>
        <v>40.734156481569997</v>
      </c>
    </row>
    <row r="31" spans="4:12">
      <c r="D31">
        <v>5000</v>
      </c>
      <c r="E31">
        <v>50</v>
      </c>
      <c r="F31">
        <v>100</v>
      </c>
      <c r="G31">
        <v>100</v>
      </c>
      <c r="H31">
        <v>15000</v>
      </c>
      <c r="I31">
        <v>46.916474235380001</v>
      </c>
      <c r="J31">
        <v>41.917748501699997</v>
      </c>
      <c r="K31" s="6">
        <f t="shared" si="0"/>
        <v>4.9987257336800042</v>
      </c>
      <c r="L31" s="6">
        <f t="shared" si="1"/>
        <v>44.417111368539999</v>
      </c>
    </row>
    <row r="32" spans="4:12">
      <c r="D32">
        <v>5000</v>
      </c>
      <c r="E32">
        <v>100</v>
      </c>
      <c r="F32">
        <v>100</v>
      </c>
      <c r="G32">
        <v>100</v>
      </c>
      <c r="H32">
        <v>15000</v>
      </c>
      <c r="I32">
        <v>47.110857871850001</v>
      </c>
      <c r="J32">
        <v>47.414976628550001</v>
      </c>
      <c r="K32" s="6">
        <f t="shared" si="0"/>
        <v>0.30411875669999944</v>
      </c>
      <c r="L32" s="6">
        <f t="shared" si="1"/>
        <v>47.262917250200005</v>
      </c>
    </row>
    <row r="33" spans="4:12">
      <c r="D33">
        <v>5000</v>
      </c>
      <c r="E33">
        <v>5</v>
      </c>
      <c r="F33">
        <v>5</v>
      </c>
      <c r="G33">
        <v>5</v>
      </c>
      <c r="H33">
        <v>25000</v>
      </c>
      <c r="I33">
        <v>41.001705909569999</v>
      </c>
      <c r="J33">
        <v>41.001705909569999</v>
      </c>
      <c r="K33" s="6">
        <f t="shared" si="0"/>
        <v>0</v>
      </c>
      <c r="L33" s="6">
        <f t="shared" si="1"/>
        <v>41.001705909569999</v>
      </c>
    </row>
    <row r="34" spans="4:12">
      <c r="D34">
        <v>5000</v>
      </c>
      <c r="E34">
        <v>50</v>
      </c>
      <c r="F34">
        <v>5</v>
      </c>
      <c r="G34">
        <v>5</v>
      </c>
      <c r="H34">
        <v>25000</v>
      </c>
      <c r="I34">
        <v>40.763133563019998</v>
      </c>
      <c r="J34">
        <v>40.763133563019998</v>
      </c>
      <c r="K34" s="6">
        <f t="shared" si="0"/>
        <v>0</v>
      </c>
      <c r="L34" s="6">
        <f t="shared" si="1"/>
        <v>40.763133563019998</v>
      </c>
    </row>
    <row r="35" spans="4:12">
      <c r="D35">
        <v>5000</v>
      </c>
      <c r="E35">
        <v>100</v>
      </c>
      <c r="F35">
        <v>5</v>
      </c>
      <c r="G35">
        <v>5</v>
      </c>
      <c r="H35">
        <v>25000</v>
      </c>
      <c r="I35">
        <v>41.001705909569999</v>
      </c>
      <c r="J35">
        <v>41.001705909569999</v>
      </c>
      <c r="K35" s="6">
        <f t="shared" si="0"/>
        <v>0</v>
      </c>
      <c r="L35" s="6">
        <f t="shared" si="1"/>
        <v>41.001705909569999</v>
      </c>
    </row>
    <row r="36" spans="4:12">
      <c r="D36">
        <v>5000</v>
      </c>
      <c r="E36">
        <v>5</v>
      </c>
      <c r="F36">
        <v>50</v>
      </c>
      <c r="G36">
        <v>5</v>
      </c>
      <c r="H36">
        <v>25000</v>
      </c>
      <c r="I36">
        <v>41.001705909569999</v>
      </c>
      <c r="J36">
        <v>41.001705909569999</v>
      </c>
      <c r="K36" s="6">
        <f t="shared" si="0"/>
        <v>0</v>
      </c>
      <c r="L36" s="6">
        <f t="shared" si="1"/>
        <v>41.001705909569999</v>
      </c>
    </row>
    <row r="37" spans="4:12">
      <c r="D37">
        <v>5000</v>
      </c>
      <c r="E37">
        <v>50</v>
      </c>
      <c r="F37">
        <v>50</v>
      </c>
      <c r="G37">
        <v>5</v>
      </c>
      <c r="H37">
        <v>25000</v>
      </c>
      <c r="I37">
        <v>40.763133563019998</v>
      </c>
      <c r="J37">
        <v>41.001705909569999</v>
      </c>
      <c r="K37" s="6">
        <f t="shared" si="0"/>
        <v>0.2385723465500007</v>
      </c>
      <c r="L37" s="6">
        <f t="shared" si="1"/>
        <v>40.882419736294999</v>
      </c>
    </row>
    <row r="38" spans="4:12">
      <c r="D38">
        <v>5000</v>
      </c>
      <c r="E38">
        <v>100</v>
      </c>
      <c r="F38">
        <v>50</v>
      </c>
      <c r="G38">
        <v>5</v>
      </c>
      <c r="H38">
        <v>25000</v>
      </c>
      <c r="I38">
        <v>41.001705909569999</v>
      </c>
      <c r="J38">
        <v>41.001705909569999</v>
      </c>
      <c r="K38" s="6">
        <f t="shared" si="0"/>
        <v>0</v>
      </c>
      <c r="L38" s="6">
        <f t="shared" si="1"/>
        <v>41.001705909569999</v>
      </c>
    </row>
    <row r="39" spans="4:12">
      <c r="D39">
        <v>5000</v>
      </c>
      <c r="E39">
        <v>5</v>
      </c>
      <c r="F39">
        <v>100</v>
      </c>
      <c r="G39">
        <v>5</v>
      </c>
      <c r="H39">
        <v>25000</v>
      </c>
      <c r="I39">
        <v>41.001705909569999</v>
      </c>
      <c r="J39">
        <v>41.001705909569999</v>
      </c>
      <c r="K39" s="6">
        <f t="shared" si="0"/>
        <v>0</v>
      </c>
      <c r="L39" s="6">
        <f t="shared" si="1"/>
        <v>41.001705909569999</v>
      </c>
    </row>
    <row r="40" spans="4:12">
      <c r="D40">
        <v>5000</v>
      </c>
      <c r="E40">
        <v>50</v>
      </c>
      <c r="F40">
        <v>100</v>
      </c>
      <c r="G40">
        <v>5</v>
      </c>
      <c r="H40">
        <v>25000</v>
      </c>
      <c r="I40">
        <v>40.763133563019998</v>
      </c>
      <c r="J40">
        <v>41.001705909569999</v>
      </c>
      <c r="K40" s="6">
        <f t="shared" si="0"/>
        <v>0.2385723465500007</v>
      </c>
      <c r="L40" s="6">
        <f t="shared" si="1"/>
        <v>40.882419736294999</v>
      </c>
    </row>
    <row r="41" spans="4:12">
      <c r="D41">
        <v>5000</v>
      </c>
      <c r="E41">
        <v>100</v>
      </c>
      <c r="F41">
        <v>100</v>
      </c>
      <c r="G41">
        <v>5</v>
      </c>
      <c r="H41">
        <v>25000</v>
      </c>
      <c r="I41">
        <v>40.705179400120002</v>
      </c>
      <c r="J41">
        <v>41.001705909569999</v>
      </c>
      <c r="K41" s="6">
        <f t="shared" si="0"/>
        <v>0.29652650944999692</v>
      </c>
      <c r="L41" s="6">
        <f t="shared" si="1"/>
        <v>40.853442654844997</v>
      </c>
    </row>
    <row r="42" spans="4:12">
      <c r="D42">
        <v>5000</v>
      </c>
      <c r="E42">
        <v>5</v>
      </c>
      <c r="F42">
        <v>5</v>
      </c>
      <c r="G42">
        <v>50</v>
      </c>
      <c r="H42">
        <v>25000</v>
      </c>
      <c r="I42">
        <v>40.763133563019998</v>
      </c>
      <c r="J42">
        <v>40.763133563019998</v>
      </c>
      <c r="K42" s="6">
        <f t="shared" si="0"/>
        <v>0</v>
      </c>
      <c r="L42" s="6">
        <f t="shared" si="1"/>
        <v>40.763133563019998</v>
      </c>
    </row>
    <row r="43" spans="4:12">
      <c r="D43">
        <v>5000</v>
      </c>
      <c r="E43">
        <v>50</v>
      </c>
      <c r="F43">
        <v>5</v>
      </c>
      <c r="G43">
        <v>50</v>
      </c>
      <c r="H43">
        <v>25000</v>
      </c>
      <c r="I43">
        <v>41.178324475350003</v>
      </c>
      <c r="J43">
        <v>41.512137706460003</v>
      </c>
      <c r="K43" s="6">
        <f t="shared" si="0"/>
        <v>0.33381323110999972</v>
      </c>
      <c r="L43" s="6">
        <f t="shared" si="1"/>
        <v>41.345231090905003</v>
      </c>
    </row>
    <row r="44" spans="4:12">
      <c r="D44">
        <v>5000</v>
      </c>
      <c r="E44">
        <v>100</v>
      </c>
      <c r="F44">
        <v>5</v>
      </c>
      <c r="G44">
        <v>50</v>
      </c>
      <c r="H44">
        <v>25000</v>
      </c>
      <c r="I44">
        <v>41.261733020210002</v>
      </c>
      <c r="J44">
        <v>41.904459240820003</v>
      </c>
      <c r="K44" s="6">
        <f t="shared" si="0"/>
        <v>0.64272622061000106</v>
      </c>
      <c r="L44" s="6">
        <f t="shared" si="1"/>
        <v>41.583096130515003</v>
      </c>
    </row>
    <row r="45" spans="4:12">
      <c r="D45">
        <v>5000</v>
      </c>
      <c r="E45">
        <v>5</v>
      </c>
      <c r="F45">
        <v>50</v>
      </c>
      <c r="G45">
        <v>50</v>
      </c>
      <c r="H45">
        <v>25000</v>
      </c>
      <c r="I45">
        <v>40.763133563019998</v>
      </c>
      <c r="J45">
        <v>40.763133563019998</v>
      </c>
      <c r="K45" s="6">
        <f t="shared" si="0"/>
        <v>0</v>
      </c>
      <c r="L45" s="6">
        <f t="shared" si="1"/>
        <v>40.763133563019998</v>
      </c>
    </row>
    <row r="46" spans="4:12">
      <c r="D46">
        <v>5000</v>
      </c>
      <c r="E46">
        <v>50</v>
      </c>
      <c r="F46">
        <v>50</v>
      </c>
      <c r="G46">
        <v>50</v>
      </c>
      <c r="H46">
        <v>25000</v>
      </c>
      <c r="I46">
        <v>42.601920853789998</v>
      </c>
      <c r="J46">
        <v>41.242084275880003</v>
      </c>
      <c r="K46" s="6">
        <f t="shared" si="0"/>
        <v>1.359836577909995</v>
      </c>
      <c r="L46" s="6">
        <f t="shared" si="1"/>
        <v>41.922002564834997</v>
      </c>
    </row>
    <row r="47" spans="4:12">
      <c r="D47">
        <v>5000</v>
      </c>
      <c r="E47">
        <v>100</v>
      </c>
      <c r="F47">
        <v>50</v>
      </c>
      <c r="G47">
        <v>50</v>
      </c>
      <c r="H47">
        <v>25000</v>
      </c>
      <c r="I47">
        <v>46.617720576990003</v>
      </c>
      <c r="J47">
        <v>41.210851193640003</v>
      </c>
      <c r="K47" s="6">
        <f t="shared" si="0"/>
        <v>5.4068693833499992</v>
      </c>
      <c r="L47" s="6">
        <f t="shared" si="1"/>
        <v>43.914285885315003</v>
      </c>
    </row>
    <row r="48" spans="4:12">
      <c r="D48">
        <v>5000</v>
      </c>
      <c r="E48">
        <v>5</v>
      </c>
      <c r="F48">
        <v>100</v>
      </c>
      <c r="G48">
        <v>50</v>
      </c>
      <c r="H48">
        <v>25000</v>
      </c>
      <c r="I48">
        <v>40.763133563019998</v>
      </c>
      <c r="J48">
        <v>40.763133563019998</v>
      </c>
      <c r="K48" s="6">
        <f t="shared" si="0"/>
        <v>0</v>
      </c>
      <c r="L48" s="6">
        <f t="shared" si="1"/>
        <v>40.763133563019998</v>
      </c>
    </row>
    <row r="49" spans="4:12">
      <c r="D49">
        <v>5000</v>
      </c>
      <c r="E49">
        <v>50</v>
      </c>
      <c r="F49">
        <v>100</v>
      </c>
      <c r="G49">
        <v>50</v>
      </c>
      <c r="H49">
        <v>25000</v>
      </c>
      <c r="I49">
        <v>41.309316316839997</v>
      </c>
      <c r="J49">
        <v>40.763133563019998</v>
      </c>
      <c r="K49" s="6">
        <f t="shared" si="0"/>
        <v>0.54618275381999837</v>
      </c>
      <c r="L49" s="6">
        <f t="shared" si="1"/>
        <v>41.036224939929994</v>
      </c>
    </row>
    <row r="50" spans="4:12">
      <c r="D50">
        <v>5000</v>
      </c>
      <c r="E50">
        <v>100</v>
      </c>
      <c r="F50">
        <v>100</v>
      </c>
      <c r="G50">
        <v>50</v>
      </c>
      <c r="H50">
        <v>25000</v>
      </c>
      <c r="I50">
        <v>41.951644349699997</v>
      </c>
      <c r="J50">
        <v>41.495292753649998</v>
      </c>
      <c r="K50" s="6">
        <f t="shared" si="0"/>
        <v>0.45635159604999842</v>
      </c>
      <c r="L50" s="6">
        <f t="shared" si="1"/>
        <v>41.723468551674998</v>
      </c>
    </row>
    <row r="51" spans="4:12">
      <c r="D51">
        <v>5000</v>
      </c>
      <c r="E51">
        <v>5</v>
      </c>
      <c r="F51">
        <v>5</v>
      </c>
      <c r="G51">
        <v>100</v>
      </c>
      <c r="H51">
        <v>25000</v>
      </c>
      <c r="I51">
        <v>40.763133563019998</v>
      </c>
      <c r="J51">
        <v>40.763133563019998</v>
      </c>
      <c r="K51" s="6">
        <f t="shared" si="0"/>
        <v>0</v>
      </c>
      <c r="L51" s="6">
        <f t="shared" si="1"/>
        <v>40.763133563019998</v>
      </c>
    </row>
    <row r="52" spans="4:12">
      <c r="D52">
        <v>5000</v>
      </c>
      <c r="E52">
        <v>50</v>
      </c>
      <c r="F52">
        <v>5</v>
      </c>
      <c r="G52">
        <v>100</v>
      </c>
      <c r="H52">
        <v>25000</v>
      </c>
      <c r="I52">
        <v>43.035921745629999</v>
      </c>
      <c r="J52">
        <v>41.756319001180003</v>
      </c>
      <c r="K52" s="6">
        <f t="shared" si="0"/>
        <v>1.2796027444499956</v>
      </c>
      <c r="L52" s="6">
        <f t="shared" si="1"/>
        <v>42.396120373404997</v>
      </c>
    </row>
    <row r="53" spans="4:12">
      <c r="D53">
        <v>5000</v>
      </c>
      <c r="E53">
        <v>100</v>
      </c>
      <c r="F53">
        <v>5</v>
      </c>
      <c r="G53">
        <v>100</v>
      </c>
      <c r="H53">
        <v>25000</v>
      </c>
      <c r="I53">
        <v>45.664447216100001</v>
      </c>
      <c r="J53">
        <v>42.753335110169999</v>
      </c>
      <c r="K53" s="6">
        <f t="shared" si="0"/>
        <v>2.9111121059300018</v>
      </c>
      <c r="L53" s="6">
        <f t="shared" si="1"/>
        <v>44.208891163135</v>
      </c>
    </row>
    <row r="54" spans="4:12">
      <c r="D54">
        <v>5000</v>
      </c>
      <c r="E54">
        <v>5</v>
      </c>
      <c r="F54">
        <v>50</v>
      </c>
      <c r="G54">
        <v>100</v>
      </c>
      <c r="H54">
        <v>25000</v>
      </c>
      <c r="I54">
        <v>41.235377304940002</v>
      </c>
      <c r="J54">
        <v>40.705179400120002</v>
      </c>
      <c r="K54" s="6">
        <f t="shared" si="0"/>
        <v>0.53019790481999962</v>
      </c>
      <c r="L54" s="6">
        <f t="shared" si="1"/>
        <v>40.970278352530002</v>
      </c>
    </row>
    <row r="55" spans="4:12">
      <c r="D55">
        <v>5000</v>
      </c>
      <c r="E55">
        <v>50</v>
      </c>
      <c r="F55">
        <v>50</v>
      </c>
      <c r="G55">
        <v>100</v>
      </c>
      <c r="H55">
        <v>25000</v>
      </c>
      <c r="I55">
        <v>45.991690943839998</v>
      </c>
      <c r="J55">
        <v>45.953064115970001</v>
      </c>
      <c r="K55" s="6">
        <f t="shared" si="0"/>
        <v>3.8626827869997271E-2</v>
      </c>
      <c r="L55" s="6">
        <f t="shared" si="1"/>
        <v>45.972377529905003</v>
      </c>
    </row>
    <row r="56" spans="4:12">
      <c r="D56">
        <v>5000</v>
      </c>
      <c r="E56">
        <v>100</v>
      </c>
      <c r="F56">
        <v>50</v>
      </c>
      <c r="G56">
        <v>100</v>
      </c>
      <c r="H56">
        <v>25000</v>
      </c>
      <c r="I56">
        <v>41.714537744029997</v>
      </c>
      <c r="J56">
        <v>47.275941384589999</v>
      </c>
      <c r="K56" s="6">
        <f t="shared" si="0"/>
        <v>5.5614036405600018</v>
      </c>
      <c r="L56" s="6">
        <f t="shared" si="1"/>
        <v>44.495239564309998</v>
      </c>
    </row>
    <row r="57" spans="4:12">
      <c r="D57">
        <v>5000</v>
      </c>
      <c r="E57">
        <v>5</v>
      </c>
      <c r="F57">
        <v>100</v>
      </c>
      <c r="G57">
        <v>100</v>
      </c>
      <c r="H57">
        <v>25000</v>
      </c>
      <c r="I57">
        <v>40.763133563019998</v>
      </c>
      <c r="J57">
        <v>40.705179400120002</v>
      </c>
      <c r="K57" s="6">
        <f t="shared" si="0"/>
        <v>5.795416289999622E-2</v>
      </c>
      <c r="L57" s="6">
        <f t="shared" si="1"/>
        <v>40.734156481569997</v>
      </c>
    </row>
    <row r="58" spans="4:12">
      <c r="D58">
        <v>5000</v>
      </c>
      <c r="E58">
        <v>50</v>
      </c>
      <c r="F58">
        <v>100</v>
      </c>
      <c r="G58">
        <v>100</v>
      </c>
      <c r="H58">
        <v>25000</v>
      </c>
      <c r="I58">
        <v>45.633962054980003</v>
      </c>
      <c r="J58">
        <v>42.695355566330001</v>
      </c>
      <c r="K58" s="6">
        <f t="shared" si="0"/>
        <v>2.9386064886500023</v>
      </c>
      <c r="L58" s="6">
        <f t="shared" si="1"/>
        <v>44.164658810654998</v>
      </c>
    </row>
    <row r="59" spans="4:12">
      <c r="D59">
        <v>5000</v>
      </c>
      <c r="E59">
        <v>100</v>
      </c>
      <c r="F59">
        <v>100</v>
      </c>
      <c r="G59">
        <v>100</v>
      </c>
      <c r="H59">
        <v>25000</v>
      </c>
      <c r="I59">
        <v>46.19972393063</v>
      </c>
      <c r="J59">
        <v>44.349267395049999</v>
      </c>
      <c r="K59" s="6">
        <f t="shared" si="0"/>
        <v>1.8504565355800011</v>
      </c>
      <c r="L59" s="6">
        <f t="shared" si="1"/>
        <v>45.274495662839996</v>
      </c>
    </row>
    <row r="60" spans="4:12">
      <c r="D60">
        <v>5000</v>
      </c>
      <c r="E60">
        <v>5</v>
      </c>
      <c r="F60">
        <v>5</v>
      </c>
      <c r="G60">
        <v>5</v>
      </c>
      <c r="H60">
        <v>55000</v>
      </c>
      <c r="I60">
        <v>41.001705909569999</v>
      </c>
      <c r="J60">
        <v>41.001705909569999</v>
      </c>
      <c r="K60" s="6">
        <f t="shared" si="0"/>
        <v>0</v>
      </c>
      <c r="L60" s="6">
        <f t="shared" si="1"/>
        <v>41.001705909569999</v>
      </c>
    </row>
    <row r="61" spans="4:12">
      <c r="D61">
        <v>5000</v>
      </c>
      <c r="E61">
        <v>50</v>
      </c>
      <c r="F61">
        <v>5</v>
      </c>
      <c r="G61">
        <v>5</v>
      </c>
      <c r="H61">
        <v>55000</v>
      </c>
      <c r="I61">
        <v>40.763133563019998</v>
      </c>
      <c r="J61">
        <v>40.763133563019998</v>
      </c>
      <c r="K61" s="6">
        <f t="shared" si="0"/>
        <v>0</v>
      </c>
      <c r="L61" s="6">
        <f t="shared" si="1"/>
        <v>40.763133563019998</v>
      </c>
    </row>
    <row r="62" spans="4:12">
      <c r="D62">
        <v>5000</v>
      </c>
      <c r="E62">
        <v>100</v>
      </c>
      <c r="F62">
        <v>5</v>
      </c>
      <c r="G62">
        <v>5</v>
      </c>
      <c r="H62">
        <v>55000</v>
      </c>
      <c r="I62">
        <v>41.001705909569999</v>
      </c>
      <c r="J62">
        <v>40.763133563019998</v>
      </c>
      <c r="K62" s="6">
        <f t="shared" si="0"/>
        <v>0.2385723465500007</v>
      </c>
      <c r="L62" s="6">
        <f t="shared" si="1"/>
        <v>40.882419736294999</v>
      </c>
    </row>
    <row r="63" spans="4:12">
      <c r="D63">
        <v>5000</v>
      </c>
      <c r="E63">
        <v>5</v>
      </c>
      <c r="F63">
        <v>50</v>
      </c>
      <c r="G63">
        <v>5</v>
      </c>
      <c r="H63">
        <v>55000</v>
      </c>
      <c r="I63">
        <v>41.001705909569999</v>
      </c>
      <c r="J63">
        <v>41.001705909569999</v>
      </c>
      <c r="K63" s="6">
        <f t="shared" si="0"/>
        <v>0</v>
      </c>
      <c r="L63" s="6">
        <f t="shared" si="1"/>
        <v>41.001705909569999</v>
      </c>
    </row>
    <row r="64" spans="4:12">
      <c r="D64">
        <v>5000</v>
      </c>
      <c r="E64">
        <v>50</v>
      </c>
      <c r="F64">
        <v>50</v>
      </c>
      <c r="G64">
        <v>5</v>
      </c>
      <c r="H64">
        <v>55000</v>
      </c>
      <c r="I64">
        <v>41.001705909569999</v>
      </c>
      <c r="J64">
        <v>41.001705909569999</v>
      </c>
      <c r="K64" s="6">
        <f t="shared" si="0"/>
        <v>0</v>
      </c>
      <c r="L64" s="6">
        <f t="shared" si="1"/>
        <v>41.001705909569999</v>
      </c>
    </row>
    <row r="65" spans="4:12">
      <c r="D65">
        <v>5000</v>
      </c>
      <c r="E65">
        <v>100</v>
      </c>
      <c r="F65">
        <v>50</v>
      </c>
      <c r="G65">
        <v>5</v>
      </c>
      <c r="H65">
        <v>55000</v>
      </c>
      <c r="I65">
        <v>40.763133563019998</v>
      </c>
      <c r="J65">
        <v>40.763133563019998</v>
      </c>
      <c r="K65" s="6">
        <f t="shared" si="0"/>
        <v>0</v>
      </c>
      <c r="L65" s="6">
        <f t="shared" si="1"/>
        <v>40.763133563019998</v>
      </c>
    </row>
    <row r="66" spans="4:12">
      <c r="D66">
        <v>5000</v>
      </c>
      <c r="E66">
        <v>5</v>
      </c>
      <c r="F66">
        <v>100</v>
      </c>
      <c r="G66">
        <v>5</v>
      </c>
      <c r="H66">
        <v>55000</v>
      </c>
      <c r="I66">
        <v>41.001705909569999</v>
      </c>
      <c r="J66">
        <v>41.001705909569999</v>
      </c>
      <c r="K66" s="6">
        <f t="shared" si="0"/>
        <v>0</v>
      </c>
      <c r="L66" s="6">
        <f t="shared" si="1"/>
        <v>41.001705909569999</v>
      </c>
    </row>
    <row r="67" spans="4:12">
      <c r="D67">
        <v>5000</v>
      </c>
      <c r="E67">
        <v>50</v>
      </c>
      <c r="F67">
        <v>100</v>
      </c>
      <c r="G67">
        <v>5</v>
      </c>
      <c r="H67">
        <v>55000</v>
      </c>
      <c r="I67">
        <v>41.001705909569999</v>
      </c>
      <c r="J67">
        <v>38.920434455059997</v>
      </c>
      <c r="K67" s="6">
        <f t="shared" si="0"/>
        <v>2.0812714545100022</v>
      </c>
      <c r="L67" s="6">
        <f t="shared" si="1"/>
        <v>39.961070182314998</v>
      </c>
    </row>
    <row r="68" spans="4:12">
      <c r="D68">
        <v>5000</v>
      </c>
      <c r="E68">
        <v>100</v>
      </c>
      <c r="F68">
        <v>100</v>
      </c>
      <c r="G68">
        <v>5</v>
      </c>
      <c r="H68">
        <v>55000</v>
      </c>
      <c r="I68">
        <v>40.705179400120002</v>
      </c>
      <c r="J68">
        <v>40.93320335061</v>
      </c>
      <c r="K68" s="6">
        <f t="shared" si="0"/>
        <v>0.22802395048999813</v>
      </c>
      <c r="L68" s="6">
        <f t="shared" si="1"/>
        <v>40.819191375365001</v>
      </c>
    </row>
    <row r="69" spans="4:12">
      <c r="D69">
        <v>5000</v>
      </c>
      <c r="E69">
        <v>5</v>
      </c>
      <c r="F69">
        <v>5</v>
      </c>
      <c r="G69">
        <v>50</v>
      </c>
      <c r="H69">
        <v>55000</v>
      </c>
      <c r="I69">
        <v>41.001705909569999</v>
      </c>
      <c r="J69">
        <v>40.763133563019998</v>
      </c>
      <c r="K69" s="6">
        <f t="shared" si="0"/>
        <v>0.2385723465500007</v>
      </c>
      <c r="L69" s="6">
        <f t="shared" si="1"/>
        <v>40.882419736294999</v>
      </c>
    </row>
    <row r="70" spans="4:12">
      <c r="D70">
        <v>5000</v>
      </c>
      <c r="E70">
        <v>50</v>
      </c>
      <c r="F70">
        <v>5</v>
      </c>
      <c r="G70">
        <v>50</v>
      </c>
      <c r="H70">
        <v>55000</v>
      </c>
      <c r="I70">
        <v>41.261733020210002</v>
      </c>
      <c r="J70">
        <v>41.266204388470001</v>
      </c>
      <c r="K70" s="6">
        <f t="shared" si="0"/>
        <v>4.4713682599990534E-3</v>
      </c>
      <c r="L70" s="6">
        <f t="shared" si="1"/>
        <v>41.263968704340002</v>
      </c>
    </row>
    <row r="71" spans="4:12">
      <c r="D71">
        <v>5000</v>
      </c>
      <c r="E71">
        <v>100</v>
      </c>
      <c r="F71">
        <v>5</v>
      </c>
      <c r="G71">
        <v>50</v>
      </c>
      <c r="H71">
        <v>55000</v>
      </c>
      <c r="I71">
        <v>41.968707479860001</v>
      </c>
      <c r="J71">
        <v>42.251325194419998</v>
      </c>
      <c r="K71" s="6">
        <f t="shared" ref="K71:K86" si="2">ABS(I71-J71)</f>
        <v>0.28261771455999707</v>
      </c>
      <c r="L71" s="6">
        <f t="shared" ref="L71:L86" si="3">SUM(I71:J71)/2</f>
        <v>42.110016337139996</v>
      </c>
    </row>
    <row r="72" spans="4:12">
      <c r="D72">
        <v>5000</v>
      </c>
      <c r="E72">
        <v>5</v>
      </c>
      <c r="F72">
        <v>50</v>
      </c>
      <c r="G72">
        <v>50</v>
      </c>
      <c r="H72">
        <v>55000</v>
      </c>
      <c r="I72">
        <v>40.763133563019998</v>
      </c>
      <c r="J72">
        <v>40.763133563019998</v>
      </c>
      <c r="K72" s="6">
        <f t="shared" si="2"/>
        <v>0</v>
      </c>
      <c r="L72" s="6">
        <f t="shared" si="3"/>
        <v>40.763133563019998</v>
      </c>
    </row>
    <row r="73" spans="4:12">
      <c r="D73">
        <v>5000</v>
      </c>
      <c r="E73">
        <v>50</v>
      </c>
      <c r="F73">
        <v>50</v>
      </c>
      <c r="G73">
        <v>50</v>
      </c>
      <c r="H73">
        <v>55000</v>
      </c>
      <c r="I73">
        <v>41.82132825894</v>
      </c>
      <c r="J73">
        <v>41.768515780569999</v>
      </c>
      <c r="K73" s="6">
        <f t="shared" si="2"/>
        <v>5.2812478370000804E-2</v>
      </c>
      <c r="L73" s="6">
        <f t="shared" si="3"/>
        <v>41.794922019754999</v>
      </c>
    </row>
    <row r="74" spans="4:12">
      <c r="D74">
        <v>5000</v>
      </c>
      <c r="E74">
        <v>100</v>
      </c>
      <c r="F74">
        <v>50</v>
      </c>
      <c r="G74">
        <v>50</v>
      </c>
      <c r="H74">
        <v>55000</v>
      </c>
      <c r="I74">
        <v>45.787245778340001</v>
      </c>
      <c r="J74">
        <v>41.266204388470001</v>
      </c>
      <c r="K74" s="6">
        <f t="shared" si="2"/>
        <v>4.5210413898699997</v>
      </c>
      <c r="L74" s="6">
        <f t="shared" si="3"/>
        <v>43.526725083404997</v>
      </c>
    </row>
    <row r="75" spans="4:12">
      <c r="D75">
        <v>5000</v>
      </c>
      <c r="E75">
        <v>5</v>
      </c>
      <c r="F75">
        <v>100</v>
      </c>
      <c r="G75">
        <v>50</v>
      </c>
      <c r="H75">
        <v>55000</v>
      </c>
      <c r="I75">
        <v>40.763133563019998</v>
      </c>
      <c r="J75">
        <v>40.763133563019998</v>
      </c>
      <c r="K75" s="6">
        <f t="shared" si="2"/>
        <v>0</v>
      </c>
      <c r="L75" s="6">
        <f t="shared" si="3"/>
        <v>40.763133563019998</v>
      </c>
    </row>
    <row r="76" spans="4:12">
      <c r="D76">
        <v>5000</v>
      </c>
      <c r="E76">
        <v>50</v>
      </c>
      <c r="F76">
        <v>100</v>
      </c>
      <c r="G76">
        <v>50</v>
      </c>
      <c r="H76">
        <v>55000</v>
      </c>
      <c r="I76">
        <v>41.95948483355</v>
      </c>
      <c r="J76">
        <v>42.76612244919</v>
      </c>
      <c r="K76" s="6">
        <f t="shared" si="2"/>
        <v>0.80663761563999969</v>
      </c>
      <c r="L76" s="6">
        <f t="shared" si="3"/>
        <v>42.36280364137</v>
      </c>
    </row>
    <row r="77" spans="4:12">
      <c r="D77">
        <v>5000</v>
      </c>
      <c r="E77">
        <v>100</v>
      </c>
      <c r="F77">
        <v>100</v>
      </c>
      <c r="G77">
        <v>50</v>
      </c>
      <c r="H77">
        <v>55000</v>
      </c>
      <c r="I77">
        <v>45.909176048550002</v>
      </c>
      <c r="J77">
        <v>45.837678471149999</v>
      </c>
      <c r="K77" s="6">
        <f t="shared" si="2"/>
        <v>7.1497577400002399E-2</v>
      </c>
      <c r="L77" s="6">
        <f t="shared" si="3"/>
        <v>45.873427259850004</v>
      </c>
    </row>
    <row r="78" spans="4:12">
      <c r="D78">
        <v>5000</v>
      </c>
      <c r="E78">
        <v>5</v>
      </c>
      <c r="F78">
        <v>5</v>
      </c>
      <c r="G78">
        <v>100</v>
      </c>
      <c r="H78">
        <v>55000</v>
      </c>
      <c r="I78">
        <v>40.763133563019998</v>
      </c>
      <c r="J78">
        <v>40.964976131089998</v>
      </c>
      <c r="K78" s="6">
        <f t="shared" si="2"/>
        <v>0.20184256806999912</v>
      </c>
      <c r="L78" s="6">
        <f t="shared" si="3"/>
        <v>40.864054847055002</v>
      </c>
    </row>
    <row r="79" spans="4:12">
      <c r="D79">
        <v>5000</v>
      </c>
      <c r="E79">
        <v>50</v>
      </c>
      <c r="F79">
        <v>5</v>
      </c>
      <c r="G79">
        <v>100</v>
      </c>
      <c r="H79">
        <v>55000</v>
      </c>
      <c r="I79">
        <v>42.382551739409998</v>
      </c>
      <c r="J79">
        <v>41.625008997709998</v>
      </c>
      <c r="K79" s="6">
        <f t="shared" si="2"/>
        <v>0.75754274170000002</v>
      </c>
      <c r="L79" s="6">
        <f t="shared" si="3"/>
        <v>42.003780368560001</v>
      </c>
    </row>
    <row r="80" spans="4:12">
      <c r="D80">
        <v>5000</v>
      </c>
      <c r="E80">
        <v>100</v>
      </c>
      <c r="F80">
        <v>5</v>
      </c>
      <c r="G80">
        <v>100</v>
      </c>
      <c r="H80">
        <v>55000</v>
      </c>
      <c r="I80">
        <v>46.013902113180002</v>
      </c>
      <c r="J80">
        <v>44.051623335210003</v>
      </c>
      <c r="K80" s="6">
        <f t="shared" si="2"/>
        <v>1.9622787779699991</v>
      </c>
      <c r="L80" s="6">
        <f t="shared" si="3"/>
        <v>45.032762724195003</v>
      </c>
    </row>
    <row r="81" spans="4:12">
      <c r="D81">
        <v>5000</v>
      </c>
      <c r="E81">
        <v>5</v>
      </c>
      <c r="F81">
        <v>50</v>
      </c>
      <c r="G81">
        <v>100</v>
      </c>
      <c r="H81">
        <v>55000</v>
      </c>
      <c r="I81">
        <v>40.705179400120002</v>
      </c>
      <c r="J81">
        <v>40.763133563019998</v>
      </c>
      <c r="K81" s="6">
        <f t="shared" si="2"/>
        <v>5.795416289999622E-2</v>
      </c>
      <c r="L81" s="6">
        <f t="shared" si="3"/>
        <v>40.734156481569997</v>
      </c>
    </row>
    <row r="82" spans="4:12">
      <c r="D82">
        <v>5000</v>
      </c>
      <c r="E82">
        <v>50</v>
      </c>
      <c r="F82">
        <v>50</v>
      </c>
      <c r="G82">
        <v>100</v>
      </c>
      <c r="H82">
        <v>55000</v>
      </c>
      <c r="I82">
        <v>46.003938936739999</v>
      </c>
      <c r="J82">
        <v>47.126964368540001</v>
      </c>
      <c r="K82" s="6">
        <f t="shared" si="2"/>
        <v>1.1230254318000021</v>
      </c>
      <c r="L82" s="6">
        <f t="shared" si="3"/>
        <v>46.56545165264</v>
      </c>
    </row>
    <row r="83" spans="4:12">
      <c r="D83">
        <v>5000</v>
      </c>
      <c r="E83">
        <v>100</v>
      </c>
      <c r="F83">
        <v>50</v>
      </c>
      <c r="G83">
        <v>100</v>
      </c>
      <c r="H83">
        <v>55000</v>
      </c>
      <c r="I83">
        <v>46.032160667900001</v>
      </c>
      <c r="J83">
        <v>45.929908946200001</v>
      </c>
      <c r="K83" s="6">
        <f t="shared" si="2"/>
        <v>0.10225172170000008</v>
      </c>
      <c r="L83" s="6">
        <f t="shared" si="3"/>
        <v>45.981034807050001</v>
      </c>
    </row>
    <row r="84" spans="4:12">
      <c r="D84">
        <v>5000</v>
      </c>
      <c r="E84">
        <v>5</v>
      </c>
      <c r="F84">
        <v>100</v>
      </c>
      <c r="G84">
        <v>100</v>
      </c>
      <c r="H84">
        <v>55000</v>
      </c>
      <c r="I84">
        <v>40.705179400120002</v>
      </c>
      <c r="J84">
        <v>40.763133563019998</v>
      </c>
      <c r="K84" s="6">
        <f t="shared" si="2"/>
        <v>5.795416289999622E-2</v>
      </c>
      <c r="L84" s="6">
        <f t="shared" si="3"/>
        <v>40.734156481569997</v>
      </c>
    </row>
    <row r="85" spans="4:12">
      <c r="D85">
        <v>5000</v>
      </c>
      <c r="E85">
        <v>50</v>
      </c>
      <c r="F85">
        <v>100</v>
      </c>
      <c r="G85">
        <v>100</v>
      </c>
      <c r="H85">
        <v>55000</v>
      </c>
      <c r="I85">
        <v>41.9742584153</v>
      </c>
      <c r="J85">
        <v>42.105430878740002</v>
      </c>
      <c r="K85" s="6">
        <f t="shared" si="2"/>
        <v>0.13117246344000222</v>
      </c>
      <c r="L85" s="6">
        <f t="shared" si="3"/>
        <v>42.039844647020004</v>
      </c>
    </row>
    <row r="86" spans="4:12">
      <c r="D86">
        <v>5000</v>
      </c>
      <c r="E86">
        <v>100</v>
      </c>
      <c r="F86">
        <v>100</v>
      </c>
      <c r="G86">
        <v>100</v>
      </c>
      <c r="H86">
        <v>55000</v>
      </c>
      <c r="I86">
        <v>46.728908720409997</v>
      </c>
      <c r="J86">
        <v>43.158295925620003</v>
      </c>
      <c r="K86" s="6">
        <f t="shared" si="2"/>
        <v>3.5706127947899944</v>
      </c>
      <c r="L86" s="6">
        <f t="shared" si="3"/>
        <v>44.943602323015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1"/>
  <sheetViews>
    <sheetView topLeftCell="A48" workbookViewId="0">
      <selection activeCell="B62" sqref="B62"/>
    </sheetView>
  </sheetViews>
  <sheetFormatPr defaultRowHeight="15"/>
  <cols>
    <col min="1" max="4" width="9.140625" style="5"/>
  </cols>
  <sheetData>
    <row r="1" spans="1:4">
      <c r="A1" s="13" t="str">
        <f>IF('1000'!J2&lt;B1, IF('2000'!J2&lt;B1, IF('3000'!J2&lt;B1, IF('4000'!J2&lt;B1, IF('5000'!J2&lt;B1, "SIM", "NAO"), "NAO"), "NAO"), "NAO"), "NAO")</f>
        <v>SIM</v>
      </c>
      <c r="B1" s="13">
        <v>20</v>
      </c>
      <c r="C1" s="13">
        <v>10</v>
      </c>
      <c r="D1" s="13"/>
    </row>
    <row r="2" spans="1:4">
      <c r="A2" s="13" t="str">
        <f>IF('1000'!J3&lt;B2, IF('2000'!J3&lt;B2, IF('3000'!J3&lt;B2, IF('4000'!J3&lt;B2, IF('5000'!J3&lt;B2, "SIM", "NAO"), "NAO"), "NAO"), "NAO"), "NAO")</f>
        <v>SIM</v>
      </c>
      <c r="B2" s="13">
        <v>20</v>
      </c>
      <c r="C2" s="13"/>
      <c r="D2" s="13"/>
    </row>
    <row r="3" spans="1:4">
      <c r="A3" s="13" t="str">
        <f>IF('1000'!J4&lt;B3, IF('2000'!J4&lt;B3, IF('3000'!J4&lt;B3, IF('4000'!J4&lt;B3, IF('5000'!J4&lt;B3, "SIM", "NAO"), "NAO"), "NAO"), "NAO"), "NAO")</f>
        <v>SIM</v>
      </c>
      <c r="B3" s="13">
        <v>20</v>
      </c>
      <c r="C3" s="13"/>
      <c r="D3" s="13"/>
    </row>
    <row r="4" spans="1:4">
      <c r="A4" s="13" t="str">
        <f>IF('1000'!J5&lt;B4, IF('2000'!J5&lt;B4, IF('3000'!J5&lt;B4, IF('4000'!J5&lt;B4, IF('5000'!J5&lt;B4, "SIM", "NAO"), "NAO"), "NAO"), "NAO"), "NAO")</f>
        <v>SIM</v>
      </c>
      <c r="B4" s="13">
        <v>20</v>
      </c>
    </row>
    <row r="5" spans="1:4">
      <c r="A5" s="13" t="str">
        <f>IF('1000'!J6&lt;B5, IF('2000'!J6&lt;B5, IF('3000'!J6&lt;B5, IF('4000'!J6&lt;B5, IF('5000'!J6&lt;B5, "SIM", "NAO"), "NAO"), "NAO"), "NAO"), "NAO")</f>
        <v>SIM</v>
      </c>
      <c r="B5" s="13">
        <v>20</v>
      </c>
      <c r="C5" s="14"/>
      <c r="D5" s="14"/>
    </row>
    <row r="6" spans="1:4">
      <c r="A6" s="13" t="str">
        <f>IF('1000'!J7&lt;B6, IF('2000'!J7&lt;B6, IF('3000'!J7&lt;B6, IF('4000'!J7&lt;B6, IF('5000'!J7&lt;B6, "SIM", "NAO"), "NAO"), "NAO"), "NAO"), "NAO")</f>
        <v>SIM</v>
      </c>
      <c r="B6" s="13">
        <v>20</v>
      </c>
      <c r="C6" s="17"/>
      <c r="D6" s="17"/>
    </row>
    <row r="7" spans="1:4">
      <c r="A7" s="13" t="str">
        <f>IF('1000'!J8&lt;B7, IF('2000'!J8&lt;B7, IF('3000'!J8&lt;B7, IF('4000'!J8&lt;B7, IF('5000'!J8&lt;B7, "SIM", "NAO"), "NAO"), "NAO"), "NAO"), "NAO")</f>
        <v>SIM</v>
      </c>
      <c r="B7" s="13">
        <v>20</v>
      </c>
      <c r="C7" s="14"/>
      <c r="D7" s="14"/>
    </row>
    <row r="8" spans="1:4">
      <c r="A8" s="13" t="str">
        <f>IF('1000'!J9&lt;B8, IF('2000'!J9&lt;B8, IF('3000'!J9&lt;B8, IF('4000'!J9&lt;B8, IF('5000'!J9&lt;B8, "SIM", "NAO"), "NAO"), "NAO"), "NAO"), "NAO")</f>
        <v>SIM</v>
      </c>
      <c r="B8" s="13">
        <v>20</v>
      </c>
    </row>
    <row r="9" spans="1:4">
      <c r="A9" s="13" t="str">
        <f>IF('1000'!J10&lt;B9, IF('2000'!J10&lt;B9, IF('3000'!J10&lt;B9, IF('4000'!J10&lt;B9, IF('5000'!J10&lt;B9, "SIM", "NAO"), "NAO"), "NAO"), "NAO"), "NAO")</f>
        <v>SIM</v>
      </c>
      <c r="B9" s="13">
        <v>20</v>
      </c>
      <c r="C9" s="17"/>
      <c r="D9" s="17"/>
    </row>
    <row r="10" spans="1:4">
      <c r="A10" s="13" t="str">
        <f>IF('1000'!J11&lt;B10, IF('2000'!J11&lt;B10, IF('3000'!J11&lt;B10, IF('4000'!J11&lt;B10, IF('5000'!J11&lt;B10, "SIM", "NAO"), "NAO"), "NAO"), "NAO"), "NAO")</f>
        <v>SIM</v>
      </c>
      <c r="B10" s="13">
        <v>20</v>
      </c>
    </row>
    <row r="11" spans="1:4">
      <c r="A11" s="13" t="str">
        <f>IF('1000'!J12&lt;B11, IF('2000'!J12&lt;B11, IF('3000'!J12&lt;B11, IF('4000'!J12&lt;B11, IF('5000'!J12&lt;B11, "SIM", "NAO"), "NAO"), "NAO"), "NAO"), "NAO")</f>
        <v>SIM</v>
      </c>
      <c r="B11" s="13">
        <v>20</v>
      </c>
      <c r="C11" s="17"/>
      <c r="D11" s="17"/>
    </row>
    <row r="12" spans="1:4">
      <c r="A12" s="13" t="str">
        <f>IF('1000'!J13&lt;B12, IF('2000'!J13&lt;B12, IF('3000'!J13&lt;B12, IF('4000'!J13&lt;B12, IF('5000'!J13&lt;B12, "SIM", "NAO"), "NAO"), "NAO"), "NAO"), "NAO")</f>
        <v>SIM</v>
      </c>
      <c r="B12" s="13">
        <v>20</v>
      </c>
    </row>
    <row r="13" spans="1:4">
      <c r="A13" s="13" t="str">
        <f>IF('1000'!J14&lt;B13, IF('2000'!J14&lt;B13, IF('3000'!J14&lt;B13, IF('4000'!J14&lt;B13, IF('5000'!J14&lt;B13, "SIM", "NAO"), "NAO"), "NAO"), "NAO"), "NAO")</f>
        <v>SIM</v>
      </c>
      <c r="B13" s="13">
        <v>20</v>
      </c>
    </row>
    <row r="14" spans="1:4">
      <c r="A14" s="13" t="str">
        <f>IF('1000'!J15&lt;B14, IF('2000'!J15&lt;B14, IF('3000'!J15&lt;B14, IF('4000'!J15&lt;B14, IF('5000'!J15&lt;B14, "SIM", "NAO"), "NAO"), "NAO"), "NAO"), "NAO")</f>
        <v>SIM</v>
      </c>
      <c r="B14" s="13">
        <v>20</v>
      </c>
    </row>
    <row r="15" spans="1:4">
      <c r="A15" s="13" t="str">
        <f>IF('1000'!J16&lt;B15, IF('2000'!J16&lt;B15, IF('3000'!J16&lt;B15, IF('4000'!J16&lt;B15, IF('5000'!J16&lt;B15, "SIM", "NAO"), "NAO"), "NAO"), "NAO"), "NAO")</f>
        <v>SIM</v>
      </c>
      <c r="B15" s="13">
        <v>20</v>
      </c>
    </row>
    <row r="16" spans="1:4">
      <c r="A16" s="13" t="str">
        <f>IF('1000'!J17&lt;B16, IF('2000'!J17&lt;B16, IF('3000'!J17&lt;B16, IF('4000'!J17&lt;B16, IF('5000'!J17&lt;B16, "SIM", "NAO"), "NAO"), "NAO"), "NAO"), "NAO")</f>
        <v>SIM</v>
      </c>
      <c r="B16" s="13">
        <v>20</v>
      </c>
      <c r="C16" s="13"/>
      <c r="D16" s="13"/>
    </row>
    <row r="17" spans="1:4">
      <c r="A17" s="13" t="str">
        <f>IF('1000'!J18&lt;B17, IF('2000'!J18&lt;B17, IF('3000'!J18&lt;B17, IF('4000'!J18&lt;B17, IF('5000'!J18&lt;B17, "SIM", "NAO"), "NAO"), "NAO"), "NAO"), "NAO")</f>
        <v>SIM</v>
      </c>
      <c r="B17" s="13">
        <v>20</v>
      </c>
      <c r="C17" s="17"/>
      <c r="D17" s="17"/>
    </row>
    <row r="18" spans="1:4">
      <c r="A18" s="13" t="str">
        <f>IF('1000'!J19&lt;B18, IF('2000'!J19&lt;B18, IF('3000'!J19&lt;B18, IF('4000'!J19&lt;B18, IF('5000'!J19&lt;B18, "SIM", "NAO"), "NAO"), "NAO"), "NAO"), "NAO")</f>
        <v>SIM</v>
      </c>
      <c r="B18" s="13">
        <v>20</v>
      </c>
      <c r="C18" s="17"/>
      <c r="D18" s="17"/>
    </row>
    <row r="19" spans="1:4">
      <c r="A19" s="13" t="str">
        <f>IF('1000'!J20&lt;B19, IF('2000'!J20&lt;B19, IF('3000'!J20&lt;B19, IF('4000'!J20&lt;B19, IF('5000'!J20&lt;B19, "SIM", "NAO"), "NAO"), "NAO"), "NAO"), "NAO")</f>
        <v>SIM</v>
      </c>
      <c r="B19" s="13">
        <v>20</v>
      </c>
      <c r="C19" s="15"/>
      <c r="D19" s="15"/>
    </row>
    <row r="20" spans="1:4">
      <c r="A20" s="13" t="str">
        <f>IF('1000'!J21&lt;B20, IF('2000'!J21&lt;B20, IF('3000'!J21&lt;B20, IF('4000'!J21&lt;B20, IF('5000'!J21&lt;B20, "SIM", "NAO"), "NAO"), "NAO"), "NAO"), "NAO")</f>
        <v>NAO</v>
      </c>
      <c r="B20" s="13">
        <v>20</v>
      </c>
      <c r="C20" s="15"/>
      <c r="D20" s="15"/>
    </row>
    <row r="21" spans="1:4">
      <c r="A21" s="13" t="str">
        <f>IF('1000'!J22&lt;B21, IF('2000'!J22&lt;B21, IF('3000'!J22&lt;B21, IF('4000'!J22&lt;B21, IF('5000'!J22&lt;B21, "SIM", "NAO"), "NAO"), "NAO"), "NAO"), "NAO")</f>
        <v>NAO</v>
      </c>
      <c r="B21" s="13">
        <v>20</v>
      </c>
    </row>
    <row r="22" spans="1:4">
      <c r="A22" s="13" t="str">
        <f>IF('1000'!J23&lt;B22, IF('2000'!J23&lt;B22, IF('3000'!J23&lt;B22, IF('4000'!J23&lt;B22, IF('5000'!J23&lt;B22, "SIM", "NAO"), "NAO"), "NAO"), "NAO"), "NAO")</f>
        <v>NAO</v>
      </c>
      <c r="B22" s="13">
        <v>20</v>
      </c>
      <c r="C22" s="13"/>
      <c r="D22" s="13"/>
    </row>
    <row r="23" spans="1:4">
      <c r="A23" s="13" t="str">
        <f>IF('1000'!J24&lt;B23, IF('2000'!J24&lt;B23, IF('3000'!J24&lt;B23, IF('4000'!J24&lt;B23, IF('5000'!J24&lt;B23, "SIM", "NAO"), "NAO"), "NAO"), "NAO"), "NAO")</f>
        <v>NAO</v>
      </c>
      <c r="B23" s="13">
        <v>20</v>
      </c>
      <c r="C23" s="15"/>
      <c r="D23" s="15"/>
    </row>
    <row r="24" spans="1:4">
      <c r="A24" s="13" t="str">
        <f>IF('1000'!J25&lt;B24, IF('2000'!J25&lt;B24, IF('3000'!J25&lt;B24, IF('4000'!J25&lt;B24, IF('5000'!J25&lt;B24, "SIM", "NAO"), "NAO"), "NAO"), "NAO"), "NAO")</f>
        <v>NAO</v>
      </c>
      <c r="B24" s="13">
        <v>20</v>
      </c>
      <c r="C24" s="14"/>
      <c r="D24" s="14"/>
    </row>
    <row r="25" spans="1:4">
      <c r="A25" s="13" t="str">
        <f>IF('1000'!J26&lt;B25, IF('2000'!J26&lt;B25, IF('3000'!J26&lt;B25, IF('4000'!J26&lt;B25, IF('5000'!J26&lt;B25, "SIM", "NAO"), "NAO"), "NAO"), "NAO"), "NAO")</f>
        <v>NAO</v>
      </c>
      <c r="B25" s="13">
        <v>20</v>
      </c>
      <c r="C25" s="13"/>
      <c r="D25" s="13"/>
    </row>
    <row r="26" spans="1:4">
      <c r="A26" s="13" t="str">
        <f>IF('1000'!J27&lt;B26, IF('2000'!J27&lt;B26, IF('3000'!J27&lt;B26, IF('4000'!J27&lt;B26, IF('5000'!J27&lt;B26, "SIM", "NAO"), "NAO"), "NAO"), "NAO"), "NAO")</f>
        <v>NAO</v>
      </c>
      <c r="B26" s="13">
        <v>20</v>
      </c>
      <c r="C26" s="15"/>
      <c r="D26" s="15"/>
    </row>
    <row r="27" spans="1:4">
      <c r="A27" s="13" t="str">
        <f>IF('1000'!J28&lt;B27, IF('2000'!J28&lt;B27, IF('3000'!J28&lt;B27, IF('4000'!J28&lt;B27, IF('5000'!J28&lt;B27, "SIM", "NAO"), "NAO"), "NAO"), "NAO"), "NAO")</f>
        <v>NAO</v>
      </c>
      <c r="B27" s="13">
        <v>20</v>
      </c>
      <c r="C27" s="14"/>
      <c r="D27" s="14"/>
    </row>
    <row r="28" spans="1:4">
      <c r="A28" s="13" t="str">
        <f>IF('1000'!J29&lt;B28, IF('2000'!J29&lt;B28, IF('3000'!J29&lt;B28, IF('4000'!J29&lt;B28, IF('5000'!J29&lt;B28, "SIM", "NAO"), "NAO"), "NAO"), "NAO"), "NAO")</f>
        <v>NAO</v>
      </c>
      <c r="B28" s="13">
        <v>20</v>
      </c>
      <c r="C28" s="17"/>
      <c r="D28" s="17"/>
    </row>
    <row r="29" spans="1:4">
      <c r="A29" s="13" t="str">
        <f>IF('1000'!J30&lt;B29, IF('2000'!J30&lt;B29, IF('3000'!J30&lt;B29, IF('4000'!J30&lt;B29, IF('5000'!J30&lt;B29, "SIM", "NAO"), "NAO"), "NAO"), "NAO"), "NAO")</f>
        <v>NAO</v>
      </c>
      <c r="B29" s="13">
        <v>20</v>
      </c>
      <c r="C29" s="13"/>
      <c r="D29" s="13"/>
    </row>
    <row r="30" spans="1:4">
      <c r="A30" s="13" t="str">
        <f>IF('1000'!J31&lt;B30, IF('2000'!J31&lt;B30, IF('3000'!J31&lt;B30, IF('4000'!J31&lt;B30, IF('5000'!J31&lt;B30, "SIM", "NAO"), "NAO"), "NAO"), "NAO"), "NAO")</f>
        <v>NAO</v>
      </c>
      <c r="B30" s="13">
        <v>20</v>
      </c>
      <c r="C30" s="14"/>
      <c r="D30" s="14"/>
    </row>
    <row r="31" spans="1:4">
      <c r="A31" s="13" t="str">
        <f>IF('1000'!J32&lt;B31, IF('2000'!J32&lt;B31, IF('3000'!J32&lt;B31, IF('4000'!J32&lt;B31, IF('5000'!J32&lt;B31, "SIM", "NAO"), "NAO"), "NAO"), "NAO"), "NAO")</f>
        <v>NAO</v>
      </c>
      <c r="B31" s="13">
        <v>20</v>
      </c>
      <c r="C31" s="17"/>
      <c r="D31" s="17"/>
    </row>
    <row r="32" spans="1:4">
      <c r="A32" s="13" t="str">
        <f>IF('1000'!J33&lt;B32, IF('2000'!J33&lt;B32, IF('3000'!J33&lt;B32, IF('4000'!J33&lt;B32, IF('5000'!J33&lt;B32, "SIM", "NAO"), "NAO"), "NAO"), "NAO"), "NAO")</f>
        <v>NAO</v>
      </c>
      <c r="B32" s="13">
        <v>20</v>
      </c>
      <c r="C32" s="13"/>
      <c r="D32" s="13"/>
    </row>
    <row r="33" spans="1:4">
      <c r="A33" s="13" t="str">
        <f>IF('1000'!J34&lt;B33, IF('2000'!J34&lt;B33, IF('3000'!J34&lt;B33, IF('4000'!J34&lt;B33, IF('5000'!J34&lt;B33, "SIM", "NAO"), "NAO"), "NAO"), "NAO"), "NAO")</f>
        <v>NAO</v>
      </c>
      <c r="B33" s="13">
        <v>20</v>
      </c>
      <c r="C33" s="15"/>
      <c r="D33" s="15"/>
    </row>
    <row r="34" spans="1:4">
      <c r="A34" s="13" t="str">
        <f>IF('1000'!J35&lt;B34, IF('2000'!J35&lt;B34, IF('3000'!J35&lt;B34, IF('4000'!J35&lt;B34, IF('5000'!J35&lt;B34, "SIM", "NAO"), "NAO"), "NAO"), "NAO"), "NAO")</f>
        <v>NAO</v>
      </c>
      <c r="B34" s="13">
        <v>20</v>
      </c>
      <c r="C34" s="14"/>
      <c r="D34" s="14"/>
    </row>
    <row r="35" spans="1:4">
      <c r="A35" s="13" t="str">
        <f>IF('1000'!J36&lt;B35, IF('2000'!J36&lt;B35, IF('3000'!J36&lt;B35, IF('4000'!J36&lt;B35, IF('5000'!J36&lt;B35, "SIM", "NAO"), "NAO"), "NAO"), "NAO"), "NAO")</f>
        <v>NAO</v>
      </c>
      <c r="B35" s="13">
        <v>20</v>
      </c>
    </row>
    <row r="36" spans="1:4">
      <c r="A36" s="13" t="str">
        <f>IF('1000'!J37&lt;B36, IF('2000'!J37&lt;B36, IF('3000'!J37&lt;B36, IF('4000'!J37&lt;B36, IF('5000'!J37&lt;B36, "SIM", "NAO"), "NAO"), "NAO"), "NAO"), "NAO")</f>
        <v>NAO</v>
      </c>
      <c r="B36" s="13">
        <v>20</v>
      </c>
      <c r="C36" s="13"/>
      <c r="D36" s="13"/>
    </row>
    <row r="37" spans="1:4">
      <c r="A37" s="13" t="str">
        <f>IF('1000'!J38&lt;B37, IF('2000'!J38&lt;B37, IF('3000'!J38&lt;B37, IF('4000'!J38&lt;B37, IF('5000'!J38&lt;B37, "SIM", "NAO"), "NAO"), "NAO"), "NAO"), "NAO")</f>
        <v>NAO</v>
      </c>
      <c r="B37" s="13">
        <v>20</v>
      </c>
      <c r="C37" s="15"/>
      <c r="D37" s="15"/>
    </row>
    <row r="38" spans="1:4">
      <c r="A38" s="13" t="str">
        <f>IF('1000'!J39&lt;B38, IF('2000'!J39&lt;B38, IF('3000'!J39&lt;B38, IF('4000'!J39&lt;B38, IF('5000'!J39&lt;B38, "SIM", "NAO"), "NAO"), "NAO"), "NAO"), "NAO")</f>
        <v>NAO</v>
      </c>
      <c r="B38" s="13">
        <v>20</v>
      </c>
      <c r="C38" s="14"/>
      <c r="D38" s="14"/>
    </row>
    <row r="39" spans="1:4">
      <c r="A39" s="13" t="str">
        <f>IF('1000'!J40&lt;B39, IF('2000'!J40&lt;B39, IF('3000'!J40&lt;B39, IF('4000'!J40&lt;B39, IF('5000'!J40&lt;B39, "SIM", "NAO"), "NAO"), "NAO"), "NAO"), "NAO")</f>
        <v>NAO</v>
      </c>
      <c r="B39" s="13">
        <v>20</v>
      </c>
      <c r="C39" s="15"/>
      <c r="D39" s="15"/>
    </row>
    <row r="40" spans="1:4">
      <c r="A40" s="13" t="str">
        <f>IF('1000'!J41&lt;B40, IF('2000'!J41&lt;B40, IF('3000'!J41&lt;B40, IF('4000'!J41&lt;B40, IF('5000'!J41&lt;B40, "SIM", "NAO"), "NAO"), "NAO"), "NAO"), "NAO")</f>
        <v>NAO</v>
      </c>
      <c r="B40" s="13">
        <v>20</v>
      </c>
    </row>
    <row r="41" spans="1:4">
      <c r="A41" s="13" t="str">
        <f>IF('1000'!J42&lt;B41, IF('2000'!J42&lt;B41, IF('3000'!J42&lt;B41, IF('4000'!J42&lt;B41, IF('5000'!J42&lt;B41, "SIM", "NAO"), "NAO"), "NAO"), "NAO"), "NAO")</f>
        <v>NAO</v>
      </c>
      <c r="B41" s="13">
        <v>20</v>
      </c>
      <c r="C41" s="17"/>
      <c r="D41" s="17"/>
    </row>
    <row r="42" spans="1:4">
      <c r="A42" s="13" t="str">
        <f>IF('1000'!J43&lt;B42, IF('2000'!J43&lt;B42, IF('3000'!J43&lt;B42, IF('4000'!J43&lt;B42, IF('5000'!J43&lt;B42, "SIM", "NAO"), "NAO"), "NAO"), "NAO"), "NAO")</f>
        <v>NAO</v>
      </c>
      <c r="B42" s="13">
        <v>20</v>
      </c>
      <c r="C42" s="15"/>
      <c r="D42" s="15"/>
    </row>
    <row r="43" spans="1:4">
      <c r="A43" s="13" t="str">
        <f>IF('1000'!J44&lt;B43, IF('2000'!J44&lt;B43, IF('3000'!J44&lt;B43, IF('4000'!J44&lt;B43, IF('5000'!J44&lt;B43, "SIM", "NAO"), "NAO"), "NAO"), "NAO"), "NAO")</f>
        <v>NAO</v>
      </c>
      <c r="B43" s="13">
        <v>20</v>
      </c>
      <c r="C43" s="14"/>
      <c r="D43" s="14"/>
    </row>
    <row r="44" spans="1:4">
      <c r="A44" s="13" t="str">
        <f>IF('1000'!J45&lt;B44, IF('2000'!J45&lt;B44, IF('3000'!J45&lt;B44, IF('4000'!J45&lt;B44, IF('5000'!J45&lt;B44, "SIM", "NAO"), "NAO"), "NAO"), "NAO"), "NAO")</f>
        <v>NAO</v>
      </c>
      <c r="B44" s="13">
        <v>20</v>
      </c>
      <c r="C44" s="17"/>
      <c r="D44" s="17"/>
    </row>
    <row r="45" spans="1:4">
      <c r="A45" s="13" t="str">
        <f>IF('1000'!J46&lt;B45, IF('2000'!J46&lt;B45, IF('3000'!J46&lt;B45, IF('4000'!J46&lt;B45, IF('5000'!J46&lt;B45, "SIM", "NAO"), "NAO"), "NAO"), "NAO"), "NAO")</f>
        <v>NAO</v>
      </c>
      <c r="B45" s="13">
        <v>20</v>
      </c>
      <c r="C45" s="17"/>
      <c r="D45" s="17"/>
    </row>
    <row r="46" spans="1:4">
      <c r="A46" s="13" t="str">
        <f>IF('1000'!J47&lt;B46, IF('2000'!J47&lt;B46, IF('3000'!J47&lt;B46, IF('4000'!J47&lt;B46, IF('5000'!J47&lt;B46, "SIM", "NAO"), "NAO"), "NAO"), "NAO"), "NAO")</f>
        <v>NAO</v>
      </c>
      <c r="B46" s="13">
        <v>20</v>
      </c>
      <c r="C46" s="13"/>
      <c r="D46" s="13"/>
    </row>
    <row r="47" spans="1:4">
      <c r="A47" s="13" t="str">
        <f>IF('1000'!J48&lt;B47, IF('2000'!J48&lt;B47, IF('3000'!J48&lt;B47, IF('4000'!J48&lt;B47, IF('5000'!J48&lt;B47, "SIM", "NAO"), "NAO"), "NAO"), "NAO"), "NAO")</f>
        <v>NAO</v>
      </c>
      <c r="B47" s="13">
        <v>20</v>
      </c>
      <c r="C47" s="14"/>
      <c r="D47" s="14"/>
    </row>
    <row r="48" spans="1:4">
      <c r="A48" s="13" t="str">
        <f>IF('1000'!J49&lt;B48, IF('2000'!J49&lt;B48, IF('3000'!J49&lt;B48, IF('4000'!J49&lt;B48, IF('5000'!J49&lt;B48, "SIM", "NAO"), "NAO"), "NAO"), "NAO"), "NAO")</f>
        <v>NAO</v>
      </c>
      <c r="B48" s="13">
        <v>20</v>
      </c>
      <c r="C48" s="15"/>
      <c r="D48" s="15"/>
    </row>
    <row r="49" spans="1:4">
      <c r="A49" s="13" t="str">
        <f>IF('1000'!J50&lt;B49, IF('2000'!J50&lt;B49, IF('3000'!J50&lt;B49, IF('4000'!J50&lt;B49, IF('5000'!J50&lt;B49, "SIM", "NAO"), "NAO"), "NAO"), "NAO"), "NAO")</f>
        <v>NAO</v>
      </c>
      <c r="B49" s="13">
        <v>20</v>
      </c>
      <c r="C49" s="14"/>
      <c r="D49" s="14"/>
    </row>
    <row r="50" spans="1:4">
      <c r="A50" s="13" t="str">
        <f>IF('1000'!J51&lt;B50, IF('2000'!J51&lt;B50, IF('3000'!J51&lt;B50, IF('4000'!J51&lt;B50, IF('5000'!J51&lt;B50, "SIM", "NAO"), "NAO"), "NAO"), "NAO"), "NAO")</f>
        <v>NAO</v>
      </c>
      <c r="B50" s="13">
        <v>20</v>
      </c>
      <c r="C50" s="15"/>
      <c r="D50" s="15"/>
    </row>
    <row r="51" spans="1:4">
      <c r="A51" s="13" t="str">
        <f>IF('1000'!J52&lt;B51, IF('2000'!J52&lt;B51, IF('3000'!J52&lt;B51, IF('4000'!J52&lt;B51, IF('5000'!J52&lt;B51, "SIM", "NAO"), "NAO"), "NAO"), "NAO"), "NAO")</f>
        <v>NAO</v>
      </c>
      <c r="B51" s="13">
        <v>20</v>
      </c>
    </row>
    <row r="52" spans="1:4">
      <c r="A52" s="13" t="str">
        <f>IF('1000'!J53&lt;B52, IF('2000'!J53&lt;B52, IF('3000'!J53&lt;B52, IF('4000'!J53&lt;B52, IF('5000'!J53&lt;B52, "SIM", "NAO"), "NAO"), "NAO"), "NAO"), "NAO")</f>
        <v>NAO</v>
      </c>
      <c r="B52" s="13">
        <v>20</v>
      </c>
    </row>
    <row r="53" spans="1:4">
      <c r="A53" s="13" t="str">
        <f>IF('1000'!J54&lt;B53, IF('2000'!J54&lt;B53, IF('3000'!J54&lt;B53, IF('4000'!J54&lt;B53, IF('5000'!J54&lt;B53, "SIM", "NAO"), "NAO"), "NAO"), "NAO"), "NAO")</f>
        <v>NAO</v>
      </c>
      <c r="B53" s="13">
        <v>20</v>
      </c>
    </row>
    <row r="54" spans="1:4">
      <c r="A54" s="13" t="str">
        <f>IF('1000'!J55&lt;B54, IF('2000'!J55&lt;B54, IF('3000'!J55&lt;B54, IF('4000'!J55&lt;B54, IF('5000'!J55&lt;B54, "SIM", "NAO"), "NAO"), "NAO"), "NAO"), "NAO")</f>
        <v>NAO</v>
      </c>
      <c r="B54" s="13">
        <v>20</v>
      </c>
    </row>
    <row r="55" spans="1:4">
      <c r="A55" s="13" t="str">
        <f>IF('1000'!J56&lt;B55, IF('2000'!J56&lt;B55, IF('3000'!J56&lt;B55, IF('4000'!J56&lt;B55, IF('5000'!J56&lt;B55, "SIM", "NAO"), "NAO"), "NAO"), "NAO"), "NAO")</f>
        <v>NAO</v>
      </c>
      <c r="B55" s="13">
        <v>20</v>
      </c>
    </row>
    <row r="56" spans="1:4">
      <c r="A56" s="13" t="str">
        <f>IF('1000'!J57&lt;B56, IF('2000'!J57&lt;B56, IF('3000'!J57&lt;B56, IF('4000'!J57&lt;B56, IF('5000'!J57&lt;B56, "SIM", "NAO"), "NAO"), "NAO"), "NAO"), "NAO")</f>
        <v>NAO</v>
      </c>
      <c r="B56" s="13">
        <v>20</v>
      </c>
    </row>
    <row r="57" spans="1:4">
      <c r="A57" s="13" t="str">
        <f>IF('1000'!J58&lt;B57, IF('2000'!J58&lt;B57, IF('3000'!J58&lt;B57, IF('4000'!J58&lt;B57, IF('5000'!J58&lt;B57, "SIM", "NAO"), "NAO"), "NAO"), "NAO"), "NAO")</f>
        <v>NAO</v>
      </c>
      <c r="B57" s="13">
        <v>20</v>
      </c>
    </row>
    <row r="58" spans="1:4">
      <c r="A58" s="13" t="str">
        <f>IF('1000'!J59&lt;B58, IF('2000'!J59&lt;B58, IF('3000'!J59&lt;B58, IF('4000'!J59&lt;B58, IF('5000'!J59&lt;B58, "SIM", "NAO"), "NAO"), "NAO"), "NAO"), "NAO")</f>
        <v>NAO</v>
      </c>
      <c r="B58" s="13">
        <v>20</v>
      </c>
    </row>
    <row r="59" spans="1:4">
      <c r="A59" s="13" t="str">
        <f>IF('1000'!J60&lt;B59, IF('2000'!J60&lt;B59, IF('3000'!J60&lt;B59, IF('4000'!J60&lt;B59, IF('5000'!J60&lt;B59, "SIM", "NAO"), "NAO"), "NAO"), "NAO"), "NAO")</f>
        <v>NAO</v>
      </c>
      <c r="B59" s="13">
        <v>20</v>
      </c>
    </row>
    <row r="60" spans="1:4">
      <c r="A60" s="13" t="str">
        <f>IF('1000'!J61&lt;B60, IF('2000'!J61&lt;B60, IF('3000'!J61&lt;B60, IF('4000'!J61&lt;B60, IF('5000'!J61&lt;B60, "SIM", "NAO"), "NAO"), "NAO"), "NAO"), "NAO")</f>
        <v>NAO</v>
      </c>
      <c r="B60" s="13">
        <v>20</v>
      </c>
    </row>
    <row r="61" spans="1:4">
      <c r="A61" s="13" t="str">
        <f>IF('1000'!J62&lt;B61, IF('2000'!J62&lt;B61, IF('3000'!J62&lt;B61, IF('4000'!J62&lt;B61, IF('5000'!J62&lt;B61, "SIM", "NAO"), "NAO"), "NAO"), "NAO"), "NAO")</f>
        <v>NAO</v>
      </c>
      <c r="B61" s="13">
        <v>20</v>
      </c>
    </row>
    <row r="62" spans="1:4">
      <c r="A62" s="13" t="str">
        <f>IF('1000'!J63&lt;B62, IF('2000'!J63&lt;B62, IF('3000'!J63&lt;B62, IF('4000'!J63&lt;B62, IF('5000'!J63&lt;B62, "SIM", "NAO"), "NAO"), "NAO"), "NAO"), "NAO")</f>
        <v>NAO</v>
      </c>
      <c r="B62" s="13">
        <v>17</v>
      </c>
    </row>
    <row r="63" spans="1:4">
      <c r="A63" s="13" t="str">
        <f>IF('1000'!J64&lt;B63, IF('2000'!J64&lt;B63, IF('3000'!J64&lt;B63, IF('4000'!J64&lt;B63, IF('5000'!J64&lt;B63, "SIM", "NAO"), "NAO"), "NAO"), "NAO"), "NAO")</f>
        <v>NAO</v>
      </c>
      <c r="B63" s="13"/>
    </row>
    <row r="64" spans="1:4">
      <c r="A64" s="13" t="str">
        <f>IF('1000'!J65&lt;B64, IF('2000'!J65&lt;B64, IF('3000'!J65&lt;B64, IF('4000'!J65&lt;B64, IF('5000'!J65&lt;B64, "SIM", "NAO"), "NAO"), "NAO"), "NAO"), "NAO")</f>
        <v>NAO</v>
      </c>
      <c r="B64" s="13">
        <v>20</v>
      </c>
    </row>
    <row r="65" spans="1:2">
      <c r="A65" s="13" t="str">
        <f>IF('1000'!J66&lt;B65, IF('2000'!J66&lt;B65, IF('3000'!J66&lt;B65, IF('4000'!J66&lt;B65, IF('5000'!J66&lt;B65, "SIM", "NAO"), "NAO"), "NAO"), "NAO"), "NAO")</f>
        <v>NAO</v>
      </c>
      <c r="B65" s="13">
        <v>20</v>
      </c>
    </row>
    <row r="66" spans="1:2">
      <c r="A66" s="13" t="str">
        <f>IF('1000'!J67&lt;B66, IF('2000'!J67&lt;B66, IF('3000'!J67&lt;B66, IF('4000'!J67&lt;B66, IF('5000'!J67&lt;B66, "SIM", "NAO"), "NAO"), "NAO"), "NAO"), "NAO")</f>
        <v>NAO</v>
      </c>
      <c r="B66" s="13">
        <v>20</v>
      </c>
    </row>
    <row r="67" spans="1:2">
      <c r="A67" s="13" t="str">
        <f>IF('1000'!J68&lt;B67, IF('2000'!J68&lt;B67, IF('3000'!J68&lt;B67, IF('4000'!J68&lt;B67, IF('5000'!J68&lt;B67, "SIM", "NAO"), "NAO"), "NAO"), "NAO"), "NAO")</f>
        <v>NAO</v>
      </c>
      <c r="B67" s="13">
        <v>20</v>
      </c>
    </row>
    <row r="68" spans="1:2">
      <c r="A68" s="13" t="str">
        <f>IF('1000'!J69&lt;B68, IF('2000'!J69&lt;B68, IF('3000'!J69&lt;B68, IF('4000'!J69&lt;B68, IF('5000'!J69&lt;B68, "SIM", "NAO"), "NAO"), "NAO"), "NAO"), "NAO")</f>
        <v>NAO</v>
      </c>
      <c r="B68" s="13">
        <v>20</v>
      </c>
    </row>
    <row r="69" spans="1:2">
      <c r="A69" s="13" t="str">
        <f>IF('1000'!J70&lt;B69, IF('2000'!J70&lt;B69, IF('3000'!J70&lt;B69, IF('4000'!J70&lt;B69, IF('5000'!J70&lt;B69, "SIM", "NAO"), "NAO"), "NAO"), "NAO"), "NAO")</f>
        <v>NAO</v>
      </c>
      <c r="B69" s="13">
        <v>20</v>
      </c>
    </row>
    <row r="70" spans="1:2">
      <c r="A70" s="13" t="str">
        <f>IF('1000'!J71&lt;B70, IF('2000'!J71&lt;B70, IF('3000'!J71&lt;B70, IF('4000'!J71&lt;B70, IF('5000'!J71&lt;B70, "SIM", "NAO"), "NAO"), "NAO"), "NAO"), "NAO")</f>
        <v>NAO</v>
      </c>
      <c r="B70" s="13">
        <v>20</v>
      </c>
    </row>
    <row r="71" spans="1:2">
      <c r="A71" s="13" t="str">
        <f>IF('1000'!J72&lt;B71, IF('2000'!J72&lt;B71, IF('3000'!J72&lt;B71, IF('4000'!J72&lt;B71, IF('5000'!J72&lt;B71, "SIM", "NAO"), "NAO"), "NAO"), "NAO"), "NAO")</f>
        <v>NAO</v>
      </c>
      <c r="B71" s="13">
        <v>20</v>
      </c>
    </row>
    <row r="72" spans="1:2">
      <c r="A72" s="13" t="str">
        <f>IF('1000'!J73&lt;B72, IF('2000'!J73&lt;B72, IF('3000'!J73&lt;B72, IF('4000'!J73&lt;B72, IF('5000'!J73&lt;B72, "SIM", "NAO"), "NAO"), "NAO"), "NAO"), "NAO")</f>
        <v>NAO</v>
      </c>
      <c r="B72" s="13">
        <v>20</v>
      </c>
    </row>
    <row r="73" spans="1:2">
      <c r="A73" s="13" t="str">
        <f>IF('1000'!J74&lt;B73, IF('2000'!J74&lt;B73, IF('3000'!J74&lt;B73, IF('4000'!J74&lt;B73, IF('5000'!J74&lt;B73, "SIM", "NAO"), "NAO"), "NAO"), "NAO"), "NAO")</f>
        <v>NAO</v>
      </c>
      <c r="B73" s="13">
        <v>20</v>
      </c>
    </row>
    <row r="74" spans="1:2">
      <c r="A74" s="13" t="str">
        <f>IF('1000'!J75&lt;B74, IF('2000'!J75&lt;B74, IF('3000'!J75&lt;B74, IF('4000'!J75&lt;B74, IF('5000'!J75&lt;B74, "SIM", "NAO"), "NAO"), "NAO"), "NAO"), "NAO")</f>
        <v>NAO</v>
      </c>
      <c r="B74" s="13">
        <v>20</v>
      </c>
    </row>
    <row r="75" spans="1:2">
      <c r="A75" s="13" t="str">
        <f>IF('1000'!J76&lt;B75, IF('2000'!J76&lt;B75, IF('3000'!J76&lt;B75, IF('4000'!J76&lt;B75, IF('5000'!J76&lt;B75, "SIM", "NAO"), "NAO"), "NAO"), "NAO"), "NAO")</f>
        <v>NAO</v>
      </c>
      <c r="B75" s="13">
        <v>20</v>
      </c>
    </row>
    <row r="76" spans="1:2">
      <c r="A76" s="13" t="str">
        <f>IF('1000'!J77&lt;B76, IF('2000'!J77&lt;B76, IF('3000'!J77&lt;B76, IF('4000'!J77&lt;B76, IF('5000'!J77&lt;B76, "SIM", "NAO"), "NAO"), "NAO"), "NAO"), "NAO")</f>
        <v>NAO</v>
      </c>
      <c r="B76" s="13">
        <v>20</v>
      </c>
    </row>
    <row r="77" spans="1:2">
      <c r="A77" s="13" t="str">
        <f>IF('1000'!J78&lt;B77, IF('2000'!J78&lt;B77, IF('3000'!J78&lt;B77, IF('4000'!J78&lt;B77, IF('5000'!J78&lt;B77, "SIM", "NAO"), "NAO"), "NAO"), "NAO"), "NAO")</f>
        <v>NAO</v>
      </c>
      <c r="B77" s="13">
        <v>20</v>
      </c>
    </row>
    <row r="78" spans="1:2">
      <c r="A78" s="13" t="str">
        <f>IF('1000'!J79&lt;B78, IF('2000'!J79&lt;B78, IF('3000'!J79&lt;B78, IF('4000'!J79&lt;B78, IF('5000'!J79&lt;B78, "SIM", "NAO"), "NAO"), "NAO"), "NAO"), "NAO")</f>
        <v>NAO</v>
      </c>
      <c r="B78" s="13">
        <v>20</v>
      </c>
    </row>
    <row r="79" spans="1:2">
      <c r="A79" s="13" t="str">
        <f>IF('1000'!J80&lt;B79, IF('2000'!J80&lt;B79, IF('3000'!J80&lt;B79, IF('4000'!J80&lt;B79, IF('5000'!J80&lt;B79, "SIM", "NAO"), "NAO"), "NAO"), "NAO"), "NAO")</f>
        <v>NAO</v>
      </c>
      <c r="B79" s="13">
        <v>20</v>
      </c>
    </row>
    <row r="80" spans="1:2">
      <c r="A80" s="13" t="str">
        <f>IF('1000'!J81&lt;B80, IF('2000'!J81&lt;B80, IF('3000'!J81&lt;B80, IF('4000'!J81&lt;B80, IF('5000'!J81&lt;B80, "SIM", "NAO"), "NAO"), "NAO"), "NAO"), "NAO")</f>
        <v>NAO</v>
      </c>
      <c r="B80" s="13">
        <v>20</v>
      </c>
    </row>
    <row r="81" spans="1:2">
      <c r="A81" s="13" t="str">
        <f>IF('1000'!J82&lt;B81, IF('2000'!J82&lt;B81, IF('3000'!J82&lt;B81, IF('4000'!J82&lt;B81, IF('5000'!J82&lt;B81, "SIM", "NAO"), "NAO"), "NAO"), "NAO"), "NAO")</f>
        <v>NAO</v>
      </c>
      <c r="B81" s="13">
        <v>20</v>
      </c>
    </row>
  </sheetData>
  <sortState ref="A1:D50">
    <sortCondition ref="A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2"/>
  <sheetViews>
    <sheetView topLeftCell="A9" workbookViewId="0">
      <selection activeCell="K22" sqref="K22"/>
    </sheetView>
  </sheetViews>
  <sheetFormatPr defaultRowHeight="15"/>
  <cols>
    <col min="7" max="7" width="21.28515625" style="1" customWidth="1"/>
    <col min="11" max="11" width="17.8554687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 s="12">
        <v>2000</v>
      </c>
      <c r="B2" s="12">
        <v>50</v>
      </c>
      <c r="C2" s="12">
        <v>50</v>
      </c>
      <c r="D2" s="12">
        <v>5</v>
      </c>
      <c r="E2" s="12">
        <v>55000</v>
      </c>
      <c r="F2" s="12">
        <v>71.807232239100003</v>
      </c>
      <c r="G2" s="12">
        <v>67.30147802914</v>
      </c>
      <c r="H2" s="22">
        <f>ABS(F2-G2)</f>
        <v>4.5057542099600028</v>
      </c>
      <c r="I2" s="22">
        <f>SUM(F2:G2)/2</f>
        <v>69.554355134120001</v>
      </c>
      <c r="J2" s="12">
        <v>1</v>
      </c>
      <c r="L2">
        <f>MODE(B2:B20)</f>
        <v>100</v>
      </c>
      <c r="M2">
        <f>MODE(C2:C20)</f>
        <v>50</v>
      </c>
      <c r="N2">
        <f>MODE(D2:D20)</f>
        <v>5</v>
      </c>
      <c r="O2">
        <f>MODE(E2:E20)</f>
        <v>55000</v>
      </c>
    </row>
    <row r="3" spans="1:16">
      <c r="A3">
        <v>2000</v>
      </c>
      <c r="B3">
        <v>5</v>
      </c>
      <c r="C3">
        <v>50</v>
      </c>
      <c r="D3">
        <v>50</v>
      </c>
      <c r="E3">
        <v>55000</v>
      </c>
      <c r="F3">
        <v>71.148179474170007</v>
      </c>
      <c r="G3">
        <v>71.501261608500002</v>
      </c>
      <c r="H3" s="6">
        <f>ABS(F3-G3)</f>
        <v>0.3530821343299948</v>
      </c>
      <c r="I3" s="6">
        <f>SUM(F3:G3)/2</f>
        <v>71.324720541335012</v>
      </c>
      <c r="J3" s="12">
        <v>2</v>
      </c>
    </row>
    <row r="4" spans="1:16" ht="75">
      <c r="A4">
        <v>2000</v>
      </c>
      <c r="B4">
        <v>5</v>
      </c>
      <c r="C4">
        <v>50</v>
      </c>
      <c r="D4">
        <v>50</v>
      </c>
      <c r="E4">
        <v>15000</v>
      </c>
      <c r="F4">
        <v>71.625704710389996</v>
      </c>
      <c r="G4">
        <v>71.148179474170007</v>
      </c>
      <c r="H4" s="6">
        <f>ABS(F4-G4)</f>
        <v>0.47752523621998932</v>
      </c>
      <c r="I4" s="6">
        <f>SUM(F4:G4)/2</f>
        <v>71.386942092280009</v>
      </c>
      <c r="J4" s="12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2000</v>
      </c>
      <c r="B5">
        <v>50</v>
      </c>
      <c r="C5">
        <v>100</v>
      </c>
      <c r="D5">
        <v>5</v>
      </c>
      <c r="E5">
        <v>15000</v>
      </c>
      <c r="F5">
        <v>71.92363598371</v>
      </c>
      <c r="G5">
        <v>71.716434148369999</v>
      </c>
      <c r="H5" s="6">
        <f>ABS(F5-G5)</f>
        <v>0.20720183534000114</v>
      </c>
      <c r="I5" s="6">
        <f>SUM(F5:G5)/2</f>
        <v>71.820035066039992</v>
      </c>
      <c r="J5" s="12">
        <v>4</v>
      </c>
      <c r="L5" t="s">
        <v>11</v>
      </c>
      <c r="M5">
        <v>50</v>
      </c>
      <c r="N5">
        <v>50</v>
      </c>
      <c r="O5">
        <v>5</v>
      </c>
      <c r="P5">
        <v>55000</v>
      </c>
    </row>
    <row r="6" spans="1:16">
      <c r="A6">
        <v>2000</v>
      </c>
      <c r="B6">
        <v>50</v>
      </c>
      <c r="C6">
        <v>100</v>
      </c>
      <c r="D6">
        <v>5</v>
      </c>
      <c r="E6">
        <v>25000</v>
      </c>
      <c r="F6">
        <v>71.998734547699996</v>
      </c>
      <c r="G6">
        <v>71.651897763619999</v>
      </c>
      <c r="H6" s="6">
        <f>ABS(F6-G6)</f>
        <v>0.34683678407999707</v>
      </c>
      <c r="I6" s="6">
        <f>SUM(F6:G6)/2</f>
        <v>71.825316155660005</v>
      </c>
      <c r="J6" s="12">
        <v>5</v>
      </c>
      <c r="L6" t="s">
        <v>12</v>
      </c>
      <c r="M6">
        <v>100</v>
      </c>
      <c r="N6">
        <v>50</v>
      </c>
      <c r="O6">
        <v>5</v>
      </c>
      <c r="P6">
        <v>55000</v>
      </c>
    </row>
    <row r="7" spans="1:16">
      <c r="A7">
        <v>2000</v>
      </c>
      <c r="B7">
        <v>100</v>
      </c>
      <c r="C7">
        <v>50</v>
      </c>
      <c r="D7">
        <v>5</v>
      </c>
      <c r="E7">
        <v>55000</v>
      </c>
      <c r="F7">
        <v>71.973999661299999</v>
      </c>
      <c r="G7">
        <v>71.680799653630004</v>
      </c>
      <c r="H7" s="6">
        <f>ABS(F7-G7)</f>
        <v>0.29320000766999499</v>
      </c>
      <c r="I7" s="6">
        <f>SUM(F7:G7)/2</f>
        <v>71.827399657465008</v>
      </c>
      <c r="J7" s="12">
        <v>6</v>
      </c>
      <c r="L7" t="s">
        <v>10</v>
      </c>
      <c r="M7">
        <v>50</v>
      </c>
      <c r="N7">
        <v>50</v>
      </c>
      <c r="O7">
        <v>5</v>
      </c>
      <c r="P7">
        <v>55000</v>
      </c>
    </row>
    <row r="8" spans="1:16">
      <c r="A8" s="24">
        <v>2000</v>
      </c>
      <c r="B8" s="24">
        <v>50</v>
      </c>
      <c r="C8" s="24">
        <v>100</v>
      </c>
      <c r="D8" s="24">
        <v>5</v>
      </c>
      <c r="E8" s="24">
        <v>55000</v>
      </c>
      <c r="F8" s="24">
        <v>72.004050624089999</v>
      </c>
      <c r="G8" s="24">
        <v>71.791642269899995</v>
      </c>
      <c r="H8" s="20">
        <f>ABS(F8-G8)</f>
        <v>0.21240835419000348</v>
      </c>
      <c r="I8" s="20">
        <f>SUM(F8:G8)/2</f>
        <v>71.897846446995004</v>
      </c>
      <c r="J8" s="24">
        <v>7</v>
      </c>
      <c r="L8" t="s">
        <v>9</v>
      </c>
      <c r="M8">
        <f>MODE(M5:M7)</f>
        <v>50</v>
      </c>
      <c r="N8">
        <f t="shared" ref="N8:P8" si="0">MODE(N5:N7)</f>
        <v>50</v>
      </c>
      <c r="O8">
        <f t="shared" si="0"/>
        <v>5</v>
      </c>
      <c r="P8">
        <f t="shared" si="0"/>
        <v>55000</v>
      </c>
    </row>
    <row r="9" spans="1:16">
      <c r="A9">
        <v>2000</v>
      </c>
      <c r="B9">
        <v>100</v>
      </c>
      <c r="C9">
        <v>100</v>
      </c>
      <c r="D9">
        <v>5</v>
      </c>
      <c r="E9">
        <v>15000</v>
      </c>
      <c r="F9">
        <v>72.026818804109993</v>
      </c>
      <c r="G9">
        <v>71.921633752369999</v>
      </c>
      <c r="H9" s="6">
        <f>ABS(F9-G9)</f>
        <v>0.10518505173999415</v>
      </c>
      <c r="I9" s="6">
        <f>SUM(F9:G9)/2</f>
        <v>71.974226278239996</v>
      </c>
      <c r="J9" s="12">
        <v>8</v>
      </c>
    </row>
    <row r="10" spans="1:16">
      <c r="A10">
        <v>2000</v>
      </c>
      <c r="B10">
        <v>50</v>
      </c>
      <c r="C10">
        <v>50</v>
      </c>
      <c r="D10">
        <v>5</v>
      </c>
      <c r="E10">
        <v>25000</v>
      </c>
      <c r="F10">
        <v>72.102321456759995</v>
      </c>
      <c r="G10">
        <v>71.923084154080001</v>
      </c>
      <c r="H10" s="6">
        <f>ABS(F10-G10)</f>
        <v>0.1792373026799936</v>
      </c>
      <c r="I10" s="6">
        <f>SUM(F10:G10)/2</f>
        <v>72.012702805419991</v>
      </c>
      <c r="J10" s="12">
        <v>9</v>
      </c>
    </row>
    <row r="11" spans="1:16">
      <c r="A11">
        <v>2000</v>
      </c>
      <c r="B11">
        <v>100</v>
      </c>
      <c r="C11">
        <v>100</v>
      </c>
      <c r="D11">
        <v>50</v>
      </c>
      <c r="E11">
        <v>25000</v>
      </c>
      <c r="F11">
        <v>72.398382586020006</v>
      </c>
      <c r="G11">
        <v>71.823953012169994</v>
      </c>
      <c r="H11" s="6">
        <f>ABS(F11-G11)</f>
        <v>0.57442957385001137</v>
      </c>
      <c r="I11" s="6">
        <f>SUM(F11:G11)/2</f>
        <v>72.111167799095</v>
      </c>
      <c r="J11" s="12">
        <v>10</v>
      </c>
    </row>
    <row r="12" spans="1:16">
      <c r="A12">
        <v>2000</v>
      </c>
      <c r="B12">
        <v>100</v>
      </c>
      <c r="C12">
        <v>5</v>
      </c>
      <c r="D12">
        <v>5</v>
      </c>
      <c r="E12">
        <v>15000</v>
      </c>
      <c r="F12">
        <v>72.362734199480002</v>
      </c>
      <c r="G12">
        <v>72.068228468130002</v>
      </c>
      <c r="H12" s="6">
        <f>ABS(F12-G12)</f>
        <v>0.29450573135000013</v>
      </c>
      <c r="I12" s="6">
        <f>SUM(F12:G12)/2</f>
        <v>72.215481333805002</v>
      </c>
      <c r="J12" s="12">
        <v>11</v>
      </c>
    </row>
    <row r="13" spans="1:16">
      <c r="A13">
        <v>2000</v>
      </c>
      <c r="B13">
        <v>50</v>
      </c>
      <c r="C13">
        <v>50</v>
      </c>
      <c r="D13">
        <v>50</v>
      </c>
      <c r="E13">
        <v>55000</v>
      </c>
      <c r="F13">
        <v>72.725064315449998</v>
      </c>
      <c r="G13">
        <v>71.774260877139994</v>
      </c>
      <c r="H13" s="6">
        <f>ABS(F13-G13)</f>
        <v>0.95080343831000391</v>
      </c>
      <c r="I13" s="6">
        <f>SUM(F13:G13)/2</f>
        <v>72.249662596294996</v>
      </c>
      <c r="J13" s="12">
        <v>12</v>
      </c>
    </row>
    <row r="14" spans="1:16">
      <c r="A14">
        <v>2000</v>
      </c>
      <c r="B14">
        <v>100</v>
      </c>
      <c r="C14">
        <v>100</v>
      </c>
      <c r="D14">
        <v>5</v>
      </c>
      <c r="E14">
        <v>55000</v>
      </c>
      <c r="F14">
        <v>72.215819750969999</v>
      </c>
      <c r="G14">
        <v>72.291582624230003</v>
      </c>
      <c r="H14" s="6">
        <f>ABS(F14-G14)</f>
        <v>7.5762873260003971E-2</v>
      </c>
      <c r="I14" s="6">
        <f>SUM(F14:G14)/2</f>
        <v>72.253701187600001</v>
      </c>
      <c r="J14" s="12">
        <v>13</v>
      </c>
    </row>
    <row r="15" spans="1:16">
      <c r="A15">
        <v>2000</v>
      </c>
      <c r="B15">
        <v>100</v>
      </c>
      <c r="C15">
        <v>100</v>
      </c>
      <c r="D15">
        <v>5</v>
      </c>
      <c r="E15">
        <v>25000</v>
      </c>
      <c r="F15">
        <v>72.867325775599994</v>
      </c>
      <c r="G15">
        <v>71.682634214510003</v>
      </c>
      <c r="H15" s="6">
        <f>ABS(F15-G15)</f>
        <v>1.1846915610899913</v>
      </c>
      <c r="I15" s="6">
        <f>SUM(F15:G15)/2</f>
        <v>72.274979995054991</v>
      </c>
      <c r="J15" s="12">
        <v>14</v>
      </c>
    </row>
    <row r="16" spans="1:16">
      <c r="A16">
        <v>2000</v>
      </c>
      <c r="B16">
        <v>100</v>
      </c>
      <c r="C16">
        <v>50</v>
      </c>
      <c r="D16">
        <v>100</v>
      </c>
      <c r="E16">
        <v>55000</v>
      </c>
      <c r="F16">
        <v>72.020096104679993</v>
      </c>
      <c r="G16">
        <v>72.831520932380002</v>
      </c>
      <c r="H16" s="6">
        <f>ABS(F16-G16)</f>
        <v>0.81142482770000868</v>
      </c>
      <c r="I16" s="6">
        <f>SUM(F16:G16)/2</f>
        <v>72.425808518530005</v>
      </c>
      <c r="J16" s="12">
        <v>15</v>
      </c>
    </row>
    <row r="17" spans="1:11">
      <c r="A17">
        <v>2000</v>
      </c>
      <c r="B17">
        <v>50</v>
      </c>
      <c r="C17">
        <v>50</v>
      </c>
      <c r="D17">
        <v>5</v>
      </c>
      <c r="E17">
        <v>15000</v>
      </c>
      <c r="F17">
        <v>71.857066989239996</v>
      </c>
      <c r="G17">
        <v>73.364329477339993</v>
      </c>
      <c r="H17" s="6">
        <f>ABS(F17-G17)</f>
        <v>1.5072624880999967</v>
      </c>
      <c r="I17" s="6">
        <f>SUM(F17:G17)/2</f>
        <v>72.610698233289995</v>
      </c>
      <c r="J17" s="12">
        <v>16</v>
      </c>
    </row>
    <row r="18" spans="1:11">
      <c r="A18">
        <v>2000</v>
      </c>
      <c r="B18">
        <v>100</v>
      </c>
      <c r="C18">
        <v>50</v>
      </c>
      <c r="D18">
        <v>50</v>
      </c>
      <c r="E18">
        <v>55000</v>
      </c>
      <c r="F18">
        <v>74.235248588389993</v>
      </c>
      <c r="G18">
        <v>71.36825018191</v>
      </c>
      <c r="H18" s="6">
        <f>ABS(F18-G18)</f>
        <v>2.8669984064799934</v>
      </c>
      <c r="I18" s="6">
        <f>SUM(F18:G18)/2</f>
        <v>72.801749385150003</v>
      </c>
      <c r="J18" s="12">
        <v>17</v>
      </c>
    </row>
    <row r="19" spans="1:11">
      <c r="A19">
        <v>2000</v>
      </c>
      <c r="B19">
        <v>100</v>
      </c>
      <c r="C19">
        <v>50</v>
      </c>
      <c r="D19">
        <v>5</v>
      </c>
      <c r="E19">
        <v>25000</v>
      </c>
      <c r="F19">
        <v>72.822364926450007</v>
      </c>
      <c r="G19">
        <v>72.826370492470005</v>
      </c>
      <c r="H19" s="6">
        <f>ABS(F19-G19)</f>
        <v>4.0055660199982412E-3</v>
      </c>
      <c r="I19" s="6">
        <f>SUM(F19:G19)/2</f>
        <v>72.824367709460006</v>
      </c>
      <c r="J19" s="12">
        <v>18</v>
      </c>
    </row>
    <row r="20" spans="1:11">
      <c r="A20">
        <v>2000</v>
      </c>
      <c r="B20">
        <v>50</v>
      </c>
      <c r="C20">
        <v>50</v>
      </c>
      <c r="D20">
        <v>100</v>
      </c>
      <c r="E20">
        <v>15000</v>
      </c>
      <c r="F20">
        <v>72.91279943536</v>
      </c>
      <c r="G20">
        <v>73.052765112399996</v>
      </c>
      <c r="H20" s="6">
        <f>ABS(F20-G20)</f>
        <v>0.13996567703999574</v>
      </c>
      <c r="I20" s="6">
        <f>SUM(F20:G20)/2</f>
        <v>72.982782273879991</v>
      </c>
      <c r="J20" s="12">
        <v>19</v>
      </c>
    </row>
    <row r="21" spans="1:11">
      <c r="A21">
        <v>2000</v>
      </c>
      <c r="B21">
        <v>5</v>
      </c>
      <c r="C21">
        <v>50</v>
      </c>
      <c r="D21">
        <v>50</v>
      </c>
      <c r="E21">
        <v>25000</v>
      </c>
      <c r="F21">
        <v>75.981654237170005</v>
      </c>
      <c r="G21">
        <v>71.148179474170007</v>
      </c>
      <c r="H21" s="6">
        <f>ABS(F21-G21)</f>
        <v>4.8334747629999981</v>
      </c>
      <c r="I21" s="6">
        <f>SUM(F21:G21)/2</f>
        <v>73.564916855670006</v>
      </c>
      <c r="J21" s="12">
        <v>20</v>
      </c>
    </row>
    <row r="22" spans="1:11">
      <c r="A22">
        <v>2000</v>
      </c>
      <c r="B22">
        <v>5</v>
      </c>
      <c r="C22">
        <v>100</v>
      </c>
      <c r="D22">
        <v>50</v>
      </c>
      <c r="E22">
        <v>55000</v>
      </c>
      <c r="F22">
        <v>76.087391605760004</v>
      </c>
      <c r="G22">
        <v>71.625704710389996</v>
      </c>
      <c r="H22" s="6">
        <f>ABS(F22-G22)</f>
        <v>4.4616868953700077</v>
      </c>
      <c r="I22" s="6">
        <f>SUM(F22:G22)/2</f>
        <v>73.856548158075</v>
      </c>
      <c r="J22" s="12">
        <v>21</v>
      </c>
      <c r="K22" s="29">
        <f>(I22-I3)/I3*100</f>
        <v>3.5497196449199007</v>
      </c>
    </row>
    <row r="23" spans="1:11">
      <c r="A23">
        <v>2000</v>
      </c>
      <c r="B23">
        <v>50</v>
      </c>
      <c r="C23">
        <v>100</v>
      </c>
      <c r="D23">
        <v>50</v>
      </c>
      <c r="E23">
        <v>15000</v>
      </c>
      <c r="F23">
        <v>71.367076020100001</v>
      </c>
      <c r="G23">
        <v>76.379747790010001</v>
      </c>
      <c r="H23" s="6">
        <f>ABS(F23-G23)</f>
        <v>5.0126717699099999</v>
      </c>
      <c r="I23" s="6">
        <f>SUM(F23:G23)/2</f>
        <v>73.873411905055008</v>
      </c>
      <c r="J23" s="12">
        <v>22</v>
      </c>
    </row>
    <row r="24" spans="1:11">
      <c r="A24">
        <v>2000</v>
      </c>
      <c r="B24">
        <v>5</v>
      </c>
      <c r="C24">
        <v>50</v>
      </c>
      <c r="D24">
        <v>100</v>
      </c>
      <c r="E24">
        <v>55000</v>
      </c>
      <c r="F24">
        <v>71.689709070500001</v>
      </c>
      <c r="G24">
        <v>76.13155901703</v>
      </c>
      <c r="H24" s="6">
        <f>ABS(F24-G24)</f>
        <v>4.4418499465299988</v>
      </c>
      <c r="I24" s="6">
        <f>SUM(F24:G24)/2</f>
        <v>73.910634043765</v>
      </c>
      <c r="J24" s="12">
        <v>23</v>
      </c>
    </row>
    <row r="25" spans="1:11">
      <c r="A25">
        <v>2000</v>
      </c>
      <c r="B25">
        <v>50</v>
      </c>
      <c r="C25">
        <v>50</v>
      </c>
      <c r="D25">
        <v>50</v>
      </c>
      <c r="E25">
        <v>25000</v>
      </c>
      <c r="F25">
        <v>71.545623220760007</v>
      </c>
      <c r="G25">
        <v>76.278715689359998</v>
      </c>
      <c r="H25" s="6">
        <f>ABS(F25-G25)</f>
        <v>4.7330924685999918</v>
      </c>
      <c r="I25" s="6">
        <f>SUM(F25:G25)/2</f>
        <v>73.912169455059995</v>
      </c>
      <c r="J25" s="12">
        <v>24</v>
      </c>
    </row>
    <row r="26" spans="1:11">
      <c r="A26">
        <v>2000</v>
      </c>
      <c r="B26">
        <v>50</v>
      </c>
      <c r="C26">
        <v>100</v>
      </c>
      <c r="D26">
        <v>50</v>
      </c>
      <c r="E26">
        <v>55000</v>
      </c>
      <c r="F26">
        <v>76.081404075489999</v>
      </c>
      <c r="G26">
        <v>71.823447115380006</v>
      </c>
      <c r="H26" s="6">
        <f>ABS(F26-G26)</f>
        <v>4.2579569601099934</v>
      </c>
      <c r="I26" s="6">
        <f>SUM(F26:G26)/2</f>
        <v>73.952425595435002</v>
      </c>
      <c r="J26" s="12">
        <v>25</v>
      </c>
    </row>
    <row r="27" spans="1:11">
      <c r="A27">
        <v>2000</v>
      </c>
      <c r="B27">
        <v>100</v>
      </c>
      <c r="C27">
        <v>5</v>
      </c>
      <c r="D27">
        <v>50</v>
      </c>
      <c r="E27">
        <v>15000</v>
      </c>
      <c r="F27">
        <v>71.583245120970005</v>
      </c>
      <c r="G27">
        <v>76.416586226410004</v>
      </c>
      <c r="H27" s="6">
        <f>ABS(F27-G27)</f>
        <v>4.8333411054399988</v>
      </c>
      <c r="I27" s="6">
        <f>SUM(F27:G27)/2</f>
        <v>73.999915673689998</v>
      </c>
      <c r="J27" s="12">
        <v>26</v>
      </c>
    </row>
    <row r="28" spans="1:11">
      <c r="A28">
        <v>2000</v>
      </c>
      <c r="B28">
        <v>50</v>
      </c>
      <c r="C28">
        <v>5</v>
      </c>
      <c r="D28">
        <v>50</v>
      </c>
      <c r="E28">
        <v>55000</v>
      </c>
      <c r="F28">
        <v>76.656349539689998</v>
      </c>
      <c r="G28">
        <v>71.631886862870005</v>
      </c>
      <c r="H28" s="6">
        <f>ABS(F28-G28)</f>
        <v>5.0244626768199936</v>
      </c>
      <c r="I28" s="6">
        <f>SUM(F28:G28)/2</f>
        <v>74.144118201280008</v>
      </c>
      <c r="J28" s="12">
        <v>27</v>
      </c>
    </row>
    <row r="29" spans="1:11">
      <c r="A29">
        <v>2000</v>
      </c>
      <c r="B29">
        <v>100</v>
      </c>
      <c r="C29">
        <v>100</v>
      </c>
      <c r="D29">
        <v>100</v>
      </c>
      <c r="E29">
        <v>55000</v>
      </c>
      <c r="F29">
        <v>76.393780887109997</v>
      </c>
      <c r="G29">
        <v>71.903912462649998</v>
      </c>
      <c r="H29" s="6">
        <f>ABS(F29-G29)</f>
        <v>4.4898684244599991</v>
      </c>
      <c r="I29" s="6">
        <f>SUM(F29:G29)/2</f>
        <v>74.148846674879991</v>
      </c>
      <c r="J29" s="12">
        <v>28</v>
      </c>
    </row>
    <row r="30" spans="1:11">
      <c r="A30">
        <v>2000</v>
      </c>
      <c r="B30">
        <v>50</v>
      </c>
      <c r="C30">
        <v>100</v>
      </c>
      <c r="D30">
        <v>100</v>
      </c>
      <c r="E30">
        <v>55000</v>
      </c>
      <c r="F30">
        <v>76.853007683149997</v>
      </c>
      <c r="G30">
        <v>71.681930824419993</v>
      </c>
      <c r="H30" s="6">
        <f>ABS(F30-G30)</f>
        <v>5.1710768587300038</v>
      </c>
      <c r="I30" s="6">
        <f>SUM(F30:G30)/2</f>
        <v>74.267469253784995</v>
      </c>
      <c r="J30" s="12">
        <v>29</v>
      </c>
    </row>
    <row r="31" spans="1:11">
      <c r="A31">
        <v>2000</v>
      </c>
      <c r="B31">
        <v>50</v>
      </c>
      <c r="C31">
        <v>5</v>
      </c>
      <c r="D31">
        <v>50</v>
      </c>
      <c r="E31">
        <v>15000</v>
      </c>
      <c r="F31">
        <v>76.721860141630003</v>
      </c>
      <c r="G31">
        <v>72.060474369689999</v>
      </c>
      <c r="H31" s="6">
        <f>ABS(F31-G31)</f>
        <v>4.6613857719400045</v>
      </c>
      <c r="I31" s="6">
        <f>SUM(F31:G31)/2</f>
        <v>74.391167255660008</v>
      </c>
      <c r="J31" s="12">
        <v>30</v>
      </c>
    </row>
    <row r="32" spans="1:11">
      <c r="A32">
        <v>2000</v>
      </c>
      <c r="B32">
        <v>50</v>
      </c>
      <c r="C32">
        <v>50</v>
      </c>
      <c r="D32">
        <v>100</v>
      </c>
      <c r="E32">
        <v>25000</v>
      </c>
      <c r="F32">
        <v>72.658731273699999</v>
      </c>
      <c r="G32">
        <v>76.140461287099996</v>
      </c>
      <c r="H32" s="6">
        <f>ABS(F32-G32)</f>
        <v>3.4817300133999964</v>
      </c>
      <c r="I32" s="6">
        <f>SUM(F32:G32)/2</f>
        <v>74.399596280400004</v>
      </c>
      <c r="J32" s="12">
        <v>31</v>
      </c>
    </row>
    <row r="33" spans="1:10">
      <c r="A33">
        <v>2000</v>
      </c>
      <c r="B33">
        <v>50</v>
      </c>
      <c r="C33">
        <v>50</v>
      </c>
      <c r="D33">
        <v>50</v>
      </c>
      <c r="E33">
        <v>15000</v>
      </c>
      <c r="F33">
        <v>77.680298793109998</v>
      </c>
      <c r="G33">
        <v>71.310494696640006</v>
      </c>
      <c r="H33" s="6">
        <f>ABS(F33-G33)</f>
        <v>6.3698040964699914</v>
      </c>
      <c r="I33" s="6">
        <f>SUM(F33:G33)/2</f>
        <v>74.495396744874995</v>
      </c>
      <c r="J33" s="12">
        <v>32</v>
      </c>
    </row>
    <row r="34" spans="1:10">
      <c r="A34">
        <v>2000</v>
      </c>
      <c r="B34">
        <v>100</v>
      </c>
      <c r="C34">
        <v>50</v>
      </c>
      <c r="D34">
        <v>50</v>
      </c>
      <c r="E34">
        <v>15000</v>
      </c>
      <c r="F34">
        <v>72.518325948289998</v>
      </c>
      <c r="G34">
        <v>76.47349879926</v>
      </c>
      <c r="H34" s="6">
        <f>ABS(F34-G34)</f>
        <v>3.9551728509700013</v>
      </c>
      <c r="I34" s="6">
        <f>SUM(F34:G34)/2</f>
        <v>74.495912373774999</v>
      </c>
      <c r="J34" s="12">
        <v>33</v>
      </c>
    </row>
    <row r="35" spans="1:10">
      <c r="A35">
        <v>2000</v>
      </c>
      <c r="B35">
        <v>50</v>
      </c>
      <c r="C35">
        <v>5</v>
      </c>
      <c r="D35">
        <v>50</v>
      </c>
      <c r="E35">
        <v>25000</v>
      </c>
      <c r="F35">
        <v>76.494256180999997</v>
      </c>
      <c r="G35">
        <v>72.857626034619997</v>
      </c>
      <c r="H35" s="6">
        <f>ABS(F35-G35)</f>
        <v>3.6366301463799999</v>
      </c>
      <c r="I35" s="6">
        <f>SUM(F35:G35)/2</f>
        <v>74.67594110780999</v>
      </c>
      <c r="J35" s="12">
        <v>34</v>
      </c>
    </row>
    <row r="36" spans="1:10">
      <c r="A36">
        <v>2000</v>
      </c>
      <c r="B36">
        <v>100</v>
      </c>
      <c r="C36">
        <v>5</v>
      </c>
      <c r="D36">
        <v>5</v>
      </c>
      <c r="E36">
        <v>25000</v>
      </c>
      <c r="F36">
        <v>77.118508006189998</v>
      </c>
      <c r="G36">
        <v>72.720258169540003</v>
      </c>
      <c r="H36" s="6">
        <f>ABS(F36-G36)</f>
        <v>4.3982498366499954</v>
      </c>
      <c r="I36" s="6">
        <f>SUM(F36:G36)/2</f>
        <v>74.919383087865</v>
      </c>
      <c r="J36" s="12">
        <v>35</v>
      </c>
    </row>
    <row r="37" spans="1:10">
      <c r="A37">
        <v>2000</v>
      </c>
      <c r="B37">
        <v>100</v>
      </c>
      <c r="C37">
        <v>5</v>
      </c>
      <c r="D37">
        <v>5</v>
      </c>
      <c r="E37">
        <v>55000</v>
      </c>
      <c r="F37">
        <v>73.336464705919994</v>
      </c>
      <c r="G37">
        <v>76.839888288980006</v>
      </c>
      <c r="H37" s="6">
        <f>ABS(F37-G37)</f>
        <v>3.5034235830600124</v>
      </c>
      <c r="I37" s="6">
        <f>SUM(F37:G37)/2</f>
        <v>75.088176497450007</v>
      </c>
      <c r="J37" s="12">
        <v>36</v>
      </c>
    </row>
    <row r="38" spans="1:10">
      <c r="A38">
        <v>2000</v>
      </c>
      <c r="B38">
        <v>100</v>
      </c>
      <c r="C38">
        <v>100</v>
      </c>
      <c r="D38">
        <v>100</v>
      </c>
      <c r="E38">
        <v>15000</v>
      </c>
      <c r="F38">
        <v>72.359209902789999</v>
      </c>
      <c r="G38">
        <v>77.826059633880007</v>
      </c>
      <c r="H38" s="6">
        <f>ABS(F38-G38)</f>
        <v>5.4668497310900079</v>
      </c>
      <c r="I38" s="6">
        <f>SUM(F38:G38)/2</f>
        <v>75.092634768335003</v>
      </c>
      <c r="J38" s="12">
        <v>37</v>
      </c>
    </row>
    <row r="39" spans="1:10">
      <c r="A39">
        <v>2000</v>
      </c>
      <c r="B39">
        <v>100</v>
      </c>
      <c r="C39">
        <v>50</v>
      </c>
      <c r="D39">
        <v>5</v>
      </c>
      <c r="E39">
        <v>15000</v>
      </c>
      <c r="F39">
        <v>77.285294105109998</v>
      </c>
      <c r="G39">
        <v>73.106446618899994</v>
      </c>
      <c r="H39" s="6">
        <f>ABS(F39-G39)</f>
        <v>4.1788474862100031</v>
      </c>
      <c r="I39" s="6">
        <f>SUM(F39:G39)/2</f>
        <v>75.195870362004996</v>
      </c>
      <c r="J39" s="12">
        <v>38</v>
      </c>
    </row>
    <row r="40" spans="1:10">
      <c r="A40">
        <v>2000</v>
      </c>
      <c r="B40">
        <v>50</v>
      </c>
      <c r="C40">
        <v>5</v>
      </c>
      <c r="D40">
        <v>5</v>
      </c>
      <c r="E40">
        <v>55000</v>
      </c>
      <c r="F40">
        <v>76.70949382949</v>
      </c>
      <c r="G40">
        <v>74.054467438499998</v>
      </c>
      <c r="H40" s="6">
        <f>ABS(F40-G40)</f>
        <v>2.6550263909900025</v>
      </c>
      <c r="I40" s="6">
        <f>SUM(F40:G40)/2</f>
        <v>75.381980633994999</v>
      </c>
      <c r="J40" s="12">
        <v>39</v>
      </c>
    </row>
    <row r="41" spans="1:10">
      <c r="A41">
        <v>2000</v>
      </c>
      <c r="B41">
        <v>5</v>
      </c>
      <c r="C41">
        <v>100</v>
      </c>
      <c r="D41">
        <v>100</v>
      </c>
      <c r="E41">
        <v>55000</v>
      </c>
      <c r="F41">
        <v>75.827167768509995</v>
      </c>
      <c r="G41">
        <v>75.827167768509995</v>
      </c>
      <c r="H41" s="6">
        <f>ABS(F41-G41)</f>
        <v>0</v>
      </c>
      <c r="I41" s="6">
        <f>SUM(F41:G41)/2</f>
        <v>75.827167768509995</v>
      </c>
      <c r="J41" s="12">
        <v>40</v>
      </c>
    </row>
    <row r="42" spans="1:10">
      <c r="A42">
        <v>2000</v>
      </c>
      <c r="B42">
        <v>5</v>
      </c>
      <c r="C42">
        <v>100</v>
      </c>
      <c r="D42">
        <v>50</v>
      </c>
      <c r="E42">
        <v>25000</v>
      </c>
      <c r="F42">
        <v>76.048985233440007</v>
      </c>
      <c r="G42">
        <v>75.981654237170005</v>
      </c>
      <c r="H42" s="6">
        <f>ABS(F42-G42)</f>
        <v>6.7330996270001719E-2</v>
      </c>
      <c r="I42" s="6">
        <f>SUM(F42:G42)/2</f>
        <v>76.015319735305013</v>
      </c>
      <c r="J42" s="12">
        <v>41</v>
      </c>
    </row>
    <row r="43" spans="1:10">
      <c r="A43">
        <v>2000</v>
      </c>
      <c r="B43">
        <v>5</v>
      </c>
      <c r="C43">
        <v>100</v>
      </c>
      <c r="D43">
        <v>100</v>
      </c>
      <c r="E43">
        <v>25000</v>
      </c>
      <c r="F43">
        <v>75.76482089948</v>
      </c>
      <c r="G43">
        <v>76.287741865819996</v>
      </c>
      <c r="H43" s="6">
        <f>ABS(F43-G43)</f>
        <v>0.52292096633999563</v>
      </c>
      <c r="I43" s="6">
        <f>SUM(F43:G43)/2</f>
        <v>76.026281382649998</v>
      </c>
      <c r="J43" s="12">
        <v>42</v>
      </c>
    </row>
    <row r="44" spans="1:10">
      <c r="A44">
        <v>2000</v>
      </c>
      <c r="B44">
        <v>100</v>
      </c>
      <c r="C44">
        <v>50</v>
      </c>
      <c r="D44">
        <v>50</v>
      </c>
      <c r="E44">
        <v>25000</v>
      </c>
      <c r="F44">
        <v>76.045088120290004</v>
      </c>
      <c r="G44">
        <v>76.214320876810007</v>
      </c>
      <c r="H44" s="6">
        <f>ABS(F44-G44)</f>
        <v>0.16923275652000314</v>
      </c>
      <c r="I44" s="6">
        <f>SUM(F44:G44)/2</f>
        <v>76.129704498550012</v>
      </c>
      <c r="J44" s="12">
        <v>43</v>
      </c>
    </row>
    <row r="45" spans="1:10">
      <c r="A45">
        <v>2000</v>
      </c>
      <c r="B45">
        <v>5</v>
      </c>
      <c r="C45">
        <v>100</v>
      </c>
      <c r="D45">
        <v>50</v>
      </c>
      <c r="E45">
        <v>15000</v>
      </c>
      <c r="F45">
        <v>76.437990693719996</v>
      </c>
      <c r="G45">
        <v>75.981654237170005</v>
      </c>
      <c r="H45" s="6">
        <f>ABS(F45-G45)</f>
        <v>0.456336456549991</v>
      </c>
      <c r="I45" s="6">
        <f>SUM(F45:G45)/2</f>
        <v>76.209822465445001</v>
      </c>
      <c r="J45" s="12">
        <v>44</v>
      </c>
    </row>
    <row r="46" spans="1:10">
      <c r="A46">
        <v>2000</v>
      </c>
      <c r="B46">
        <v>100</v>
      </c>
      <c r="C46">
        <v>5</v>
      </c>
      <c r="D46">
        <v>50</v>
      </c>
      <c r="E46">
        <v>55000</v>
      </c>
      <c r="F46">
        <v>76.334346723419998</v>
      </c>
      <c r="G46">
        <v>76.173739475410002</v>
      </c>
      <c r="H46" s="6">
        <f>ABS(F46-G46)</f>
        <v>0.16060724800999537</v>
      </c>
      <c r="I46" s="6">
        <f>SUM(F46:G46)/2</f>
        <v>76.254043099415</v>
      </c>
      <c r="J46" s="12">
        <v>45</v>
      </c>
    </row>
    <row r="47" spans="1:10">
      <c r="A47">
        <v>2000</v>
      </c>
      <c r="B47">
        <v>5</v>
      </c>
      <c r="C47">
        <v>50</v>
      </c>
      <c r="D47">
        <v>100</v>
      </c>
      <c r="E47">
        <v>25000</v>
      </c>
      <c r="F47">
        <v>81.106848608609994</v>
      </c>
      <c r="G47">
        <v>71.625704710389996</v>
      </c>
      <c r="H47" s="6">
        <f>ABS(F47-G47)</f>
        <v>9.4811438982199974</v>
      </c>
      <c r="I47" s="6">
        <f>SUM(F47:G47)/2</f>
        <v>76.366276659499988</v>
      </c>
      <c r="J47" s="12">
        <v>46</v>
      </c>
    </row>
    <row r="48" spans="1:10">
      <c r="A48">
        <v>2000</v>
      </c>
      <c r="B48">
        <v>100</v>
      </c>
      <c r="C48">
        <v>5</v>
      </c>
      <c r="D48">
        <v>50</v>
      </c>
      <c r="E48">
        <v>25000</v>
      </c>
      <c r="F48">
        <v>76.291607458420003</v>
      </c>
      <c r="G48">
        <v>76.651048165139997</v>
      </c>
      <c r="H48" s="6">
        <f>ABS(F48-G48)</f>
        <v>0.35944070671999384</v>
      </c>
      <c r="I48" s="6">
        <f>SUM(F48:G48)/2</f>
        <v>76.47132781178</v>
      </c>
      <c r="J48" s="12">
        <v>47</v>
      </c>
    </row>
    <row r="49" spans="1:10">
      <c r="A49">
        <v>2000</v>
      </c>
      <c r="B49">
        <v>100</v>
      </c>
      <c r="C49">
        <v>100</v>
      </c>
      <c r="D49">
        <v>50</v>
      </c>
      <c r="E49">
        <v>15000</v>
      </c>
      <c r="F49">
        <v>76.820295752600003</v>
      </c>
      <c r="G49">
        <v>76.302300616050005</v>
      </c>
      <c r="H49" s="6">
        <f>ABS(F49-G49)</f>
        <v>0.51799513654999885</v>
      </c>
      <c r="I49" s="6">
        <f>SUM(F49:G49)/2</f>
        <v>76.561298184325011</v>
      </c>
      <c r="J49" s="12">
        <v>48</v>
      </c>
    </row>
    <row r="50" spans="1:10">
      <c r="A50">
        <v>2000</v>
      </c>
      <c r="B50">
        <v>5</v>
      </c>
      <c r="C50">
        <v>50</v>
      </c>
      <c r="D50">
        <v>5</v>
      </c>
      <c r="E50">
        <v>25000</v>
      </c>
      <c r="F50">
        <v>76.534559340529995</v>
      </c>
      <c r="G50">
        <v>76.746393167099995</v>
      </c>
      <c r="H50" s="6">
        <f>ABS(F50-G50)</f>
        <v>0.21183382657000038</v>
      </c>
      <c r="I50" s="6">
        <f>SUM(F50:G50)/2</f>
        <v>76.640476253814995</v>
      </c>
      <c r="J50" s="12">
        <v>49</v>
      </c>
    </row>
    <row r="51" spans="1:10">
      <c r="A51">
        <v>2000</v>
      </c>
      <c r="B51">
        <v>5</v>
      </c>
      <c r="C51">
        <v>50</v>
      </c>
      <c r="D51">
        <v>5</v>
      </c>
      <c r="E51">
        <v>55000</v>
      </c>
      <c r="F51">
        <v>76.746393167099995</v>
      </c>
      <c r="G51">
        <v>76.534559340529995</v>
      </c>
      <c r="H51" s="6">
        <f>ABS(F51-G51)</f>
        <v>0.21183382657000038</v>
      </c>
      <c r="I51" s="6">
        <f>SUM(F51:G51)/2</f>
        <v>76.640476253814995</v>
      </c>
      <c r="J51" s="12">
        <v>50</v>
      </c>
    </row>
    <row r="52" spans="1:10">
      <c r="A52">
        <v>2000</v>
      </c>
      <c r="B52">
        <v>100</v>
      </c>
      <c r="C52">
        <v>100</v>
      </c>
      <c r="D52">
        <v>50</v>
      </c>
      <c r="E52">
        <v>55000</v>
      </c>
      <c r="F52">
        <v>76.046581367339996</v>
      </c>
      <c r="G52">
        <v>77.313206792700001</v>
      </c>
      <c r="H52" s="6">
        <f>ABS(F52-G52)</f>
        <v>1.2666254253600044</v>
      </c>
      <c r="I52" s="6">
        <f>SUM(F52:G52)/2</f>
        <v>76.679894080020006</v>
      </c>
      <c r="J52" s="12">
        <v>51</v>
      </c>
    </row>
    <row r="53" spans="1:10">
      <c r="A53">
        <v>2000</v>
      </c>
      <c r="B53">
        <v>100</v>
      </c>
      <c r="C53">
        <v>5</v>
      </c>
      <c r="D53">
        <v>100</v>
      </c>
      <c r="E53">
        <v>25000</v>
      </c>
      <c r="F53">
        <v>76.655192937050003</v>
      </c>
      <c r="G53">
        <v>76.720040779620007</v>
      </c>
      <c r="H53" s="6">
        <f>ABS(F53-G53)</f>
        <v>6.4847842570003422E-2</v>
      </c>
      <c r="I53" s="6">
        <f>SUM(F53:G53)/2</f>
        <v>76.687616858335005</v>
      </c>
      <c r="J53" s="12">
        <v>52</v>
      </c>
    </row>
    <row r="54" spans="1:10">
      <c r="A54">
        <v>2000</v>
      </c>
      <c r="B54">
        <v>5</v>
      </c>
      <c r="C54">
        <v>50</v>
      </c>
      <c r="D54">
        <v>5</v>
      </c>
      <c r="E54">
        <v>15000</v>
      </c>
      <c r="F54">
        <v>76.641457493689998</v>
      </c>
      <c r="G54">
        <v>76.746393167099995</v>
      </c>
      <c r="H54" s="6">
        <f>ABS(F54-G54)</f>
        <v>0.10493567340999732</v>
      </c>
      <c r="I54" s="6">
        <f>SUM(F54:G54)/2</f>
        <v>76.69392533039499</v>
      </c>
      <c r="J54" s="12">
        <v>53</v>
      </c>
    </row>
    <row r="55" spans="1:10">
      <c r="A55">
        <v>2000</v>
      </c>
      <c r="B55">
        <v>50</v>
      </c>
      <c r="C55">
        <v>5</v>
      </c>
      <c r="D55">
        <v>5</v>
      </c>
      <c r="E55">
        <v>15000</v>
      </c>
      <c r="F55">
        <v>76.656340733530001</v>
      </c>
      <c r="G55">
        <v>76.770770410959997</v>
      </c>
      <c r="H55" s="6">
        <f>ABS(F55-G55)</f>
        <v>0.11442967742999599</v>
      </c>
      <c r="I55" s="6">
        <f>SUM(F55:G55)/2</f>
        <v>76.713555572244999</v>
      </c>
      <c r="J55" s="12">
        <v>54</v>
      </c>
    </row>
    <row r="56" spans="1:10">
      <c r="A56">
        <v>2000</v>
      </c>
      <c r="B56">
        <v>50</v>
      </c>
      <c r="C56">
        <v>5</v>
      </c>
      <c r="D56">
        <v>5</v>
      </c>
      <c r="E56">
        <v>25000</v>
      </c>
      <c r="F56">
        <v>76.920474492270003</v>
      </c>
      <c r="G56">
        <v>76.531041159650002</v>
      </c>
      <c r="H56" s="6">
        <f>ABS(F56-G56)</f>
        <v>0.38943333262000124</v>
      </c>
      <c r="I56" s="6">
        <f>SUM(F56:G56)/2</f>
        <v>76.725757825960002</v>
      </c>
      <c r="J56" s="12">
        <v>55</v>
      </c>
    </row>
    <row r="57" spans="1:10">
      <c r="A57">
        <v>2000</v>
      </c>
      <c r="B57">
        <v>5</v>
      </c>
      <c r="C57">
        <v>100</v>
      </c>
      <c r="D57">
        <v>5</v>
      </c>
      <c r="E57">
        <v>15000</v>
      </c>
      <c r="F57">
        <v>76.734935990159997</v>
      </c>
      <c r="G57">
        <v>76.746393167099995</v>
      </c>
      <c r="H57" s="6">
        <f>ABS(F57-G57)</f>
        <v>1.1457176939998703E-2</v>
      </c>
      <c r="I57" s="6">
        <f>SUM(F57:G57)/2</f>
        <v>76.740664578630003</v>
      </c>
      <c r="J57" s="12">
        <v>56</v>
      </c>
    </row>
    <row r="58" spans="1:10">
      <c r="A58">
        <v>2000</v>
      </c>
      <c r="B58">
        <v>5</v>
      </c>
      <c r="C58">
        <v>100</v>
      </c>
      <c r="D58">
        <v>5</v>
      </c>
      <c r="E58">
        <v>25000</v>
      </c>
      <c r="F58">
        <v>76.746393167099995</v>
      </c>
      <c r="G58">
        <v>76.746393167099995</v>
      </c>
      <c r="H58" s="6">
        <f>ABS(F58-G58)</f>
        <v>0</v>
      </c>
      <c r="I58" s="6">
        <f>SUM(F58:G58)/2</f>
        <v>76.746393167099995</v>
      </c>
      <c r="J58" s="12">
        <v>57</v>
      </c>
    </row>
    <row r="59" spans="1:10">
      <c r="A59">
        <v>2000</v>
      </c>
      <c r="B59">
        <v>5</v>
      </c>
      <c r="C59">
        <v>100</v>
      </c>
      <c r="D59">
        <v>5</v>
      </c>
      <c r="E59">
        <v>55000</v>
      </c>
      <c r="F59">
        <v>76.864661944570003</v>
      </c>
      <c r="G59">
        <v>76.746393167099995</v>
      </c>
      <c r="H59" s="6">
        <f>ABS(F59-G59)</f>
        <v>0.11826877747000708</v>
      </c>
      <c r="I59" s="6">
        <f>SUM(F59:G59)/2</f>
        <v>76.805527555834999</v>
      </c>
      <c r="J59" s="12">
        <v>58</v>
      </c>
    </row>
    <row r="60" spans="1:10">
      <c r="A60">
        <v>2000</v>
      </c>
      <c r="B60">
        <v>50</v>
      </c>
      <c r="C60">
        <v>5</v>
      </c>
      <c r="D60">
        <v>100</v>
      </c>
      <c r="E60">
        <v>15000</v>
      </c>
      <c r="F60">
        <v>76.741719277290002</v>
      </c>
      <c r="G60">
        <v>76.888455560850005</v>
      </c>
      <c r="H60" s="6">
        <f>ABS(F60-G60)</f>
        <v>0.14673628356000279</v>
      </c>
      <c r="I60" s="6">
        <f>SUM(F60:G60)/2</f>
        <v>76.815087419070011</v>
      </c>
      <c r="J60" s="12">
        <v>59</v>
      </c>
    </row>
    <row r="61" spans="1:10">
      <c r="A61">
        <v>2000</v>
      </c>
      <c r="B61">
        <v>100</v>
      </c>
      <c r="C61">
        <v>5</v>
      </c>
      <c r="D61">
        <v>100</v>
      </c>
      <c r="E61">
        <v>55000</v>
      </c>
      <c r="F61">
        <v>76.804658554910006</v>
      </c>
      <c r="G61">
        <v>77.306163097359999</v>
      </c>
      <c r="H61" s="6">
        <f>ABS(F61-G61)</f>
        <v>0.5015045424499931</v>
      </c>
      <c r="I61" s="6">
        <f>SUM(F61:G61)/2</f>
        <v>77.055410826135002</v>
      </c>
      <c r="J61" s="12">
        <v>60</v>
      </c>
    </row>
    <row r="62" spans="1:10">
      <c r="A62">
        <v>2000</v>
      </c>
      <c r="B62">
        <v>50</v>
      </c>
      <c r="C62">
        <v>5</v>
      </c>
      <c r="D62">
        <v>100</v>
      </c>
      <c r="E62">
        <v>25000</v>
      </c>
      <c r="F62">
        <v>78.247209466379999</v>
      </c>
      <c r="G62">
        <v>76.856773520239997</v>
      </c>
      <c r="H62" s="6">
        <f>ABS(F62-G62)</f>
        <v>1.390435946140002</v>
      </c>
      <c r="I62" s="6">
        <f>SUM(F62:G62)/2</f>
        <v>77.551991493309998</v>
      </c>
      <c r="J62" s="12">
        <v>61</v>
      </c>
    </row>
    <row r="63" spans="1:10">
      <c r="A63">
        <v>2000</v>
      </c>
      <c r="B63">
        <v>50</v>
      </c>
      <c r="C63">
        <v>100</v>
      </c>
      <c r="D63">
        <v>50</v>
      </c>
      <c r="E63">
        <v>25000</v>
      </c>
      <c r="F63">
        <v>76.316244868159998</v>
      </c>
      <c r="G63">
        <v>80.850448155099997</v>
      </c>
      <c r="H63" s="6">
        <f>ABS(F63-G63)</f>
        <v>4.5342032869399986</v>
      </c>
      <c r="I63" s="6">
        <f>SUM(F63:G63)/2</f>
        <v>78.583346511629998</v>
      </c>
      <c r="J63" s="12">
        <v>62</v>
      </c>
    </row>
    <row r="64" spans="1:10">
      <c r="A64">
        <v>2000</v>
      </c>
      <c r="B64">
        <v>5</v>
      </c>
      <c r="C64">
        <v>5</v>
      </c>
      <c r="D64">
        <v>50</v>
      </c>
      <c r="E64">
        <v>15000</v>
      </c>
      <c r="F64">
        <v>76.510786572149996</v>
      </c>
      <c r="G64">
        <v>81.657352013969998</v>
      </c>
      <c r="H64" s="6">
        <f>ABS(F64-G64)</f>
        <v>5.1465654418200018</v>
      </c>
      <c r="I64" s="6">
        <f>SUM(F64:G64)/2</f>
        <v>79.084069293059997</v>
      </c>
      <c r="J64" s="12">
        <v>63</v>
      </c>
    </row>
    <row r="65" spans="1:10">
      <c r="A65">
        <v>2000</v>
      </c>
      <c r="B65">
        <v>100</v>
      </c>
      <c r="C65">
        <v>5</v>
      </c>
      <c r="D65">
        <v>100</v>
      </c>
      <c r="E65">
        <v>15000</v>
      </c>
      <c r="F65">
        <v>81.338462935699994</v>
      </c>
      <c r="G65">
        <v>76.921950634240005</v>
      </c>
      <c r="H65" s="6">
        <f>ABS(F65-G65)</f>
        <v>4.4165123014599885</v>
      </c>
      <c r="I65" s="6">
        <f>SUM(F65:G65)/2</f>
        <v>79.130206784969999</v>
      </c>
      <c r="J65" s="12">
        <v>64</v>
      </c>
    </row>
    <row r="66" spans="1:10">
      <c r="A66">
        <v>2000</v>
      </c>
      <c r="B66">
        <v>5</v>
      </c>
      <c r="C66">
        <v>100</v>
      </c>
      <c r="D66">
        <v>100</v>
      </c>
      <c r="E66">
        <v>15000</v>
      </c>
      <c r="F66">
        <v>81.797157580109996</v>
      </c>
      <c r="G66">
        <v>76.91338109905</v>
      </c>
      <c r="H66" s="6">
        <f>ABS(F66-G66)</f>
        <v>4.8837764810599964</v>
      </c>
      <c r="I66" s="6">
        <f>SUM(F66:G66)/2</f>
        <v>79.355269339579991</v>
      </c>
      <c r="J66" s="12">
        <v>65</v>
      </c>
    </row>
    <row r="67" spans="1:10">
      <c r="A67">
        <v>2000</v>
      </c>
      <c r="B67">
        <v>50</v>
      </c>
      <c r="C67">
        <v>5</v>
      </c>
      <c r="D67">
        <v>100</v>
      </c>
      <c r="E67">
        <v>55000</v>
      </c>
      <c r="F67">
        <v>76.831818361230006</v>
      </c>
      <c r="G67">
        <v>82.025493784290006</v>
      </c>
      <c r="H67" s="6">
        <f>ABS(F67-G67)</f>
        <v>5.1936754230600002</v>
      </c>
      <c r="I67" s="6">
        <f>SUM(F67:G67)/2</f>
        <v>79.428656072760006</v>
      </c>
      <c r="J67" s="12">
        <v>66</v>
      </c>
    </row>
    <row r="68" spans="1:10">
      <c r="A68">
        <v>2000</v>
      </c>
      <c r="B68">
        <v>100</v>
      </c>
      <c r="C68">
        <v>50</v>
      </c>
      <c r="D68">
        <v>100</v>
      </c>
      <c r="E68">
        <v>25000</v>
      </c>
      <c r="F68">
        <v>83.301832574040006</v>
      </c>
      <c r="G68">
        <v>76.860786185310005</v>
      </c>
      <c r="H68" s="6">
        <f>ABS(F68-G68)</f>
        <v>6.4410463887300011</v>
      </c>
      <c r="I68" s="6">
        <f>SUM(F68:G68)/2</f>
        <v>80.081309379675005</v>
      </c>
      <c r="J68" s="12">
        <v>67</v>
      </c>
    </row>
    <row r="69" spans="1:10">
      <c r="A69">
        <v>2000</v>
      </c>
      <c r="B69">
        <v>50</v>
      </c>
      <c r="C69">
        <v>100</v>
      </c>
      <c r="D69">
        <v>100</v>
      </c>
      <c r="E69">
        <v>15000</v>
      </c>
      <c r="F69">
        <v>76.791750097299996</v>
      </c>
      <c r="G69">
        <v>83.596233427179996</v>
      </c>
      <c r="H69" s="6">
        <f>ABS(F69-G69)</f>
        <v>6.80448332988</v>
      </c>
      <c r="I69" s="6">
        <f>SUM(F69:G69)/2</f>
        <v>80.193991762239989</v>
      </c>
      <c r="J69" s="12">
        <v>68</v>
      </c>
    </row>
    <row r="70" spans="1:10">
      <c r="A70">
        <v>2000</v>
      </c>
      <c r="B70">
        <v>100</v>
      </c>
      <c r="C70">
        <v>50</v>
      </c>
      <c r="D70">
        <v>100</v>
      </c>
      <c r="E70">
        <v>15000</v>
      </c>
      <c r="F70">
        <v>78.798289437890006</v>
      </c>
      <c r="G70">
        <v>83.672901759409996</v>
      </c>
      <c r="H70" s="6">
        <f>ABS(F70-G70)</f>
        <v>4.8746123215199901</v>
      </c>
      <c r="I70" s="6">
        <f>SUM(F70:G70)/2</f>
        <v>81.235595598650008</v>
      </c>
      <c r="J70" s="12">
        <v>69</v>
      </c>
    </row>
    <row r="71" spans="1:10">
      <c r="A71">
        <v>2000</v>
      </c>
      <c r="B71">
        <v>5</v>
      </c>
      <c r="C71">
        <v>50</v>
      </c>
      <c r="D71">
        <v>100</v>
      </c>
      <c r="E71">
        <v>15000</v>
      </c>
      <c r="F71">
        <v>81.54092745941</v>
      </c>
      <c r="G71">
        <v>81.377008302779998</v>
      </c>
      <c r="H71" s="6">
        <f>ABS(F71-G71)</f>
        <v>0.16391915663000134</v>
      </c>
      <c r="I71" s="6">
        <f>SUM(F71:G71)/2</f>
        <v>81.458967881094992</v>
      </c>
      <c r="J71" s="12">
        <v>70</v>
      </c>
    </row>
    <row r="72" spans="1:10">
      <c r="A72">
        <v>2000</v>
      </c>
      <c r="B72">
        <v>5</v>
      </c>
      <c r="C72">
        <v>5</v>
      </c>
      <c r="D72">
        <v>100</v>
      </c>
      <c r="E72">
        <v>25000</v>
      </c>
      <c r="F72">
        <v>81.512311175860006</v>
      </c>
      <c r="G72">
        <v>81.657352013969998</v>
      </c>
      <c r="H72" s="6">
        <f>ABS(F72-G72)</f>
        <v>0.14504083810999191</v>
      </c>
      <c r="I72" s="6">
        <f>SUM(F72:G72)/2</f>
        <v>81.584831594915002</v>
      </c>
      <c r="J72" s="12">
        <v>71</v>
      </c>
    </row>
    <row r="73" spans="1:10">
      <c r="A73">
        <v>2000</v>
      </c>
      <c r="B73">
        <v>5</v>
      </c>
      <c r="C73">
        <v>5</v>
      </c>
      <c r="D73">
        <v>100</v>
      </c>
      <c r="E73">
        <v>15000</v>
      </c>
      <c r="F73">
        <v>81.657352013969998</v>
      </c>
      <c r="G73">
        <v>81.657352013969998</v>
      </c>
      <c r="H73" s="6">
        <f>ABS(F73-G73)</f>
        <v>0</v>
      </c>
      <c r="I73" s="6">
        <f>SUM(F73:G73)/2</f>
        <v>81.657352013969998</v>
      </c>
      <c r="J73" s="12">
        <v>72</v>
      </c>
    </row>
    <row r="74" spans="1:10">
      <c r="A74">
        <v>2000</v>
      </c>
      <c r="B74">
        <v>5</v>
      </c>
      <c r="C74">
        <v>5</v>
      </c>
      <c r="D74">
        <v>50</v>
      </c>
      <c r="E74">
        <v>25000</v>
      </c>
      <c r="F74">
        <v>81.657352013969998</v>
      </c>
      <c r="G74">
        <v>81.657352013969998</v>
      </c>
      <c r="H74" s="6">
        <f>ABS(F74-G74)</f>
        <v>0</v>
      </c>
      <c r="I74" s="6">
        <f>SUM(F74:G74)/2</f>
        <v>81.657352013969998</v>
      </c>
      <c r="J74" s="12">
        <v>73</v>
      </c>
    </row>
    <row r="75" spans="1:10">
      <c r="A75">
        <v>2000</v>
      </c>
      <c r="B75">
        <v>5</v>
      </c>
      <c r="C75">
        <v>5</v>
      </c>
      <c r="D75">
        <v>50</v>
      </c>
      <c r="E75">
        <v>55000</v>
      </c>
      <c r="F75">
        <v>81.657352013969998</v>
      </c>
      <c r="G75">
        <v>81.657352013969998</v>
      </c>
      <c r="H75" s="6">
        <f>ABS(F75-G75)</f>
        <v>0</v>
      </c>
      <c r="I75" s="6">
        <f>SUM(F75:G75)/2</f>
        <v>81.657352013969998</v>
      </c>
      <c r="J75" s="12">
        <v>74</v>
      </c>
    </row>
    <row r="76" spans="1:10">
      <c r="A76">
        <v>2000</v>
      </c>
      <c r="B76">
        <v>5</v>
      </c>
      <c r="C76">
        <v>5</v>
      </c>
      <c r="D76">
        <v>100</v>
      </c>
      <c r="E76">
        <v>55000</v>
      </c>
      <c r="F76">
        <v>81.657352013969998</v>
      </c>
      <c r="G76">
        <v>81.657352013969998</v>
      </c>
      <c r="H76" s="6">
        <f>ABS(F76-G76)</f>
        <v>0</v>
      </c>
      <c r="I76" s="6">
        <f>SUM(F76:G76)/2</f>
        <v>81.657352013969998</v>
      </c>
      <c r="J76" s="12">
        <v>75</v>
      </c>
    </row>
    <row r="77" spans="1:10">
      <c r="A77">
        <v>2000</v>
      </c>
      <c r="B77">
        <v>5</v>
      </c>
      <c r="C77">
        <v>5</v>
      </c>
      <c r="D77">
        <v>5</v>
      </c>
      <c r="E77">
        <v>25000</v>
      </c>
      <c r="F77">
        <v>81.940665711700007</v>
      </c>
      <c r="G77">
        <v>81.940665711700007</v>
      </c>
      <c r="H77" s="6">
        <f>ABS(F77-G77)</f>
        <v>0</v>
      </c>
      <c r="I77" s="6">
        <f>SUM(F77:G77)/2</f>
        <v>81.940665711700007</v>
      </c>
      <c r="J77" s="12">
        <v>76</v>
      </c>
    </row>
    <row r="78" spans="1:10">
      <c r="A78">
        <v>2000</v>
      </c>
      <c r="B78">
        <v>100</v>
      </c>
      <c r="C78">
        <v>100</v>
      </c>
      <c r="D78">
        <v>100</v>
      </c>
      <c r="E78">
        <v>25000</v>
      </c>
      <c r="F78">
        <v>82.349038234869994</v>
      </c>
      <c r="G78">
        <v>82.134455646129993</v>
      </c>
      <c r="H78" s="6">
        <f>ABS(F78-G78)</f>
        <v>0.2145825887400008</v>
      </c>
      <c r="I78" s="6">
        <f>SUM(F78:G78)/2</f>
        <v>82.241746940499993</v>
      </c>
      <c r="J78" s="12">
        <v>77</v>
      </c>
    </row>
    <row r="79" spans="1:10">
      <c r="A79">
        <v>2000</v>
      </c>
      <c r="B79">
        <v>5</v>
      </c>
      <c r="C79">
        <v>5</v>
      </c>
      <c r="D79">
        <v>5</v>
      </c>
      <c r="E79">
        <v>55000</v>
      </c>
      <c r="F79">
        <v>87.241390365249998</v>
      </c>
      <c r="G79">
        <v>81.821433258400006</v>
      </c>
      <c r="H79" s="6">
        <f>ABS(F79-G79)</f>
        <v>5.4199571068499921</v>
      </c>
      <c r="I79" s="6">
        <f>SUM(F79:G79)/2</f>
        <v>84.531411811824995</v>
      </c>
      <c r="J79" s="12">
        <v>78</v>
      </c>
    </row>
    <row r="80" spans="1:10">
      <c r="A80">
        <v>2000</v>
      </c>
      <c r="B80">
        <v>5</v>
      </c>
      <c r="C80">
        <v>5</v>
      </c>
      <c r="D80">
        <v>5</v>
      </c>
      <c r="E80">
        <v>15000</v>
      </c>
      <c r="F80">
        <v>92.33886533562</v>
      </c>
      <c r="G80">
        <v>81.821433258400006</v>
      </c>
      <c r="H80" s="6">
        <f>ABS(F80-G80)</f>
        <v>10.517432077219993</v>
      </c>
      <c r="I80" s="6">
        <f>SUM(F80:G80)/2</f>
        <v>87.080149297009996</v>
      </c>
      <c r="J80" s="12">
        <v>79</v>
      </c>
    </row>
    <row r="81" spans="1:10">
      <c r="A81">
        <v>2000</v>
      </c>
      <c r="B81">
        <v>50</v>
      </c>
      <c r="C81">
        <v>100</v>
      </c>
      <c r="D81">
        <v>100</v>
      </c>
      <c r="E81">
        <v>25000</v>
      </c>
      <c r="F81">
        <v>76.579774617029997</v>
      </c>
      <c r="G81">
        <v>118.18574722516</v>
      </c>
      <c r="H81" s="6">
        <f>ABS(F81-G81)</f>
        <v>41.605972608130003</v>
      </c>
      <c r="I81" s="6">
        <f>SUM(F81:G81)/2</f>
        <v>97.382760921094999</v>
      </c>
      <c r="J81" s="12">
        <v>80</v>
      </c>
    </row>
    <row r="82" spans="1:10">
      <c r="A82">
        <v>2000</v>
      </c>
      <c r="B82">
        <v>50</v>
      </c>
      <c r="C82">
        <v>50</v>
      </c>
      <c r="D82">
        <v>100</v>
      </c>
      <c r="E82">
        <v>55000</v>
      </c>
      <c r="F82">
        <v>122.95451792048</v>
      </c>
      <c r="G82">
        <v>75.918560430539998</v>
      </c>
      <c r="H82" s="6">
        <f>ABS(F82-G82)</f>
        <v>47.035957489940003</v>
      </c>
      <c r="I82" s="6">
        <f>SUM(F82:G82)/2</f>
        <v>99.436539175510006</v>
      </c>
      <c r="J82" s="12">
        <v>81</v>
      </c>
    </row>
  </sheetData>
  <sortState ref="A2:J82">
    <sortCondition ref="J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82"/>
  <sheetViews>
    <sheetView topLeftCell="A9" workbookViewId="0">
      <selection activeCell="K22" sqref="K22"/>
    </sheetView>
  </sheetViews>
  <sheetFormatPr defaultRowHeight="15"/>
  <cols>
    <col min="7" max="7" width="19.85546875" style="2" customWidth="1"/>
    <col min="11" max="11" width="12.8554687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3000</v>
      </c>
      <c r="B2">
        <v>100</v>
      </c>
      <c r="C2">
        <v>100</v>
      </c>
      <c r="D2">
        <v>50</v>
      </c>
      <c r="E2">
        <v>55000</v>
      </c>
      <c r="F2">
        <v>35.301829043600002</v>
      </c>
      <c r="G2">
        <v>35.301829043600002</v>
      </c>
      <c r="H2" s="6">
        <f>ABS(F2-G2)</f>
        <v>0</v>
      </c>
      <c r="I2" s="6">
        <f>SUM(F2:G2)/2</f>
        <v>35.301829043600002</v>
      </c>
      <c r="J2" s="12">
        <v>1</v>
      </c>
      <c r="L2">
        <f>MODE(B2:B20)</f>
        <v>50</v>
      </c>
      <c r="M2">
        <f>MODE(C2:C20)</f>
        <v>100</v>
      </c>
      <c r="N2">
        <f>MODE(D2:D20)</f>
        <v>5</v>
      </c>
      <c r="O2">
        <f>MODE(E2:E20)</f>
        <v>55000</v>
      </c>
    </row>
    <row r="3" spans="1:16">
      <c r="A3">
        <v>3000</v>
      </c>
      <c r="B3">
        <v>50</v>
      </c>
      <c r="C3">
        <v>5</v>
      </c>
      <c r="D3">
        <v>50</v>
      </c>
      <c r="E3">
        <v>25000</v>
      </c>
      <c r="F3">
        <v>35.301829043600002</v>
      </c>
      <c r="G3">
        <v>35.442138550979998</v>
      </c>
      <c r="H3" s="6">
        <f>ABS(F3-G3)</f>
        <v>0.14030950737999603</v>
      </c>
      <c r="I3" s="6">
        <f>SUM(F3:G3)/2</f>
        <v>35.37198379729</v>
      </c>
      <c r="J3" s="12">
        <v>2</v>
      </c>
    </row>
    <row r="4" spans="1:16" ht="75">
      <c r="A4">
        <v>3000</v>
      </c>
      <c r="B4">
        <v>50</v>
      </c>
      <c r="C4">
        <v>50</v>
      </c>
      <c r="D4">
        <v>5</v>
      </c>
      <c r="E4">
        <v>55000</v>
      </c>
      <c r="F4">
        <v>35.350893660840001</v>
      </c>
      <c r="G4">
        <v>35.437241288430002</v>
      </c>
      <c r="H4" s="6">
        <f>ABS(F4-G4)</f>
        <v>8.6347627590001252E-2</v>
      </c>
      <c r="I4" s="6">
        <f>SUM(F4:G4)/2</f>
        <v>35.394067474635001</v>
      </c>
      <c r="J4" s="12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3000</v>
      </c>
      <c r="B5">
        <v>50</v>
      </c>
      <c r="C5">
        <v>5</v>
      </c>
      <c r="D5">
        <v>50</v>
      </c>
      <c r="E5">
        <v>55000</v>
      </c>
      <c r="F5">
        <v>35.559741435580001</v>
      </c>
      <c r="G5">
        <v>35.354473341709998</v>
      </c>
      <c r="H5" s="6">
        <f>ABS(F5-G5)</f>
        <v>0.20526809387000355</v>
      </c>
      <c r="I5" s="6">
        <f>SUM(F5:G5)/2</f>
        <v>35.457107388644999</v>
      </c>
      <c r="J5" s="12">
        <v>4</v>
      </c>
      <c r="L5" t="s">
        <v>11</v>
      </c>
      <c r="M5">
        <v>50</v>
      </c>
      <c r="N5">
        <v>100</v>
      </c>
      <c r="O5">
        <v>5</v>
      </c>
      <c r="P5">
        <v>25000</v>
      </c>
    </row>
    <row r="6" spans="1:16">
      <c r="A6">
        <v>3000</v>
      </c>
      <c r="B6">
        <v>50</v>
      </c>
      <c r="C6">
        <v>50</v>
      </c>
      <c r="D6">
        <v>5</v>
      </c>
      <c r="E6">
        <v>25000</v>
      </c>
      <c r="F6">
        <v>35.570971594390002</v>
      </c>
      <c r="G6">
        <v>35.350893660840001</v>
      </c>
      <c r="H6" s="6">
        <f>ABS(F6-G6)</f>
        <v>0.2200779335500016</v>
      </c>
      <c r="I6" s="6">
        <f>SUM(F6:G6)/2</f>
        <v>35.460932627615001</v>
      </c>
      <c r="J6" s="12">
        <v>5</v>
      </c>
      <c r="L6" t="s">
        <v>12</v>
      </c>
      <c r="M6">
        <v>50</v>
      </c>
      <c r="N6">
        <v>100</v>
      </c>
      <c r="O6">
        <v>5</v>
      </c>
      <c r="P6">
        <v>55000</v>
      </c>
    </row>
    <row r="7" spans="1:16">
      <c r="A7">
        <v>3000</v>
      </c>
      <c r="B7">
        <v>50</v>
      </c>
      <c r="C7">
        <v>100</v>
      </c>
      <c r="D7">
        <v>50</v>
      </c>
      <c r="E7">
        <v>15000</v>
      </c>
      <c r="F7">
        <v>35.43251700818</v>
      </c>
      <c r="G7">
        <v>35.501982921530001</v>
      </c>
      <c r="H7" s="6">
        <f>ABS(F7-G7)</f>
        <v>6.9465913350001074E-2</v>
      </c>
      <c r="I7" s="6">
        <f>SUM(F7:G7)/2</f>
        <v>35.467249964855</v>
      </c>
      <c r="J7" s="12">
        <v>6</v>
      </c>
      <c r="L7" t="s">
        <v>10</v>
      </c>
      <c r="M7">
        <v>50</v>
      </c>
      <c r="N7">
        <v>100</v>
      </c>
      <c r="O7">
        <v>5</v>
      </c>
      <c r="P7">
        <v>55000</v>
      </c>
    </row>
    <row r="8" spans="1:16">
      <c r="A8">
        <v>3000</v>
      </c>
      <c r="B8">
        <v>50</v>
      </c>
      <c r="C8">
        <v>100</v>
      </c>
      <c r="D8">
        <v>5</v>
      </c>
      <c r="E8">
        <v>25000</v>
      </c>
      <c r="F8">
        <v>35.437241288430002</v>
      </c>
      <c r="G8">
        <v>35.52200603747</v>
      </c>
      <c r="H8" s="6">
        <f>ABS(F8-G8)</f>
        <v>8.4764749039997866E-2</v>
      </c>
      <c r="I8" s="6">
        <f>SUM(F8:G8)/2</f>
        <v>35.479623662950004</v>
      </c>
      <c r="J8" s="12">
        <v>7</v>
      </c>
      <c r="L8" t="s">
        <v>9</v>
      </c>
      <c r="M8">
        <f>MODE(M5:M7)</f>
        <v>50</v>
      </c>
      <c r="N8">
        <f t="shared" ref="N8:P8" si="0">MODE(N5:N7)</f>
        <v>100</v>
      </c>
      <c r="O8">
        <f t="shared" si="0"/>
        <v>5</v>
      </c>
      <c r="P8">
        <f t="shared" si="0"/>
        <v>55000</v>
      </c>
    </row>
    <row r="9" spans="1:16">
      <c r="A9">
        <v>3000</v>
      </c>
      <c r="B9">
        <v>100</v>
      </c>
      <c r="C9">
        <v>50</v>
      </c>
      <c r="D9">
        <v>5</v>
      </c>
      <c r="E9">
        <v>25000</v>
      </c>
      <c r="F9">
        <v>35.58444082578</v>
      </c>
      <c r="G9">
        <v>35.44936940158</v>
      </c>
      <c r="H9" s="6">
        <f>ABS(F9-G9)</f>
        <v>0.13507142419999951</v>
      </c>
      <c r="I9" s="6">
        <f>SUM(F9:G9)/2</f>
        <v>35.516905113679996</v>
      </c>
      <c r="J9" s="12">
        <v>8</v>
      </c>
    </row>
    <row r="10" spans="1:16">
      <c r="A10">
        <v>3000</v>
      </c>
      <c r="B10">
        <v>100</v>
      </c>
      <c r="C10">
        <v>100</v>
      </c>
      <c r="D10">
        <v>5</v>
      </c>
      <c r="E10">
        <v>25000</v>
      </c>
      <c r="F10">
        <v>35.437241288430002</v>
      </c>
      <c r="G10">
        <v>35.597127496180001</v>
      </c>
      <c r="H10" s="6">
        <f>ABS(F10-G10)</f>
        <v>0.15988620774999873</v>
      </c>
      <c r="I10" s="6">
        <f>SUM(F10:G10)/2</f>
        <v>35.517184392304998</v>
      </c>
      <c r="J10" s="12">
        <v>9</v>
      </c>
    </row>
    <row r="11" spans="1:16">
      <c r="A11" s="24">
        <v>3000</v>
      </c>
      <c r="B11" s="24">
        <v>50</v>
      </c>
      <c r="C11" s="24">
        <v>100</v>
      </c>
      <c r="D11" s="24">
        <v>5</v>
      </c>
      <c r="E11" s="24">
        <v>55000</v>
      </c>
      <c r="F11" s="24">
        <v>35.437241288430002</v>
      </c>
      <c r="G11" s="24">
        <v>35.597127496180001</v>
      </c>
      <c r="H11" s="20">
        <f>ABS(F11-G11)</f>
        <v>0.15988620774999873</v>
      </c>
      <c r="I11" s="20">
        <f>SUM(F11:G11)/2</f>
        <v>35.517184392304998</v>
      </c>
      <c r="J11" s="24">
        <v>10</v>
      </c>
    </row>
    <row r="12" spans="1:16">
      <c r="A12">
        <v>3000</v>
      </c>
      <c r="B12">
        <v>50</v>
      </c>
      <c r="C12">
        <v>5</v>
      </c>
      <c r="D12">
        <v>5</v>
      </c>
      <c r="E12">
        <v>55000</v>
      </c>
      <c r="F12">
        <v>35.49077585749</v>
      </c>
      <c r="G12">
        <v>35.570971594390002</v>
      </c>
      <c r="H12" s="6">
        <f>ABS(F12-G12)</f>
        <v>8.0195736900002146E-2</v>
      </c>
      <c r="I12" s="6">
        <f>SUM(F12:G12)/2</f>
        <v>35.530873725939998</v>
      </c>
      <c r="J12" s="12">
        <v>11</v>
      </c>
    </row>
    <row r="13" spans="1:16">
      <c r="A13">
        <v>3000</v>
      </c>
      <c r="B13">
        <v>50</v>
      </c>
      <c r="C13">
        <v>100</v>
      </c>
      <c r="D13">
        <v>5</v>
      </c>
      <c r="E13">
        <v>15000</v>
      </c>
      <c r="F13">
        <v>35.626246079769999</v>
      </c>
      <c r="G13">
        <v>35.442910997639999</v>
      </c>
      <c r="H13" s="6">
        <f>ABS(F13-G13)</f>
        <v>0.18333508213000016</v>
      </c>
      <c r="I13" s="6">
        <f>SUM(F13:G13)/2</f>
        <v>35.534578538704999</v>
      </c>
      <c r="J13" s="12">
        <v>12</v>
      </c>
    </row>
    <row r="14" spans="1:16">
      <c r="A14">
        <v>3000</v>
      </c>
      <c r="B14">
        <v>100</v>
      </c>
      <c r="C14">
        <v>100</v>
      </c>
      <c r="D14">
        <v>5</v>
      </c>
      <c r="E14">
        <v>55000</v>
      </c>
      <c r="F14">
        <v>35.510995258359998</v>
      </c>
      <c r="G14">
        <v>35.597127496180001</v>
      </c>
      <c r="H14" s="6">
        <f>ABS(F14-G14)</f>
        <v>8.6132237820002899E-2</v>
      </c>
      <c r="I14" s="6">
        <f>SUM(F14:G14)/2</f>
        <v>35.554061377270003</v>
      </c>
      <c r="J14" s="12">
        <v>13</v>
      </c>
    </row>
    <row r="15" spans="1:16">
      <c r="A15">
        <v>3000</v>
      </c>
      <c r="B15">
        <v>100</v>
      </c>
      <c r="C15">
        <v>50</v>
      </c>
      <c r="D15">
        <v>5</v>
      </c>
      <c r="E15">
        <v>15000</v>
      </c>
      <c r="F15">
        <v>35.565835985969997</v>
      </c>
      <c r="G15">
        <v>35.570971594390002</v>
      </c>
      <c r="H15" s="6">
        <f>ABS(F15-G15)</f>
        <v>5.1356084200051555E-3</v>
      </c>
      <c r="I15" s="6">
        <f>SUM(F15:G15)/2</f>
        <v>35.56840379018</v>
      </c>
      <c r="J15" s="12">
        <v>14</v>
      </c>
    </row>
    <row r="16" spans="1:16">
      <c r="A16">
        <v>3000</v>
      </c>
      <c r="B16">
        <v>50</v>
      </c>
      <c r="C16">
        <v>5</v>
      </c>
      <c r="D16">
        <v>5</v>
      </c>
      <c r="E16">
        <v>15000</v>
      </c>
      <c r="F16">
        <v>35.570971594390002</v>
      </c>
      <c r="G16">
        <v>35.570971594390002</v>
      </c>
      <c r="H16" s="6">
        <f>ABS(F16-G16)</f>
        <v>0</v>
      </c>
      <c r="I16" s="6">
        <f>SUM(F16:G16)/2</f>
        <v>35.570971594390002</v>
      </c>
      <c r="J16" s="12">
        <v>15</v>
      </c>
    </row>
    <row r="17" spans="1:11">
      <c r="A17">
        <v>3000</v>
      </c>
      <c r="B17">
        <v>50</v>
      </c>
      <c r="C17">
        <v>5</v>
      </c>
      <c r="D17">
        <v>5</v>
      </c>
      <c r="E17">
        <v>25000</v>
      </c>
      <c r="F17">
        <v>35.570971594390002</v>
      </c>
      <c r="G17">
        <v>35.570971594390002</v>
      </c>
      <c r="H17" s="6">
        <f>ABS(F17-G17)</f>
        <v>0</v>
      </c>
      <c r="I17" s="6">
        <f>SUM(F17:G17)/2</f>
        <v>35.570971594390002</v>
      </c>
      <c r="J17" s="12">
        <v>16</v>
      </c>
    </row>
    <row r="18" spans="1:11">
      <c r="A18">
        <v>3000</v>
      </c>
      <c r="B18">
        <v>100</v>
      </c>
      <c r="C18">
        <v>5</v>
      </c>
      <c r="D18">
        <v>5</v>
      </c>
      <c r="E18">
        <v>55000</v>
      </c>
      <c r="F18">
        <v>35.570971594390002</v>
      </c>
      <c r="G18">
        <v>35.570971594390002</v>
      </c>
      <c r="H18" s="6">
        <f>ABS(F18-G18)</f>
        <v>0</v>
      </c>
      <c r="I18" s="6">
        <f>SUM(F18:G18)/2</f>
        <v>35.570971594390002</v>
      </c>
      <c r="J18" s="12">
        <v>17</v>
      </c>
    </row>
    <row r="19" spans="1:11">
      <c r="A19">
        <v>3000</v>
      </c>
      <c r="B19">
        <v>50</v>
      </c>
      <c r="C19">
        <v>50</v>
      </c>
      <c r="D19">
        <v>5</v>
      </c>
      <c r="E19">
        <v>15000</v>
      </c>
      <c r="F19">
        <v>35.597127496180001</v>
      </c>
      <c r="G19">
        <v>35.559741435580001</v>
      </c>
      <c r="H19" s="6">
        <f>ABS(F19-G19)</f>
        <v>3.7386060599999382E-2</v>
      </c>
      <c r="I19" s="6">
        <f>SUM(F19:G19)/2</f>
        <v>35.578434465880001</v>
      </c>
      <c r="J19" s="12">
        <v>18</v>
      </c>
    </row>
    <row r="20" spans="1:11">
      <c r="A20">
        <v>3000</v>
      </c>
      <c r="B20">
        <v>100</v>
      </c>
      <c r="C20">
        <v>50</v>
      </c>
      <c r="D20">
        <v>5</v>
      </c>
      <c r="E20">
        <v>55000</v>
      </c>
      <c r="F20">
        <v>35.597127496180001</v>
      </c>
      <c r="G20">
        <v>35.570971594390002</v>
      </c>
      <c r="H20" s="6">
        <f>ABS(F20-G20)</f>
        <v>2.6155901789998381E-2</v>
      </c>
      <c r="I20" s="6">
        <f>SUM(F20:G20)/2</f>
        <v>35.584049545284998</v>
      </c>
      <c r="J20" s="12">
        <v>19</v>
      </c>
    </row>
    <row r="21" spans="1:11">
      <c r="A21">
        <v>3000</v>
      </c>
      <c r="B21">
        <v>100</v>
      </c>
      <c r="C21">
        <v>100</v>
      </c>
      <c r="D21">
        <v>5</v>
      </c>
      <c r="E21">
        <v>15000</v>
      </c>
      <c r="F21">
        <v>35.570971594390002</v>
      </c>
      <c r="G21">
        <v>35.704249307399998</v>
      </c>
      <c r="H21" s="6">
        <f>ABS(F21-G21)</f>
        <v>0.13327771300999558</v>
      </c>
      <c r="I21" s="6">
        <f>SUM(F21:G21)/2</f>
        <v>35.637610450894996</v>
      </c>
      <c r="J21" s="12">
        <v>20</v>
      </c>
    </row>
    <row r="22" spans="1:11">
      <c r="A22">
        <v>3000</v>
      </c>
      <c r="B22">
        <v>5</v>
      </c>
      <c r="C22">
        <v>50</v>
      </c>
      <c r="D22">
        <v>5</v>
      </c>
      <c r="E22">
        <v>15000</v>
      </c>
      <c r="F22">
        <v>35.69004227205</v>
      </c>
      <c r="G22">
        <v>35.69004227205</v>
      </c>
      <c r="H22" s="6">
        <f>ABS(F22-G22)</f>
        <v>0</v>
      </c>
      <c r="I22" s="6">
        <f>SUM(F22:G22)/2</f>
        <v>35.69004227205</v>
      </c>
      <c r="J22" s="12">
        <v>21</v>
      </c>
      <c r="K22" s="29">
        <f>(I22-I3)/I3*100</f>
        <v>0.8991818965617886</v>
      </c>
    </row>
    <row r="23" spans="1:11">
      <c r="A23">
        <v>3000</v>
      </c>
      <c r="B23">
        <v>5</v>
      </c>
      <c r="C23">
        <v>100</v>
      </c>
      <c r="D23">
        <v>5</v>
      </c>
      <c r="E23">
        <v>15000</v>
      </c>
      <c r="F23">
        <v>35.69004227205</v>
      </c>
      <c r="G23">
        <v>35.69004227205</v>
      </c>
      <c r="H23" s="6">
        <f>ABS(F23-G23)</f>
        <v>0</v>
      </c>
      <c r="I23" s="6">
        <f>SUM(F23:G23)/2</f>
        <v>35.69004227205</v>
      </c>
      <c r="J23" s="12">
        <v>22</v>
      </c>
    </row>
    <row r="24" spans="1:11">
      <c r="A24">
        <v>3000</v>
      </c>
      <c r="B24">
        <v>5</v>
      </c>
      <c r="C24">
        <v>50</v>
      </c>
      <c r="D24">
        <v>5</v>
      </c>
      <c r="E24">
        <v>25000</v>
      </c>
      <c r="F24">
        <v>35.69004227205</v>
      </c>
      <c r="G24">
        <v>35.69004227205</v>
      </c>
      <c r="H24" s="6">
        <f>ABS(F24-G24)</f>
        <v>0</v>
      </c>
      <c r="I24" s="6">
        <f>SUM(F24:G24)/2</f>
        <v>35.69004227205</v>
      </c>
      <c r="J24" s="12">
        <v>23</v>
      </c>
    </row>
    <row r="25" spans="1:11">
      <c r="A25">
        <v>3000</v>
      </c>
      <c r="B25">
        <v>5</v>
      </c>
      <c r="C25">
        <v>100</v>
      </c>
      <c r="D25">
        <v>5</v>
      </c>
      <c r="E25">
        <v>25000</v>
      </c>
      <c r="F25">
        <v>35.69004227205</v>
      </c>
      <c r="G25">
        <v>35.69004227205</v>
      </c>
      <c r="H25" s="6">
        <f>ABS(F25-G25)</f>
        <v>0</v>
      </c>
      <c r="I25" s="6">
        <f>SUM(F25:G25)/2</f>
        <v>35.69004227205</v>
      </c>
      <c r="J25" s="12">
        <v>24</v>
      </c>
    </row>
    <row r="26" spans="1:11">
      <c r="A26">
        <v>3000</v>
      </c>
      <c r="B26">
        <v>5</v>
      </c>
      <c r="C26">
        <v>50</v>
      </c>
      <c r="D26">
        <v>5</v>
      </c>
      <c r="E26">
        <v>55000</v>
      </c>
      <c r="F26">
        <v>35.69004227205</v>
      </c>
      <c r="G26">
        <v>35.69004227205</v>
      </c>
      <c r="H26" s="6">
        <f>ABS(F26-G26)</f>
        <v>0</v>
      </c>
      <c r="I26" s="6">
        <f>SUM(F26:G26)/2</f>
        <v>35.69004227205</v>
      </c>
      <c r="J26" s="12">
        <v>25</v>
      </c>
    </row>
    <row r="27" spans="1:11">
      <c r="A27">
        <v>3000</v>
      </c>
      <c r="B27">
        <v>5</v>
      </c>
      <c r="C27">
        <v>100</v>
      </c>
      <c r="D27">
        <v>5</v>
      </c>
      <c r="E27">
        <v>55000</v>
      </c>
      <c r="F27">
        <v>35.69004227205</v>
      </c>
      <c r="G27">
        <v>35.69004227205</v>
      </c>
      <c r="H27" s="6">
        <f>ABS(F27-G27)</f>
        <v>0</v>
      </c>
      <c r="I27" s="6">
        <f>SUM(F27:G27)/2</f>
        <v>35.69004227205</v>
      </c>
      <c r="J27" s="12">
        <v>26</v>
      </c>
    </row>
    <row r="28" spans="1:11">
      <c r="A28">
        <v>3000</v>
      </c>
      <c r="B28">
        <v>100</v>
      </c>
      <c r="C28">
        <v>5</v>
      </c>
      <c r="D28">
        <v>5</v>
      </c>
      <c r="E28">
        <v>15000</v>
      </c>
      <c r="F28">
        <v>35.570971594390002</v>
      </c>
      <c r="G28">
        <v>36.001560479890003</v>
      </c>
      <c r="H28" s="6">
        <f>ABS(F28-G28)</f>
        <v>0.43058888550000063</v>
      </c>
      <c r="I28" s="6">
        <f>SUM(F28:G28)/2</f>
        <v>35.786266037140003</v>
      </c>
      <c r="J28" s="12">
        <v>27</v>
      </c>
    </row>
    <row r="29" spans="1:11">
      <c r="A29">
        <v>3000</v>
      </c>
      <c r="B29">
        <v>100</v>
      </c>
      <c r="C29">
        <v>5</v>
      </c>
      <c r="D29">
        <v>5</v>
      </c>
      <c r="E29">
        <v>25000</v>
      </c>
      <c r="F29">
        <v>35.597127496180001</v>
      </c>
      <c r="G29">
        <v>36.53008544315</v>
      </c>
      <c r="H29" s="6">
        <f>ABS(F29-G29)</f>
        <v>0.93295794696999934</v>
      </c>
      <c r="I29" s="6">
        <f>SUM(F29:G29)/2</f>
        <v>36.063606469665004</v>
      </c>
      <c r="J29" s="12">
        <v>28</v>
      </c>
    </row>
    <row r="30" spans="1:11">
      <c r="A30">
        <v>3000</v>
      </c>
      <c r="B30">
        <v>100</v>
      </c>
      <c r="C30">
        <v>100</v>
      </c>
      <c r="D30">
        <v>50</v>
      </c>
      <c r="E30">
        <v>25000</v>
      </c>
      <c r="F30">
        <v>40.20267601666</v>
      </c>
      <c r="G30">
        <v>35.301829043600002</v>
      </c>
      <c r="H30" s="6">
        <f>ABS(F30-G30)</f>
        <v>4.9008469730599984</v>
      </c>
      <c r="I30" s="6">
        <f>SUM(F30:G30)/2</f>
        <v>37.752252530130001</v>
      </c>
      <c r="J30" s="12">
        <v>29</v>
      </c>
    </row>
    <row r="31" spans="1:11">
      <c r="A31">
        <v>3000</v>
      </c>
      <c r="B31">
        <v>50</v>
      </c>
      <c r="C31">
        <v>100</v>
      </c>
      <c r="D31">
        <v>100</v>
      </c>
      <c r="E31">
        <v>15000</v>
      </c>
      <c r="F31">
        <v>40.199694207839997</v>
      </c>
      <c r="G31">
        <v>35.323213401860002</v>
      </c>
      <c r="H31" s="6">
        <f>ABS(F31-G31)</f>
        <v>4.8764808059799947</v>
      </c>
      <c r="I31" s="6">
        <f>SUM(F31:G31)/2</f>
        <v>37.761453804849999</v>
      </c>
      <c r="J31" s="12">
        <v>30</v>
      </c>
    </row>
    <row r="32" spans="1:11">
      <c r="A32">
        <v>3000</v>
      </c>
      <c r="B32">
        <v>50</v>
      </c>
      <c r="C32">
        <v>100</v>
      </c>
      <c r="D32">
        <v>100</v>
      </c>
      <c r="E32">
        <v>55000</v>
      </c>
      <c r="F32">
        <v>35.355218315259997</v>
      </c>
      <c r="G32">
        <v>40.20267601666</v>
      </c>
      <c r="H32" s="6">
        <f>ABS(F32-G32)</f>
        <v>4.8474577014000033</v>
      </c>
      <c r="I32" s="6">
        <f>SUM(F32:G32)/2</f>
        <v>37.778947165959998</v>
      </c>
      <c r="J32" s="12">
        <v>31</v>
      </c>
    </row>
    <row r="33" spans="1:10">
      <c r="A33">
        <v>3000</v>
      </c>
      <c r="B33">
        <v>50</v>
      </c>
      <c r="C33">
        <v>5</v>
      </c>
      <c r="D33">
        <v>100</v>
      </c>
      <c r="E33">
        <v>25000</v>
      </c>
      <c r="F33">
        <v>35.301829043600002</v>
      </c>
      <c r="G33">
        <v>40.275574566510002</v>
      </c>
      <c r="H33" s="6">
        <f>ABS(F33-G33)</f>
        <v>4.9737455229100007</v>
      </c>
      <c r="I33" s="6">
        <f>SUM(F33:G33)/2</f>
        <v>37.788701805054998</v>
      </c>
      <c r="J33" s="12">
        <v>32</v>
      </c>
    </row>
    <row r="34" spans="1:10">
      <c r="A34">
        <v>3000</v>
      </c>
      <c r="B34">
        <v>100</v>
      </c>
      <c r="C34">
        <v>5</v>
      </c>
      <c r="D34">
        <v>50</v>
      </c>
      <c r="E34">
        <v>55000</v>
      </c>
      <c r="F34">
        <v>35.409949300869997</v>
      </c>
      <c r="G34">
        <v>40.20267601666</v>
      </c>
      <c r="H34" s="6">
        <f>ABS(F34-G34)</f>
        <v>4.7927267157900033</v>
      </c>
      <c r="I34" s="6">
        <f>SUM(F34:G34)/2</f>
        <v>37.806312658764995</v>
      </c>
      <c r="J34" s="12">
        <v>33</v>
      </c>
    </row>
    <row r="35" spans="1:10">
      <c r="A35">
        <v>3000</v>
      </c>
      <c r="B35">
        <v>5</v>
      </c>
      <c r="C35">
        <v>50</v>
      </c>
      <c r="D35">
        <v>50</v>
      </c>
      <c r="E35">
        <v>25000</v>
      </c>
      <c r="F35">
        <v>40.20267601666</v>
      </c>
      <c r="G35">
        <v>35.421852864999998</v>
      </c>
      <c r="H35" s="6">
        <f>ABS(F35-G35)</f>
        <v>4.7808231516600017</v>
      </c>
      <c r="I35" s="6">
        <f>SUM(F35:G35)/2</f>
        <v>37.812264440829999</v>
      </c>
      <c r="J35" s="12">
        <v>34</v>
      </c>
    </row>
    <row r="36" spans="1:10">
      <c r="A36">
        <v>3000</v>
      </c>
      <c r="B36">
        <v>50</v>
      </c>
      <c r="C36">
        <v>100</v>
      </c>
      <c r="D36">
        <v>50</v>
      </c>
      <c r="E36">
        <v>55000</v>
      </c>
      <c r="F36">
        <v>35.43251700818</v>
      </c>
      <c r="G36">
        <v>40.20267601666</v>
      </c>
      <c r="H36" s="6">
        <f>ABS(F36-G36)</f>
        <v>4.7701590084800003</v>
      </c>
      <c r="I36" s="6">
        <f>SUM(F36:G36)/2</f>
        <v>37.817596512419996</v>
      </c>
      <c r="J36" s="12">
        <v>35</v>
      </c>
    </row>
    <row r="37" spans="1:10">
      <c r="A37">
        <v>3000</v>
      </c>
      <c r="B37">
        <v>50</v>
      </c>
      <c r="C37">
        <v>50</v>
      </c>
      <c r="D37">
        <v>100</v>
      </c>
      <c r="E37">
        <v>25000</v>
      </c>
      <c r="F37">
        <v>40.291525427179998</v>
      </c>
      <c r="G37">
        <v>35.354473341709998</v>
      </c>
      <c r="H37" s="6">
        <f>ABS(F37-G37)</f>
        <v>4.9370520854700004</v>
      </c>
      <c r="I37" s="6">
        <f>SUM(F37:G37)/2</f>
        <v>37.822999384444998</v>
      </c>
      <c r="J37" s="12">
        <v>36</v>
      </c>
    </row>
    <row r="38" spans="1:10">
      <c r="A38">
        <v>3000</v>
      </c>
      <c r="B38">
        <v>5</v>
      </c>
      <c r="C38">
        <v>100</v>
      </c>
      <c r="D38">
        <v>50</v>
      </c>
      <c r="E38">
        <v>15000</v>
      </c>
      <c r="F38">
        <v>40.20267601666</v>
      </c>
      <c r="G38">
        <v>35.565892020619998</v>
      </c>
      <c r="H38" s="6">
        <f>ABS(F38-G38)</f>
        <v>4.6367839960400019</v>
      </c>
      <c r="I38" s="6">
        <f>SUM(F38:G38)/2</f>
        <v>37.884284018640003</v>
      </c>
      <c r="J38" s="12">
        <v>37</v>
      </c>
    </row>
    <row r="39" spans="1:10">
      <c r="A39">
        <v>3000</v>
      </c>
      <c r="B39">
        <v>100</v>
      </c>
      <c r="C39">
        <v>50</v>
      </c>
      <c r="D39">
        <v>50</v>
      </c>
      <c r="E39">
        <v>15000</v>
      </c>
      <c r="F39">
        <v>40.20267601666</v>
      </c>
      <c r="G39">
        <v>35.566970605240002</v>
      </c>
      <c r="H39" s="6">
        <f>ABS(F39-G39)</f>
        <v>4.6357054114199983</v>
      </c>
      <c r="I39" s="6">
        <f>SUM(F39:G39)/2</f>
        <v>37.884823310949997</v>
      </c>
      <c r="J39" s="12">
        <v>38</v>
      </c>
    </row>
    <row r="40" spans="1:10">
      <c r="A40">
        <v>3000</v>
      </c>
      <c r="B40">
        <v>5</v>
      </c>
      <c r="C40">
        <v>50</v>
      </c>
      <c r="D40">
        <v>100</v>
      </c>
      <c r="E40">
        <v>55000</v>
      </c>
      <c r="F40">
        <v>35.565892020619998</v>
      </c>
      <c r="G40">
        <v>40.22692852019</v>
      </c>
      <c r="H40" s="6">
        <f>ABS(F40-G40)</f>
        <v>4.6610364995700024</v>
      </c>
      <c r="I40" s="6">
        <f>SUM(F40:G40)/2</f>
        <v>37.896410270404999</v>
      </c>
      <c r="J40" s="12">
        <v>39</v>
      </c>
    </row>
    <row r="41" spans="1:10">
      <c r="A41">
        <v>3000</v>
      </c>
      <c r="B41">
        <v>100</v>
      </c>
      <c r="C41">
        <v>5</v>
      </c>
      <c r="D41">
        <v>50</v>
      </c>
      <c r="E41">
        <v>25000</v>
      </c>
      <c r="F41">
        <v>40.243401245080001</v>
      </c>
      <c r="G41">
        <v>35.648387471699998</v>
      </c>
      <c r="H41" s="6">
        <f>ABS(F41-G41)</f>
        <v>4.5950137733800034</v>
      </c>
      <c r="I41" s="6">
        <f>SUM(F41:G41)/2</f>
        <v>37.945894358389999</v>
      </c>
      <c r="J41" s="12">
        <v>40</v>
      </c>
    </row>
    <row r="42" spans="1:10">
      <c r="A42">
        <v>3000</v>
      </c>
      <c r="B42">
        <v>100</v>
      </c>
      <c r="C42">
        <v>5</v>
      </c>
      <c r="D42">
        <v>50</v>
      </c>
      <c r="E42">
        <v>15000</v>
      </c>
      <c r="F42">
        <v>35.704249307399998</v>
      </c>
      <c r="G42">
        <v>40.20267601666</v>
      </c>
      <c r="H42" s="6">
        <f>ABS(F42-G42)</f>
        <v>4.4984267092600021</v>
      </c>
      <c r="I42" s="6">
        <f>SUM(F42:G42)/2</f>
        <v>37.953462662029999</v>
      </c>
      <c r="J42" s="12">
        <v>41</v>
      </c>
    </row>
    <row r="43" spans="1:10">
      <c r="A43">
        <v>3000</v>
      </c>
      <c r="B43">
        <v>100</v>
      </c>
      <c r="C43">
        <v>100</v>
      </c>
      <c r="D43">
        <v>100</v>
      </c>
      <c r="E43">
        <v>55000</v>
      </c>
      <c r="F43">
        <v>40.229579707329997</v>
      </c>
      <c r="G43">
        <v>35.714995543160001</v>
      </c>
      <c r="H43" s="6">
        <f>ABS(F43-G43)</f>
        <v>4.514584164169996</v>
      </c>
      <c r="I43" s="6">
        <f>SUM(F43:G43)/2</f>
        <v>37.972287625245002</v>
      </c>
      <c r="J43" s="12">
        <v>42</v>
      </c>
    </row>
    <row r="44" spans="1:10">
      <c r="A44">
        <v>3000</v>
      </c>
      <c r="B44">
        <v>5</v>
      </c>
      <c r="C44">
        <v>5</v>
      </c>
      <c r="D44">
        <v>5</v>
      </c>
      <c r="E44">
        <v>25000</v>
      </c>
      <c r="F44">
        <v>40.358784624649999</v>
      </c>
      <c r="G44">
        <v>35.597127496180001</v>
      </c>
      <c r="H44" s="6">
        <f>ABS(F44-G44)</f>
        <v>4.7616571284699987</v>
      </c>
      <c r="I44" s="6">
        <f>SUM(F44:G44)/2</f>
        <v>37.977956060414996</v>
      </c>
      <c r="J44" s="12">
        <v>43</v>
      </c>
    </row>
    <row r="45" spans="1:10">
      <c r="A45">
        <v>3000</v>
      </c>
      <c r="B45">
        <v>5</v>
      </c>
      <c r="C45">
        <v>5</v>
      </c>
      <c r="D45">
        <v>5</v>
      </c>
      <c r="E45">
        <v>55000</v>
      </c>
      <c r="F45">
        <v>35.597127496180001</v>
      </c>
      <c r="G45">
        <v>40.358784624649999</v>
      </c>
      <c r="H45" s="6">
        <f>ABS(F45-G45)</f>
        <v>4.7616571284699987</v>
      </c>
      <c r="I45" s="6">
        <f>SUM(F45:G45)/2</f>
        <v>37.977956060414996</v>
      </c>
      <c r="J45" s="12">
        <v>44</v>
      </c>
    </row>
    <row r="46" spans="1:10">
      <c r="A46">
        <v>3000</v>
      </c>
      <c r="B46">
        <v>100</v>
      </c>
      <c r="C46">
        <v>100</v>
      </c>
      <c r="D46">
        <v>100</v>
      </c>
      <c r="E46">
        <v>15000</v>
      </c>
      <c r="F46">
        <v>35.949257173939998</v>
      </c>
      <c r="G46">
        <v>40.263109200190002</v>
      </c>
      <c r="H46" s="6">
        <f>ABS(F46-G46)</f>
        <v>4.3138520262500037</v>
      </c>
      <c r="I46" s="6">
        <f>SUM(F46:G46)/2</f>
        <v>38.106183187065</v>
      </c>
      <c r="J46" s="12">
        <v>45</v>
      </c>
    </row>
    <row r="47" spans="1:10">
      <c r="A47">
        <v>3000</v>
      </c>
      <c r="B47">
        <v>50</v>
      </c>
      <c r="C47">
        <v>100</v>
      </c>
      <c r="D47">
        <v>50</v>
      </c>
      <c r="E47">
        <v>25000</v>
      </c>
      <c r="F47">
        <v>40.20267601666</v>
      </c>
      <c r="G47">
        <v>36.013209300530001</v>
      </c>
      <c r="H47" s="6">
        <f>ABS(F47-G47)</f>
        <v>4.1894667161299992</v>
      </c>
      <c r="I47" s="6">
        <f>SUM(F47:G47)/2</f>
        <v>38.107942658595</v>
      </c>
      <c r="J47" s="12">
        <v>46</v>
      </c>
    </row>
    <row r="48" spans="1:10">
      <c r="A48">
        <v>3000</v>
      </c>
      <c r="B48">
        <v>50</v>
      </c>
      <c r="C48">
        <v>50</v>
      </c>
      <c r="D48">
        <v>50</v>
      </c>
      <c r="E48">
        <v>15000</v>
      </c>
      <c r="F48">
        <v>36.097716601130003</v>
      </c>
      <c r="G48">
        <v>40.20267601666</v>
      </c>
      <c r="H48" s="6">
        <f>ABS(F48-G48)</f>
        <v>4.1049594155299971</v>
      </c>
      <c r="I48" s="6">
        <f>SUM(F48:G48)/2</f>
        <v>38.150196308895005</v>
      </c>
      <c r="J48" s="12">
        <v>47</v>
      </c>
    </row>
    <row r="49" spans="1:10">
      <c r="A49">
        <v>3000</v>
      </c>
      <c r="B49">
        <v>100</v>
      </c>
      <c r="C49">
        <v>50</v>
      </c>
      <c r="D49">
        <v>50</v>
      </c>
      <c r="E49">
        <v>55000</v>
      </c>
      <c r="F49">
        <v>40.20267601666</v>
      </c>
      <c r="G49">
        <v>36.182271865970002</v>
      </c>
      <c r="H49" s="6">
        <f>ABS(F49-G49)</f>
        <v>4.0204041506899983</v>
      </c>
      <c r="I49" s="6">
        <f>SUM(F49:G49)/2</f>
        <v>38.192473941315001</v>
      </c>
      <c r="J49" s="12">
        <v>48</v>
      </c>
    </row>
    <row r="50" spans="1:10">
      <c r="A50">
        <v>3000</v>
      </c>
      <c r="B50">
        <v>100</v>
      </c>
      <c r="C50">
        <v>100</v>
      </c>
      <c r="D50">
        <v>100</v>
      </c>
      <c r="E50">
        <v>25000</v>
      </c>
      <c r="F50">
        <v>40.199694207839997</v>
      </c>
      <c r="G50">
        <v>36.227620692370003</v>
      </c>
      <c r="H50" s="6">
        <f>ABS(F50-G50)</f>
        <v>3.9720735154699938</v>
      </c>
      <c r="I50" s="6">
        <f>SUM(F50:G50)/2</f>
        <v>38.213657450105003</v>
      </c>
      <c r="J50" s="12">
        <v>49</v>
      </c>
    </row>
    <row r="51" spans="1:10">
      <c r="A51">
        <v>3000</v>
      </c>
      <c r="B51">
        <v>5</v>
      </c>
      <c r="C51">
        <v>50</v>
      </c>
      <c r="D51">
        <v>100</v>
      </c>
      <c r="E51">
        <v>15000</v>
      </c>
      <c r="F51">
        <v>40.199694207839997</v>
      </c>
      <c r="G51">
        <v>40.199694207839997</v>
      </c>
      <c r="H51" s="6">
        <f>ABS(F51-G51)</f>
        <v>0</v>
      </c>
      <c r="I51" s="6">
        <f>SUM(F51:G51)/2</f>
        <v>40.199694207839997</v>
      </c>
      <c r="J51" s="12">
        <v>50</v>
      </c>
    </row>
    <row r="52" spans="1:10">
      <c r="A52">
        <v>3000</v>
      </c>
      <c r="B52">
        <v>50</v>
      </c>
      <c r="C52">
        <v>50</v>
      </c>
      <c r="D52">
        <v>100</v>
      </c>
      <c r="E52">
        <v>55000</v>
      </c>
      <c r="F52">
        <v>40.199694207839997</v>
      </c>
      <c r="G52">
        <v>40.199694207839997</v>
      </c>
      <c r="H52" s="6">
        <f>ABS(F52-G52)</f>
        <v>0</v>
      </c>
      <c r="I52" s="6">
        <f>SUM(F52:G52)/2</f>
        <v>40.199694207839997</v>
      </c>
      <c r="J52" s="12">
        <v>51</v>
      </c>
    </row>
    <row r="53" spans="1:10">
      <c r="A53">
        <v>3000</v>
      </c>
      <c r="B53">
        <v>50</v>
      </c>
      <c r="C53">
        <v>5</v>
      </c>
      <c r="D53">
        <v>50</v>
      </c>
      <c r="E53">
        <v>15000</v>
      </c>
      <c r="F53">
        <v>40.20267601666</v>
      </c>
      <c r="G53">
        <v>40.20267601666</v>
      </c>
      <c r="H53" s="6">
        <f>ABS(F53-G53)</f>
        <v>0</v>
      </c>
      <c r="I53" s="6">
        <f>SUM(F53:G53)/2</f>
        <v>40.20267601666</v>
      </c>
      <c r="J53" s="12">
        <v>52</v>
      </c>
    </row>
    <row r="54" spans="1:10">
      <c r="A54">
        <v>3000</v>
      </c>
      <c r="B54">
        <v>5</v>
      </c>
      <c r="C54">
        <v>50</v>
      </c>
      <c r="D54">
        <v>50</v>
      </c>
      <c r="E54">
        <v>15000</v>
      </c>
      <c r="F54">
        <v>40.20267601666</v>
      </c>
      <c r="G54">
        <v>40.20267601666</v>
      </c>
      <c r="H54" s="6">
        <f>ABS(F54-G54)</f>
        <v>0</v>
      </c>
      <c r="I54" s="6">
        <f>SUM(F54:G54)/2</f>
        <v>40.20267601666</v>
      </c>
      <c r="J54" s="12">
        <v>53</v>
      </c>
    </row>
    <row r="55" spans="1:10">
      <c r="A55">
        <v>3000</v>
      </c>
      <c r="B55">
        <v>5</v>
      </c>
      <c r="C55">
        <v>100</v>
      </c>
      <c r="D55">
        <v>100</v>
      </c>
      <c r="E55">
        <v>15000</v>
      </c>
      <c r="F55">
        <v>40.20267601666</v>
      </c>
      <c r="G55">
        <v>40.20267601666</v>
      </c>
      <c r="H55" s="6">
        <f>ABS(F55-G55)</f>
        <v>0</v>
      </c>
      <c r="I55" s="6">
        <f>SUM(F55:G55)/2</f>
        <v>40.20267601666</v>
      </c>
      <c r="J55" s="12">
        <v>54</v>
      </c>
    </row>
    <row r="56" spans="1:10">
      <c r="A56">
        <v>3000</v>
      </c>
      <c r="B56">
        <v>50</v>
      </c>
      <c r="C56">
        <v>50</v>
      </c>
      <c r="D56">
        <v>50</v>
      </c>
      <c r="E56">
        <v>25000</v>
      </c>
      <c r="F56">
        <v>40.20267601666</v>
      </c>
      <c r="G56">
        <v>40.20267601666</v>
      </c>
      <c r="H56" s="6">
        <f>ABS(F56-G56)</f>
        <v>0</v>
      </c>
      <c r="I56" s="6">
        <f>SUM(F56:G56)/2</f>
        <v>40.20267601666</v>
      </c>
      <c r="J56" s="12">
        <v>55</v>
      </c>
    </row>
    <row r="57" spans="1:10">
      <c r="A57">
        <v>3000</v>
      </c>
      <c r="B57">
        <v>5</v>
      </c>
      <c r="C57">
        <v>100</v>
      </c>
      <c r="D57">
        <v>50</v>
      </c>
      <c r="E57">
        <v>25000</v>
      </c>
      <c r="F57">
        <v>40.20267601666</v>
      </c>
      <c r="G57">
        <v>40.20267601666</v>
      </c>
      <c r="H57" s="6">
        <f>ABS(F57-G57)</f>
        <v>0</v>
      </c>
      <c r="I57" s="6">
        <f>SUM(F57:G57)/2</f>
        <v>40.20267601666</v>
      </c>
      <c r="J57" s="12">
        <v>56</v>
      </c>
    </row>
    <row r="58" spans="1:10">
      <c r="A58">
        <v>3000</v>
      </c>
      <c r="B58">
        <v>5</v>
      </c>
      <c r="C58">
        <v>50</v>
      </c>
      <c r="D58">
        <v>100</v>
      </c>
      <c r="E58">
        <v>25000</v>
      </c>
      <c r="F58">
        <v>40.20267601666</v>
      </c>
      <c r="G58">
        <v>40.20267601666</v>
      </c>
      <c r="H58" s="6">
        <f>ABS(F58-G58)</f>
        <v>0</v>
      </c>
      <c r="I58" s="6">
        <f>SUM(F58:G58)/2</f>
        <v>40.20267601666</v>
      </c>
      <c r="J58" s="12">
        <v>57</v>
      </c>
    </row>
    <row r="59" spans="1:10">
      <c r="A59">
        <v>3000</v>
      </c>
      <c r="B59">
        <v>5</v>
      </c>
      <c r="C59">
        <v>50</v>
      </c>
      <c r="D59">
        <v>50</v>
      </c>
      <c r="E59">
        <v>55000</v>
      </c>
      <c r="F59">
        <v>40.20267601666</v>
      </c>
      <c r="G59">
        <v>40.20267601666</v>
      </c>
      <c r="H59" s="6">
        <f>ABS(F59-G59)</f>
        <v>0</v>
      </c>
      <c r="I59" s="6">
        <f>SUM(F59:G59)/2</f>
        <v>40.20267601666</v>
      </c>
      <c r="J59" s="12">
        <v>58</v>
      </c>
    </row>
    <row r="60" spans="1:10">
      <c r="A60">
        <v>3000</v>
      </c>
      <c r="B60">
        <v>50</v>
      </c>
      <c r="C60">
        <v>50</v>
      </c>
      <c r="D60">
        <v>50</v>
      </c>
      <c r="E60">
        <v>55000</v>
      </c>
      <c r="F60">
        <v>40.20267601666</v>
      </c>
      <c r="G60">
        <v>40.20267601666</v>
      </c>
      <c r="H60" s="6">
        <f>ABS(F60-G60)</f>
        <v>0</v>
      </c>
      <c r="I60" s="6">
        <f>SUM(F60:G60)/2</f>
        <v>40.20267601666</v>
      </c>
      <c r="J60" s="12">
        <v>59</v>
      </c>
    </row>
    <row r="61" spans="1:10">
      <c r="A61">
        <v>3000</v>
      </c>
      <c r="B61">
        <v>5</v>
      </c>
      <c r="C61">
        <v>100</v>
      </c>
      <c r="D61">
        <v>50</v>
      </c>
      <c r="E61">
        <v>55000</v>
      </c>
      <c r="F61">
        <v>40.20267601666</v>
      </c>
      <c r="G61">
        <v>40.20267601666</v>
      </c>
      <c r="H61" s="6">
        <f>ABS(F61-G61)</f>
        <v>0</v>
      </c>
      <c r="I61" s="6">
        <f>SUM(F61:G61)/2</f>
        <v>40.20267601666</v>
      </c>
      <c r="J61" s="12">
        <v>60</v>
      </c>
    </row>
    <row r="62" spans="1:10">
      <c r="A62">
        <v>3000</v>
      </c>
      <c r="B62">
        <v>100</v>
      </c>
      <c r="C62">
        <v>50</v>
      </c>
      <c r="D62">
        <v>100</v>
      </c>
      <c r="E62">
        <v>25000</v>
      </c>
      <c r="F62">
        <v>40.199694207839997</v>
      </c>
      <c r="G62">
        <v>40.225409760129999</v>
      </c>
      <c r="H62" s="6">
        <f>ABS(F62-G62)</f>
        <v>2.5715552290002108E-2</v>
      </c>
      <c r="I62" s="6">
        <f>SUM(F62:G62)/2</f>
        <v>40.212551983984994</v>
      </c>
      <c r="J62" s="12">
        <v>61</v>
      </c>
    </row>
    <row r="63" spans="1:10">
      <c r="A63">
        <v>3000</v>
      </c>
      <c r="B63">
        <v>100</v>
      </c>
      <c r="C63">
        <v>50</v>
      </c>
      <c r="D63">
        <v>50</v>
      </c>
      <c r="E63">
        <v>25000</v>
      </c>
      <c r="F63">
        <v>40.224210500669997</v>
      </c>
      <c r="G63">
        <v>40.20267601666</v>
      </c>
      <c r="H63" s="6">
        <f>ABS(F63-G63)</f>
        <v>2.1534484009997357E-2</v>
      </c>
      <c r="I63" s="6">
        <f>SUM(F63:G63)/2</f>
        <v>40.213443258664995</v>
      </c>
      <c r="J63" s="12">
        <v>62</v>
      </c>
    </row>
    <row r="64" spans="1:10">
      <c r="A64">
        <v>3000</v>
      </c>
      <c r="B64">
        <v>100</v>
      </c>
      <c r="C64">
        <v>100</v>
      </c>
      <c r="D64">
        <v>50</v>
      </c>
      <c r="E64">
        <v>15000</v>
      </c>
      <c r="F64">
        <v>40.229579707329997</v>
      </c>
      <c r="G64">
        <v>40.20267601666</v>
      </c>
      <c r="H64" s="6">
        <f>ABS(F64-G64)</f>
        <v>2.6903690669996649E-2</v>
      </c>
      <c r="I64" s="6">
        <f>SUM(F64:G64)/2</f>
        <v>40.216127861994998</v>
      </c>
      <c r="J64" s="12">
        <v>63</v>
      </c>
    </row>
    <row r="65" spans="1:10">
      <c r="A65">
        <v>3000</v>
      </c>
      <c r="B65">
        <v>5</v>
      </c>
      <c r="C65">
        <v>100</v>
      </c>
      <c r="D65">
        <v>100</v>
      </c>
      <c r="E65">
        <v>25000</v>
      </c>
      <c r="F65">
        <v>40.20267601666</v>
      </c>
      <c r="G65">
        <v>40.229579707329997</v>
      </c>
      <c r="H65" s="6">
        <f>ABS(F65-G65)</f>
        <v>2.6903690669996649E-2</v>
      </c>
      <c r="I65" s="6">
        <f>SUM(F65:G65)/2</f>
        <v>40.216127861994998</v>
      </c>
      <c r="J65" s="12">
        <v>64</v>
      </c>
    </row>
    <row r="66" spans="1:10">
      <c r="A66">
        <v>3000</v>
      </c>
      <c r="B66">
        <v>5</v>
      </c>
      <c r="C66">
        <v>5</v>
      </c>
      <c r="D66">
        <v>50</v>
      </c>
      <c r="E66">
        <v>55000</v>
      </c>
      <c r="F66">
        <v>40.20267601666</v>
      </c>
      <c r="G66">
        <v>40.229579707329997</v>
      </c>
      <c r="H66" s="6">
        <f>ABS(F66-G66)</f>
        <v>2.6903690669996649E-2</v>
      </c>
      <c r="I66" s="6">
        <f>SUM(F66:G66)/2</f>
        <v>40.216127861994998</v>
      </c>
      <c r="J66" s="12">
        <v>65</v>
      </c>
    </row>
    <row r="67" spans="1:10">
      <c r="A67">
        <v>3000</v>
      </c>
      <c r="B67">
        <v>100</v>
      </c>
      <c r="C67">
        <v>5</v>
      </c>
      <c r="D67">
        <v>100</v>
      </c>
      <c r="E67">
        <v>55000</v>
      </c>
      <c r="F67">
        <v>40.229579707329997</v>
      </c>
      <c r="G67">
        <v>40.22371695711</v>
      </c>
      <c r="H67" s="6">
        <f>ABS(F67-G67)</f>
        <v>5.8627502199968262E-3</v>
      </c>
      <c r="I67" s="6">
        <f>SUM(F67:G67)/2</f>
        <v>40.226648332219995</v>
      </c>
      <c r="J67" s="12">
        <v>66</v>
      </c>
    </row>
    <row r="68" spans="1:10">
      <c r="A68">
        <v>3000</v>
      </c>
      <c r="B68">
        <v>5</v>
      </c>
      <c r="C68">
        <v>5</v>
      </c>
      <c r="D68">
        <v>50</v>
      </c>
      <c r="E68">
        <v>15000</v>
      </c>
      <c r="F68">
        <v>40.25096942391</v>
      </c>
      <c r="G68">
        <v>40.20267601666</v>
      </c>
      <c r="H68" s="6">
        <f>ABS(F68-G68)</f>
        <v>4.8293407250000087E-2</v>
      </c>
      <c r="I68" s="6">
        <f>SUM(F68:G68)/2</f>
        <v>40.226822720285</v>
      </c>
      <c r="J68" s="12">
        <v>67</v>
      </c>
    </row>
    <row r="69" spans="1:10">
      <c r="A69">
        <v>3000</v>
      </c>
      <c r="B69">
        <v>5</v>
      </c>
      <c r="C69">
        <v>5</v>
      </c>
      <c r="D69">
        <v>100</v>
      </c>
      <c r="E69">
        <v>15000</v>
      </c>
      <c r="F69">
        <v>40.243401245080001</v>
      </c>
      <c r="G69">
        <v>40.22692852019</v>
      </c>
      <c r="H69" s="6">
        <f>ABS(F69-G69)</f>
        <v>1.6472724890000734E-2</v>
      </c>
      <c r="I69" s="6">
        <f>SUM(F69:G69)/2</f>
        <v>40.235164882635004</v>
      </c>
      <c r="J69" s="12">
        <v>68</v>
      </c>
    </row>
    <row r="70" spans="1:10">
      <c r="A70">
        <v>3000</v>
      </c>
      <c r="B70">
        <v>5</v>
      </c>
      <c r="C70">
        <v>5</v>
      </c>
      <c r="D70">
        <v>50</v>
      </c>
      <c r="E70">
        <v>25000</v>
      </c>
      <c r="F70">
        <v>40.25096942391</v>
      </c>
      <c r="G70">
        <v>40.229579707329997</v>
      </c>
      <c r="H70" s="6">
        <f>ABS(F70-G70)</f>
        <v>2.1389716580003437E-2</v>
      </c>
      <c r="I70" s="6">
        <f>SUM(F70:G70)/2</f>
        <v>40.240274565619998</v>
      </c>
      <c r="J70" s="12">
        <v>69</v>
      </c>
    </row>
    <row r="71" spans="1:10">
      <c r="A71">
        <v>3000</v>
      </c>
      <c r="B71">
        <v>50</v>
      </c>
      <c r="C71">
        <v>5</v>
      </c>
      <c r="D71">
        <v>100</v>
      </c>
      <c r="E71">
        <v>55000</v>
      </c>
      <c r="F71">
        <v>40.229579707329997</v>
      </c>
      <c r="G71">
        <v>40.266987247579998</v>
      </c>
      <c r="H71" s="6">
        <f>ABS(F71-G71)</f>
        <v>3.7407540250001148E-2</v>
      </c>
      <c r="I71" s="6">
        <f>SUM(F71:G71)/2</f>
        <v>40.248283477454997</v>
      </c>
      <c r="J71" s="12">
        <v>70</v>
      </c>
    </row>
    <row r="72" spans="1:10">
      <c r="A72">
        <v>3000</v>
      </c>
      <c r="B72">
        <v>5</v>
      </c>
      <c r="C72">
        <v>100</v>
      </c>
      <c r="D72">
        <v>100</v>
      </c>
      <c r="E72">
        <v>55000</v>
      </c>
      <c r="F72">
        <v>40.246380226559999</v>
      </c>
      <c r="G72">
        <v>40.256060004600002</v>
      </c>
      <c r="H72" s="6">
        <f>ABS(F72-G72)</f>
        <v>9.679778040002418E-3</v>
      </c>
      <c r="I72" s="6">
        <f>SUM(F72:G72)/2</f>
        <v>40.251220115579997</v>
      </c>
      <c r="J72" s="12">
        <v>71</v>
      </c>
    </row>
    <row r="73" spans="1:10">
      <c r="A73">
        <v>3000</v>
      </c>
      <c r="B73">
        <v>50</v>
      </c>
      <c r="C73">
        <v>50</v>
      </c>
      <c r="D73">
        <v>100</v>
      </c>
      <c r="E73">
        <v>15000</v>
      </c>
      <c r="F73">
        <v>40.264088757860002</v>
      </c>
      <c r="G73">
        <v>40.24938009705</v>
      </c>
      <c r="H73" s="6">
        <f>ABS(F73-G73)</f>
        <v>1.4708660810001106E-2</v>
      </c>
      <c r="I73" s="6">
        <f>SUM(F73:G73)/2</f>
        <v>40.256734427455001</v>
      </c>
      <c r="J73" s="12">
        <v>72</v>
      </c>
    </row>
    <row r="74" spans="1:10">
      <c r="A74">
        <v>3000</v>
      </c>
      <c r="B74">
        <v>50</v>
      </c>
      <c r="C74">
        <v>5</v>
      </c>
      <c r="D74">
        <v>100</v>
      </c>
      <c r="E74">
        <v>15000</v>
      </c>
      <c r="F74">
        <v>40.252163611900002</v>
      </c>
      <c r="G74">
        <v>40.265497082339998</v>
      </c>
      <c r="H74" s="6">
        <f>ABS(F74-G74)</f>
        <v>1.3333470439995665E-2</v>
      </c>
      <c r="I74" s="6">
        <f>SUM(F74:G74)/2</f>
        <v>40.258830347119996</v>
      </c>
      <c r="J74" s="12">
        <v>73</v>
      </c>
    </row>
    <row r="75" spans="1:10">
      <c r="A75">
        <v>3000</v>
      </c>
      <c r="B75">
        <v>100</v>
      </c>
      <c r="C75">
        <v>5</v>
      </c>
      <c r="D75">
        <v>100</v>
      </c>
      <c r="E75">
        <v>25000</v>
      </c>
      <c r="F75">
        <v>40.327835739930002</v>
      </c>
      <c r="G75">
        <v>40.199694207839997</v>
      </c>
      <c r="H75" s="6">
        <f>ABS(F75-G75)</f>
        <v>0.12814153209000523</v>
      </c>
      <c r="I75" s="6">
        <f>SUM(F75:G75)/2</f>
        <v>40.263764973885003</v>
      </c>
      <c r="J75" s="12">
        <v>74</v>
      </c>
    </row>
    <row r="76" spans="1:10">
      <c r="A76">
        <v>3000</v>
      </c>
      <c r="B76">
        <v>5</v>
      </c>
      <c r="C76">
        <v>5</v>
      </c>
      <c r="D76">
        <v>100</v>
      </c>
      <c r="E76">
        <v>25000</v>
      </c>
      <c r="F76">
        <v>40.270216304949997</v>
      </c>
      <c r="G76">
        <v>40.267876316829998</v>
      </c>
      <c r="H76" s="6">
        <f>ABS(F76-G76)</f>
        <v>2.3399881199992478E-3</v>
      </c>
      <c r="I76" s="6">
        <f>SUM(F76:G76)/2</f>
        <v>40.269046310889998</v>
      </c>
      <c r="J76" s="12">
        <v>75</v>
      </c>
    </row>
    <row r="77" spans="1:10">
      <c r="A77">
        <v>3000</v>
      </c>
      <c r="B77">
        <v>50</v>
      </c>
      <c r="C77">
        <v>100</v>
      </c>
      <c r="D77">
        <v>100</v>
      </c>
      <c r="E77">
        <v>25000</v>
      </c>
      <c r="F77">
        <v>40.25589091466</v>
      </c>
      <c r="G77">
        <v>40.302333489749998</v>
      </c>
      <c r="H77" s="6">
        <f>ABS(F77-G77)</f>
        <v>4.6442575089997717E-2</v>
      </c>
      <c r="I77" s="6">
        <f>SUM(F77:G77)/2</f>
        <v>40.279112202204999</v>
      </c>
      <c r="J77" s="12">
        <v>76</v>
      </c>
    </row>
    <row r="78" spans="1:10">
      <c r="A78">
        <v>3000</v>
      </c>
      <c r="B78">
        <v>5</v>
      </c>
      <c r="C78">
        <v>5</v>
      </c>
      <c r="D78">
        <v>100</v>
      </c>
      <c r="E78">
        <v>55000</v>
      </c>
      <c r="F78">
        <v>40.243401245080001</v>
      </c>
      <c r="G78">
        <v>40.337050387710001</v>
      </c>
      <c r="H78" s="6">
        <f>ABS(F78-G78)</f>
        <v>9.364914262999946E-2</v>
      </c>
      <c r="I78" s="6">
        <f>SUM(F78:G78)/2</f>
        <v>40.290225816395001</v>
      </c>
      <c r="J78" s="12">
        <v>77</v>
      </c>
    </row>
    <row r="79" spans="1:10">
      <c r="A79">
        <v>3000</v>
      </c>
      <c r="B79">
        <v>100</v>
      </c>
      <c r="C79">
        <v>50</v>
      </c>
      <c r="D79">
        <v>100</v>
      </c>
      <c r="E79">
        <v>55000</v>
      </c>
      <c r="F79">
        <v>40.330779523849998</v>
      </c>
      <c r="G79">
        <v>40.263109200190002</v>
      </c>
      <c r="H79" s="6">
        <f>ABS(F79-G79)</f>
        <v>6.7670323659996257E-2</v>
      </c>
      <c r="I79" s="6">
        <f>SUM(F79:G79)/2</f>
        <v>40.29694436202</v>
      </c>
      <c r="J79" s="12">
        <v>78</v>
      </c>
    </row>
    <row r="80" spans="1:10">
      <c r="A80">
        <v>3000</v>
      </c>
      <c r="B80">
        <v>100</v>
      </c>
      <c r="C80">
        <v>50</v>
      </c>
      <c r="D80">
        <v>100</v>
      </c>
      <c r="E80">
        <v>15000</v>
      </c>
      <c r="F80">
        <v>40.246722471049999</v>
      </c>
      <c r="G80">
        <v>40.349771094680001</v>
      </c>
      <c r="H80" s="6">
        <f>ABS(F80-G80)</f>
        <v>0.10304862363000211</v>
      </c>
      <c r="I80" s="6">
        <f>SUM(F80:G80)/2</f>
        <v>40.298246782865</v>
      </c>
      <c r="J80" s="12">
        <v>79</v>
      </c>
    </row>
    <row r="81" spans="1:10">
      <c r="A81">
        <v>3000</v>
      </c>
      <c r="B81">
        <v>100</v>
      </c>
      <c r="C81">
        <v>5</v>
      </c>
      <c r="D81">
        <v>100</v>
      </c>
      <c r="E81">
        <v>15000</v>
      </c>
      <c r="F81">
        <v>40.328631748299998</v>
      </c>
      <c r="G81">
        <v>40.285251304859997</v>
      </c>
      <c r="H81" s="6">
        <f>ABS(F81-G81)</f>
        <v>4.3380443440000249E-2</v>
      </c>
      <c r="I81" s="6">
        <f>SUM(F81:G81)/2</f>
        <v>40.306941526579998</v>
      </c>
      <c r="J81" s="12">
        <v>80</v>
      </c>
    </row>
    <row r="82" spans="1:10">
      <c r="A82">
        <v>3000</v>
      </c>
      <c r="B82">
        <v>5</v>
      </c>
      <c r="C82">
        <v>5</v>
      </c>
      <c r="D82">
        <v>5</v>
      </c>
      <c r="E82">
        <v>15000</v>
      </c>
      <c r="F82">
        <v>40.343241694850001</v>
      </c>
      <c r="G82">
        <v>40.358784624649999</v>
      </c>
      <c r="H82" s="6">
        <f>ABS(F82-G82)</f>
        <v>1.5542929799998717E-2</v>
      </c>
      <c r="I82" s="6">
        <f>SUM(F82:G82)/2</f>
        <v>40.351013159749996</v>
      </c>
      <c r="J82" s="12">
        <v>81</v>
      </c>
    </row>
  </sheetData>
  <sortState ref="A2:J82">
    <sortCondition ref="J45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82"/>
  <sheetViews>
    <sheetView topLeftCell="A5" workbookViewId="0">
      <selection activeCell="K22" sqref="K22"/>
    </sheetView>
  </sheetViews>
  <sheetFormatPr defaultRowHeight="15"/>
  <cols>
    <col min="7" max="7" width="13.7109375" style="3" bestFit="1" customWidth="1"/>
    <col min="11" max="11" width="14.5703125" customWidth="1"/>
  </cols>
  <sheetData>
    <row r="1" spans="1:16" ht="60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0</v>
      </c>
      <c r="G1" s="4" t="s">
        <v>1</v>
      </c>
      <c r="H1" s="4" t="s">
        <v>2</v>
      </c>
      <c r="I1" s="4" t="s">
        <v>3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4000</v>
      </c>
      <c r="B2">
        <v>5</v>
      </c>
      <c r="C2">
        <v>5</v>
      </c>
      <c r="D2">
        <v>50</v>
      </c>
      <c r="E2">
        <v>55000</v>
      </c>
      <c r="F2">
        <v>40.307900479639997</v>
      </c>
      <c r="G2">
        <v>40.307900479639997</v>
      </c>
      <c r="H2" s="6">
        <f>ABS(F2-G2)</f>
        <v>0</v>
      </c>
      <c r="I2" s="6">
        <f>SUM(F2:G2)/2</f>
        <v>40.307900479639997</v>
      </c>
      <c r="J2" s="12">
        <v>1</v>
      </c>
      <c r="L2">
        <f>MODE(B2:B20)</f>
        <v>50</v>
      </c>
      <c r="M2">
        <f>MODE(C2:C20)</f>
        <v>5</v>
      </c>
      <c r="N2">
        <f>MODE(D2:D20)</f>
        <v>5</v>
      </c>
      <c r="O2">
        <f>MODE(E2:E20)</f>
        <v>55000</v>
      </c>
    </row>
    <row r="3" spans="1:16">
      <c r="A3">
        <v>4000</v>
      </c>
      <c r="B3">
        <v>5</v>
      </c>
      <c r="C3">
        <v>5</v>
      </c>
      <c r="D3">
        <v>100</v>
      </c>
      <c r="E3">
        <v>55000</v>
      </c>
      <c r="F3">
        <v>40.307900479639997</v>
      </c>
      <c r="G3">
        <v>40.307900479639997</v>
      </c>
      <c r="H3" s="6">
        <f>ABS(F3-G3)</f>
        <v>0</v>
      </c>
      <c r="I3" s="6">
        <f>SUM(F3:G3)/2</f>
        <v>40.307900479639997</v>
      </c>
      <c r="J3" s="12">
        <v>2</v>
      </c>
    </row>
    <row r="4" spans="1:16" ht="75">
      <c r="A4">
        <v>4000</v>
      </c>
      <c r="B4">
        <v>5</v>
      </c>
      <c r="C4">
        <v>5</v>
      </c>
      <c r="D4">
        <v>50</v>
      </c>
      <c r="E4">
        <v>25000</v>
      </c>
      <c r="F4">
        <v>40.307900479639997</v>
      </c>
      <c r="G4">
        <v>40.403334807870003</v>
      </c>
      <c r="H4" s="6">
        <f>ABS(F4-G4)</f>
        <v>9.543432823000586E-2</v>
      </c>
      <c r="I4" s="6">
        <f>SUM(F4:G4)/2</f>
        <v>40.355617643754996</v>
      </c>
      <c r="J4" s="12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4000</v>
      </c>
      <c r="B5">
        <v>100</v>
      </c>
      <c r="C5">
        <v>100</v>
      </c>
      <c r="D5">
        <v>5</v>
      </c>
      <c r="E5">
        <v>15000</v>
      </c>
      <c r="F5">
        <v>40.472181396880003</v>
      </c>
      <c r="G5">
        <v>40.426690204339998</v>
      </c>
      <c r="H5" s="6">
        <f>ABS(F5-G5)</f>
        <v>4.5491192540005443E-2</v>
      </c>
      <c r="I5" s="6">
        <f>SUM(F5:G5)/2</f>
        <v>40.449435800610004</v>
      </c>
      <c r="J5" s="12">
        <v>4</v>
      </c>
      <c r="K5" s="29"/>
      <c r="L5" t="s">
        <v>11</v>
      </c>
      <c r="M5">
        <v>50</v>
      </c>
      <c r="N5">
        <v>5</v>
      </c>
      <c r="O5">
        <v>5</v>
      </c>
      <c r="P5">
        <v>55000</v>
      </c>
    </row>
    <row r="6" spans="1:16">
      <c r="A6" s="12">
        <v>4000</v>
      </c>
      <c r="B6" s="12">
        <v>50</v>
      </c>
      <c r="C6" s="12">
        <v>5</v>
      </c>
      <c r="D6" s="12">
        <v>5</v>
      </c>
      <c r="E6" s="12">
        <v>55000</v>
      </c>
      <c r="F6" s="12">
        <v>40.514325723159999</v>
      </c>
      <c r="G6" s="12">
        <v>40.426690204339998</v>
      </c>
      <c r="H6" s="22">
        <f>ABS(F6-G6)</f>
        <v>8.7635518820000868E-2</v>
      </c>
      <c r="I6" s="22">
        <f>SUM(F6:G6)/2</f>
        <v>40.470507963749995</v>
      </c>
      <c r="J6" s="12">
        <v>5</v>
      </c>
      <c r="L6" t="s">
        <v>12</v>
      </c>
      <c r="M6">
        <v>50</v>
      </c>
      <c r="N6">
        <v>5</v>
      </c>
      <c r="O6">
        <v>5</v>
      </c>
      <c r="P6">
        <v>55000</v>
      </c>
    </row>
    <row r="7" spans="1:16">
      <c r="A7">
        <v>4000</v>
      </c>
      <c r="B7">
        <v>50</v>
      </c>
      <c r="C7">
        <v>100</v>
      </c>
      <c r="D7">
        <v>5</v>
      </c>
      <c r="E7">
        <v>15000</v>
      </c>
      <c r="F7">
        <v>40.426690204339998</v>
      </c>
      <c r="G7">
        <v>40.55524614758</v>
      </c>
      <c r="H7" s="6">
        <f>ABS(F7-G7)</f>
        <v>0.12855594324000208</v>
      </c>
      <c r="I7" s="6">
        <f>SUM(F7:G7)/2</f>
        <v>40.490968175959999</v>
      </c>
      <c r="J7" s="12">
        <v>6</v>
      </c>
      <c r="L7" t="s">
        <v>10</v>
      </c>
      <c r="M7">
        <v>50</v>
      </c>
      <c r="N7">
        <v>5</v>
      </c>
      <c r="O7">
        <v>5</v>
      </c>
      <c r="P7">
        <v>55000</v>
      </c>
    </row>
    <row r="8" spans="1:16">
      <c r="A8" s="24">
        <v>4000</v>
      </c>
      <c r="B8" s="24">
        <v>50</v>
      </c>
      <c r="C8" s="24">
        <v>100</v>
      </c>
      <c r="D8" s="24">
        <v>5</v>
      </c>
      <c r="E8" s="24">
        <v>55000</v>
      </c>
      <c r="F8" s="24">
        <v>40.472181396880003</v>
      </c>
      <c r="G8" s="24">
        <v>40.527181748490001</v>
      </c>
      <c r="H8" s="20">
        <f>ABS(F8-G8)</f>
        <v>5.5000351609997722E-2</v>
      </c>
      <c r="I8" s="20">
        <f>SUM(F8:G8)/2</f>
        <v>40.499681572685006</v>
      </c>
      <c r="J8" s="24">
        <v>7</v>
      </c>
      <c r="L8" t="s">
        <v>9</v>
      </c>
      <c r="M8">
        <f>MODE(M5:M7)</f>
        <v>50</v>
      </c>
      <c r="N8">
        <f t="shared" ref="N8:P8" si="0">MODE(N5:N7)</f>
        <v>5</v>
      </c>
      <c r="O8">
        <f t="shared" si="0"/>
        <v>5</v>
      </c>
      <c r="P8">
        <f t="shared" si="0"/>
        <v>55000</v>
      </c>
    </row>
    <row r="9" spans="1:16">
      <c r="A9">
        <v>4000</v>
      </c>
      <c r="B9">
        <v>50</v>
      </c>
      <c r="C9">
        <v>100</v>
      </c>
      <c r="D9">
        <v>5</v>
      </c>
      <c r="E9">
        <v>25000</v>
      </c>
      <c r="F9">
        <v>40.629305763429997</v>
      </c>
      <c r="G9">
        <v>40.403334807870003</v>
      </c>
      <c r="H9" s="6">
        <f>ABS(F9-G9)</f>
        <v>0.22597095555999402</v>
      </c>
      <c r="I9" s="6">
        <f>SUM(F9:G9)/2</f>
        <v>40.516320285649996</v>
      </c>
      <c r="J9" s="12">
        <v>8</v>
      </c>
    </row>
    <row r="10" spans="1:16">
      <c r="A10">
        <v>4000</v>
      </c>
      <c r="B10">
        <v>50</v>
      </c>
      <c r="C10">
        <v>50</v>
      </c>
      <c r="D10">
        <v>5</v>
      </c>
      <c r="E10">
        <v>55000</v>
      </c>
      <c r="F10">
        <v>40.391827669919998</v>
      </c>
      <c r="G10">
        <v>40.66203122057</v>
      </c>
      <c r="H10" s="6">
        <f>ABS(F10-G10)</f>
        <v>0.27020355065000246</v>
      </c>
      <c r="I10" s="6">
        <f>SUM(F10:G10)/2</f>
        <v>40.526929445245003</v>
      </c>
      <c r="J10" s="12">
        <v>9</v>
      </c>
    </row>
    <row r="11" spans="1:16">
      <c r="A11">
        <v>4000</v>
      </c>
      <c r="B11">
        <v>50</v>
      </c>
      <c r="C11">
        <v>50</v>
      </c>
      <c r="D11">
        <v>5</v>
      </c>
      <c r="E11">
        <v>15000</v>
      </c>
      <c r="F11">
        <v>40.426690204339998</v>
      </c>
      <c r="G11">
        <v>40.655154352940002</v>
      </c>
      <c r="H11" s="6">
        <f>ABS(F11-G11)</f>
        <v>0.22846414860000408</v>
      </c>
      <c r="I11" s="6">
        <f>SUM(F11:G11)/2</f>
        <v>40.540922278639997</v>
      </c>
      <c r="J11" s="12">
        <v>10</v>
      </c>
    </row>
    <row r="12" spans="1:16">
      <c r="A12">
        <v>4000</v>
      </c>
      <c r="B12">
        <v>5</v>
      </c>
      <c r="C12">
        <v>100</v>
      </c>
      <c r="D12">
        <v>50</v>
      </c>
      <c r="E12">
        <v>55000</v>
      </c>
      <c r="F12">
        <v>40.719878053899997</v>
      </c>
      <c r="G12">
        <v>40.383939547769998</v>
      </c>
      <c r="H12" s="6">
        <f>ABS(F12-G12)</f>
        <v>0.33593850612999887</v>
      </c>
      <c r="I12" s="6">
        <f>SUM(F12:G12)/2</f>
        <v>40.551908800834994</v>
      </c>
      <c r="J12" s="12">
        <v>11</v>
      </c>
    </row>
    <row r="13" spans="1:16">
      <c r="A13">
        <v>4000</v>
      </c>
      <c r="B13">
        <v>50</v>
      </c>
      <c r="C13">
        <v>50</v>
      </c>
      <c r="D13">
        <v>5</v>
      </c>
      <c r="E13">
        <v>25000</v>
      </c>
      <c r="F13">
        <v>40.584078752810001</v>
      </c>
      <c r="G13">
        <v>40.55524614758</v>
      </c>
      <c r="H13" s="6">
        <f>ABS(F13-G13)</f>
        <v>2.8832605230000752E-2</v>
      </c>
      <c r="I13" s="6">
        <f>SUM(F13:G13)/2</f>
        <v>40.569662450194997</v>
      </c>
      <c r="J13" s="12">
        <v>12</v>
      </c>
    </row>
    <row r="14" spans="1:16">
      <c r="A14">
        <v>4000</v>
      </c>
      <c r="B14">
        <v>100</v>
      </c>
      <c r="C14">
        <v>5</v>
      </c>
      <c r="D14">
        <v>5</v>
      </c>
      <c r="E14">
        <v>15000</v>
      </c>
      <c r="F14">
        <v>40.514325723159999</v>
      </c>
      <c r="G14">
        <v>40.721509665280003</v>
      </c>
      <c r="H14" s="6">
        <f>ABS(F14-G14)</f>
        <v>0.20718394212000391</v>
      </c>
      <c r="I14" s="6">
        <f>SUM(F14:G14)/2</f>
        <v>40.617917694219997</v>
      </c>
      <c r="J14" s="12">
        <v>13</v>
      </c>
    </row>
    <row r="15" spans="1:16">
      <c r="A15">
        <v>4000</v>
      </c>
      <c r="B15">
        <v>100</v>
      </c>
      <c r="C15">
        <v>50</v>
      </c>
      <c r="D15">
        <v>5</v>
      </c>
      <c r="E15">
        <v>15000</v>
      </c>
      <c r="F15">
        <v>40.66203122057</v>
      </c>
      <c r="G15">
        <v>40.608970129660001</v>
      </c>
      <c r="H15" s="6">
        <f>ABS(F15-G15)</f>
        <v>5.3061090909999109E-2</v>
      </c>
      <c r="I15" s="6">
        <f>SUM(F15:G15)/2</f>
        <v>40.635500675114997</v>
      </c>
      <c r="J15" s="12">
        <v>14</v>
      </c>
    </row>
    <row r="16" spans="1:16">
      <c r="A16">
        <v>4000</v>
      </c>
      <c r="B16">
        <v>50</v>
      </c>
      <c r="C16">
        <v>5</v>
      </c>
      <c r="D16">
        <v>5</v>
      </c>
      <c r="E16">
        <v>25000</v>
      </c>
      <c r="F16">
        <v>40.533406910970001</v>
      </c>
      <c r="G16">
        <v>40.800767558590003</v>
      </c>
      <c r="H16" s="6">
        <f>ABS(F16-G16)</f>
        <v>0.26736064762000211</v>
      </c>
      <c r="I16" s="6">
        <f>SUM(F16:G16)/2</f>
        <v>40.667087234779999</v>
      </c>
      <c r="J16" s="12">
        <v>15</v>
      </c>
    </row>
    <row r="17" spans="1:11">
      <c r="A17">
        <v>4000</v>
      </c>
      <c r="B17">
        <v>100</v>
      </c>
      <c r="C17">
        <v>5</v>
      </c>
      <c r="D17">
        <v>5</v>
      </c>
      <c r="E17">
        <v>55000</v>
      </c>
      <c r="F17">
        <v>40.765404432590003</v>
      </c>
      <c r="G17">
        <v>40.66203122057</v>
      </c>
      <c r="H17" s="6">
        <f>ABS(F17-G17)</f>
        <v>0.10337321202000282</v>
      </c>
      <c r="I17" s="6">
        <f>SUM(F17:G17)/2</f>
        <v>40.713717826580002</v>
      </c>
      <c r="J17" s="12">
        <v>16</v>
      </c>
    </row>
    <row r="18" spans="1:11">
      <c r="A18">
        <v>4000</v>
      </c>
      <c r="B18">
        <v>50</v>
      </c>
      <c r="C18">
        <v>5</v>
      </c>
      <c r="D18">
        <v>5</v>
      </c>
      <c r="E18">
        <v>15000</v>
      </c>
      <c r="F18">
        <v>40.55524614758</v>
      </c>
      <c r="G18">
        <v>40.936592215700003</v>
      </c>
      <c r="H18" s="6">
        <f>ABS(F18-G18)</f>
        <v>0.38134606812000271</v>
      </c>
      <c r="I18" s="6">
        <f>SUM(F18:G18)/2</f>
        <v>40.745919181640005</v>
      </c>
      <c r="J18" s="12">
        <v>17</v>
      </c>
    </row>
    <row r="19" spans="1:11">
      <c r="A19">
        <v>4000</v>
      </c>
      <c r="B19">
        <v>100</v>
      </c>
      <c r="C19">
        <v>100</v>
      </c>
      <c r="D19">
        <v>5</v>
      </c>
      <c r="E19">
        <v>55000</v>
      </c>
      <c r="F19">
        <v>40.707050737030002</v>
      </c>
      <c r="G19">
        <v>40.800767558590003</v>
      </c>
      <c r="H19" s="6">
        <f>ABS(F19-G19)</f>
        <v>9.3716821560001051E-2</v>
      </c>
      <c r="I19" s="6">
        <f>SUM(F19:G19)/2</f>
        <v>40.753909147810006</v>
      </c>
      <c r="J19" s="12">
        <v>18</v>
      </c>
    </row>
    <row r="20" spans="1:11">
      <c r="A20">
        <v>4000</v>
      </c>
      <c r="B20">
        <v>5</v>
      </c>
      <c r="C20">
        <v>100</v>
      </c>
      <c r="D20">
        <v>5</v>
      </c>
      <c r="E20">
        <v>25000</v>
      </c>
      <c r="F20">
        <v>40.697357008909997</v>
      </c>
      <c r="G20">
        <v>40.811944867720001</v>
      </c>
      <c r="H20" s="6">
        <f>ABS(F20-G20)</f>
        <v>0.11458785881000466</v>
      </c>
      <c r="I20" s="6">
        <f>SUM(F20:G20)/2</f>
        <v>40.754650938314995</v>
      </c>
      <c r="J20" s="12">
        <v>19</v>
      </c>
    </row>
    <row r="21" spans="1:11">
      <c r="A21">
        <v>4000</v>
      </c>
      <c r="B21">
        <v>100</v>
      </c>
      <c r="C21">
        <v>100</v>
      </c>
      <c r="D21">
        <v>5</v>
      </c>
      <c r="E21">
        <v>25000</v>
      </c>
      <c r="F21">
        <v>40.906462673749999</v>
      </c>
      <c r="G21">
        <v>40.622303811190001</v>
      </c>
      <c r="H21" s="6">
        <f>ABS(F21-G21)</f>
        <v>0.28415886255999823</v>
      </c>
      <c r="I21" s="6">
        <f>SUM(F21:G21)/2</f>
        <v>40.764383242470004</v>
      </c>
      <c r="J21" s="12">
        <v>20</v>
      </c>
    </row>
    <row r="22" spans="1:11">
      <c r="A22">
        <v>4000</v>
      </c>
      <c r="B22">
        <v>50</v>
      </c>
      <c r="C22">
        <v>50</v>
      </c>
      <c r="D22">
        <v>100</v>
      </c>
      <c r="E22">
        <v>55000</v>
      </c>
      <c r="F22">
        <v>40.340745137810003</v>
      </c>
      <c r="G22">
        <v>41.246507694949997</v>
      </c>
      <c r="H22" s="6">
        <f>ABS(F22-G22)</f>
        <v>0.90576255713999387</v>
      </c>
      <c r="I22" s="6">
        <f>SUM(F22:G22)/2</f>
        <v>40.79362641638</v>
      </c>
      <c r="J22" s="12">
        <v>21</v>
      </c>
      <c r="K22" s="29">
        <f>(I22-I3)/I3*100</f>
        <v>1.2050390393946449</v>
      </c>
    </row>
    <row r="23" spans="1:11">
      <c r="A23">
        <v>4000</v>
      </c>
      <c r="B23">
        <v>100</v>
      </c>
      <c r="C23">
        <v>50</v>
      </c>
      <c r="D23">
        <v>5</v>
      </c>
      <c r="E23">
        <v>55000</v>
      </c>
      <c r="F23">
        <v>40.931527111149997</v>
      </c>
      <c r="G23">
        <v>40.66203122057</v>
      </c>
      <c r="H23" s="6">
        <f>ABS(F23-G23)</f>
        <v>0.26949589057999646</v>
      </c>
      <c r="I23" s="6">
        <f>SUM(F23:G23)/2</f>
        <v>40.796779165860002</v>
      </c>
      <c r="J23" s="12">
        <v>22</v>
      </c>
    </row>
    <row r="24" spans="1:11">
      <c r="A24">
        <v>4000</v>
      </c>
      <c r="B24">
        <v>100</v>
      </c>
      <c r="C24">
        <v>5</v>
      </c>
      <c r="D24">
        <v>5</v>
      </c>
      <c r="E24">
        <v>25000</v>
      </c>
      <c r="F24">
        <v>40.719266296409998</v>
      </c>
      <c r="G24">
        <v>41.074137644369998</v>
      </c>
      <c r="H24" s="6">
        <f>ABS(F24-G24)</f>
        <v>0.35487134795999964</v>
      </c>
      <c r="I24" s="6">
        <f>SUM(F24:G24)/2</f>
        <v>40.896701970389998</v>
      </c>
      <c r="J24" s="12">
        <v>23</v>
      </c>
    </row>
    <row r="25" spans="1:11">
      <c r="A25">
        <v>4000</v>
      </c>
      <c r="B25">
        <v>5</v>
      </c>
      <c r="C25">
        <v>50</v>
      </c>
      <c r="D25">
        <v>50</v>
      </c>
      <c r="E25">
        <v>55000</v>
      </c>
      <c r="F25">
        <v>40.383939547769998</v>
      </c>
      <c r="G25">
        <v>45.273928065169997</v>
      </c>
      <c r="H25" s="6">
        <f>ABS(F25-G25)</f>
        <v>4.8899885173999991</v>
      </c>
      <c r="I25" s="6">
        <f>SUM(F25:G25)/2</f>
        <v>42.828933806469998</v>
      </c>
      <c r="J25" s="12">
        <v>24</v>
      </c>
    </row>
    <row r="26" spans="1:11">
      <c r="A26">
        <v>4000</v>
      </c>
      <c r="B26">
        <v>5</v>
      </c>
      <c r="C26">
        <v>100</v>
      </c>
      <c r="D26">
        <v>50</v>
      </c>
      <c r="E26">
        <v>25000</v>
      </c>
      <c r="F26">
        <v>40.481633245490002</v>
      </c>
      <c r="G26">
        <v>45.273928065169997</v>
      </c>
      <c r="H26" s="6">
        <f>ABS(F26-G26)</f>
        <v>4.792294819679995</v>
      </c>
      <c r="I26" s="6">
        <f>SUM(F26:G26)/2</f>
        <v>42.87778065533</v>
      </c>
      <c r="J26" s="12">
        <v>25</v>
      </c>
    </row>
    <row r="27" spans="1:11">
      <c r="A27">
        <v>4000</v>
      </c>
      <c r="B27">
        <v>5</v>
      </c>
      <c r="C27">
        <v>100</v>
      </c>
      <c r="D27">
        <v>50</v>
      </c>
      <c r="E27">
        <v>15000</v>
      </c>
      <c r="F27">
        <v>40.426690204339998</v>
      </c>
      <c r="G27">
        <v>45.432308960109999</v>
      </c>
      <c r="H27" s="6">
        <f>ABS(F27-G27)</f>
        <v>5.0056187557700014</v>
      </c>
      <c r="I27" s="6">
        <f>SUM(F27:G27)/2</f>
        <v>42.929499582224999</v>
      </c>
      <c r="J27" s="12">
        <v>26</v>
      </c>
    </row>
    <row r="28" spans="1:11">
      <c r="A28">
        <v>4000</v>
      </c>
      <c r="B28">
        <v>5</v>
      </c>
      <c r="C28">
        <v>5</v>
      </c>
      <c r="D28">
        <v>50</v>
      </c>
      <c r="E28">
        <v>15000</v>
      </c>
      <c r="F28">
        <v>40.564005813640001</v>
      </c>
      <c r="G28">
        <v>45.45819063111</v>
      </c>
      <c r="H28" s="6">
        <f>ABS(F28-G28)</f>
        <v>4.8941848174699984</v>
      </c>
      <c r="I28" s="6">
        <f>SUM(F28:G28)/2</f>
        <v>43.011098222374997</v>
      </c>
      <c r="J28" s="12">
        <v>27</v>
      </c>
    </row>
    <row r="29" spans="1:11">
      <c r="A29">
        <v>4000</v>
      </c>
      <c r="B29">
        <v>100</v>
      </c>
      <c r="C29">
        <v>5</v>
      </c>
      <c r="D29">
        <v>50</v>
      </c>
      <c r="E29">
        <v>55000</v>
      </c>
      <c r="F29">
        <v>40.66725080981</v>
      </c>
      <c r="G29">
        <v>45.401068259200002</v>
      </c>
      <c r="H29" s="6">
        <f>ABS(F29-G29)</f>
        <v>4.7338174493900027</v>
      </c>
      <c r="I29" s="6">
        <f>SUM(F29:G29)/2</f>
        <v>43.034159534505001</v>
      </c>
      <c r="J29" s="12">
        <v>28</v>
      </c>
    </row>
    <row r="30" spans="1:11">
      <c r="A30">
        <v>4000</v>
      </c>
      <c r="B30">
        <v>50</v>
      </c>
      <c r="C30">
        <v>5</v>
      </c>
      <c r="D30">
        <v>50</v>
      </c>
      <c r="E30">
        <v>55000</v>
      </c>
      <c r="F30">
        <v>40.922732258860002</v>
      </c>
      <c r="G30">
        <v>45.360599896399997</v>
      </c>
      <c r="H30" s="6">
        <f>ABS(F30-G30)</f>
        <v>4.4378676375399948</v>
      </c>
      <c r="I30" s="6">
        <f>SUM(F30:G30)/2</f>
        <v>43.141666077629999</v>
      </c>
      <c r="J30" s="12">
        <v>29</v>
      </c>
    </row>
    <row r="31" spans="1:11">
      <c r="A31">
        <v>4000</v>
      </c>
      <c r="B31">
        <v>100</v>
      </c>
      <c r="C31">
        <v>50</v>
      </c>
      <c r="D31">
        <v>5</v>
      </c>
      <c r="E31">
        <v>25000</v>
      </c>
      <c r="F31">
        <v>40.708622688539997</v>
      </c>
      <c r="G31">
        <v>45.603080778650003</v>
      </c>
      <c r="H31" s="6">
        <f>ABS(F31-G31)</f>
        <v>4.8944580901100068</v>
      </c>
      <c r="I31" s="6">
        <f>SUM(F31:G31)/2</f>
        <v>43.155851733595</v>
      </c>
      <c r="J31" s="12">
        <v>30</v>
      </c>
    </row>
    <row r="32" spans="1:11">
      <c r="A32">
        <v>4000</v>
      </c>
      <c r="B32">
        <v>5</v>
      </c>
      <c r="C32">
        <v>50</v>
      </c>
      <c r="D32">
        <v>5</v>
      </c>
      <c r="E32">
        <v>55000</v>
      </c>
      <c r="F32">
        <v>45.601095166130001</v>
      </c>
      <c r="G32">
        <v>40.783553043029997</v>
      </c>
      <c r="H32" s="6">
        <f>ABS(F32-G32)</f>
        <v>4.8175421231000044</v>
      </c>
      <c r="I32" s="6">
        <f>SUM(F32:G32)/2</f>
        <v>43.192324104579995</v>
      </c>
      <c r="J32" s="12">
        <v>31</v>
      </c>
    </row>
    <row r="33" spans="1:10">
      <c r="A33">
        <v>4000</v>
      </c>
      <c r="B33">
        <v>5</v>
      </c>
      <c r="C33">
        <v>50</v>
      </c>
      <c r="D33">
        <v>5</v>
      </c>
      <c r="E33">
        <v>25000</v>
      </c>
      <c r="F33">
        <v>45.601095166130001</v>
      </c>
      <c r="G33">
        <v>41.089950801400001</v>
      </c>
      <c r="H33" s="6">
        <f>ABS(F33-G33)</f>
        <v>4.5111443647300007</v>
      </c>
      <c r="I33" s="6">
        <f>SUM(F33:G33)/2</f>
        <v>43.345522983765001</v>
      </c>
      <c r="J33" s="12">
        <v>32</v>
      </c>
    </row>
    <row r="34" spans="1:10">
      <c r="A34">
        <v>4000</v>
      </c>
      <c r="B34">
        <v>50</v>
      </c>
      <c r="C34">
        <v>5</v>
      </c>
      <c r="D34">
        <v>50</v>
      </c>
      <c r="E34">
        <v>15000</v>
      </c>
      <c r="F34">
        <v>45.59283454234</v>
      </c>
      <c r="G34">
        <v>41.107681897900001</v>
      </c>
      <c r="H34" s="6">
        <f>ABS(F34-G34)</f>
        <v>4.4851526444399994</v>
      </c>
      <c r="I34" s="6">
        <f>SUM(F34:G34)/2</f>
        <v>43.350258220119997</v>
      </c>
      <c r="J34" s="12">
        <v>33</v>
      </c>
    </row>
    <row r="35" spans="1:10">
      <c r="A35">
        <v>4000</v>
      </c>
      <c r="B35">
        <v>50</v>
      </c>
      <c r="C35">
        <v>100</v>
      </c>
      <c r="D35">
        <v>50</v>
      </c>
      <c r="E35">
        <v>15000</v>
      </c>
      <c r="F35">
        <v>45.96879728015</v>
      </c>
      <c r="G35">
        <v>40.922889568430001</v>
      </c>
      <c r="H35" s="6">
        <f>ABS(F35-G35)</f>
        <v>5.0459077117199982</v>
      </c>
      <c r="I35" s="6">
        <f>SUM(F35:G35)/2</f>
        <v>43.445843424290004</v>
      </c>
      <c r="J35" s="12">
        <v>34</v>
      </c>
    </row>
    <row r="36" spans="1:10">
      <c r="A36">
        <v>4000</v>
      </c>
      <c r="B36">
        <v>50</v>
      </c>
      <c r="C36">
        <v>100</v>
      </c>
      <c r="D36">
        <v>50</v>
      </c>
      <c r="E36">
        <v>25000</v>
      </c>
      <c r="F36">
        <v>46.145175649430001</v>
      </c>
      <c r="G36">
        <v>40.917921993690001</v>
      </c>
      <c r="H36" s="6">
        <f>ABS(F36-G36)</f>
        <v>5.2272536557400002</v>
      </c>
      <c r="I36" s="6">
        <f>SUM(F36:G36)/2</f>
        <v>43.531548821560001</v>
      </c>
      <c r="J36" s="12">
        <v>35</v>
      </c>
    </row>
    <row r="37" spans="1:10">
      <c r="A37">
        <v>4000</v>
      </c>
      <c r="B37">
        <v>100</v>
      </c>
      <c r="C37">
        <v>100</v>
      </c>
      <c r="D37">
        <v>50</v>
      </c>
      <c r="E37">
        <v>55000</v>
      </c>
      <c r="F37">
        <v>45.693422176639999</v>
      </c>
      <c r="G37">
        <v>41.622937741320001</v>
      </c>
      <c r="H37" s="6">
        <f>ABS(F37-G37)</f>
        <v>4.0704844353199974</v>
      </c>
      <c r="I37" s="6">
        <f>SUM(F37:G37)/2</f>
        <v>43.65817995898</v>
      </c>
      <c r="J37" s="12">
        <v>36</v>
      </c>
    </row>
    <row r="38" spans="1:10">
      <c r="A38">
        <v>4000</v>
      </c>
      <c r="B38">
        <v>100</v>
      </c>
      <c r="C38">
        <v>5</v>
      </c>
      <c r="D38">
        <v>100</v>
      </c>
      <c r="E38">
        <v>25000</v>
      </c>
      <c r="F38">
        <v>41.478775073999998</v>
      </c>
      <c r="G38">
        <v>45.894933198899999</v>
      </c>
      <c r="H38" s="6">
        <f>ABS(F38-G38)</f>
        <v>4.4161581249000008</v>
      </c>
      <c r="I38" s="6">
        <f>SUM(F38:G38)/2</f>
        <v>43.686854136449995</v>
      </c>
      <c r="J38" s="12">
        <v>37</v>
      </c>
    </row>
    <row r="39" spans="1:10">
      <c r="A39">
        <v>4000</v>
      </c>
      <c r="B39">
        <v>50</v>
      </c>
      <c r="C39">
        <v>50</v>
      </c>
      <c r="D39">
        <v>50</v>
      </c>
      <c r="E39">
        <v>55000</v>
      </c>
      <c r="F39">
        <v>45.304247219200001</v>
      </c>
      <c r="G39">
        <v>45.311592747299997</v>
      </c>
      <c r="H39" s="6">
        <f>ABS(F39-G39)</f>
        <v>7.3455280999965566E-3</v>
      </c>
      <c r="I39" s="6">
        <f>SUM(F39:G39)/2</f>
        <v>45.307919983250002</v>
      </c>
      <c r="J39" s="12">
        <v>38</v>
      </c>
    </row>
    <row r="40" spans="1:10">
      <c r="A40">
        <v>4000</v>
      </c>
      <c r="B40">
        <v>5</v>
      </c>
      <c r="C40">
        <v>50</v>
      </c>
      <c r="D40">
        <v>100</v>
      </c>
      <c r="E40">
        <v>55000</v>
      </c>
      <c r="F40">
        <v>45.432717455620001</v>
      </c>
      <c r="G40">
        <v>45.419984306149999</v>
      </c>
      <c r="H40" s="6">
        <f>ABS(F40-G40)</f>
        <v>1.2733149470001592E-2</v>
      </c>
      <c r="I40" s="6">
        <f>SUM(F40:G40)/2</f>
        <v>45.426350880884996</v>
      </c>
      <c r="J40" s="12">
        <v>39</v>
      </c>
    </row>
    <row r="41" spans="1:10">
      <c r="A41">
        <v>4000</v>
      </c>
      <c r="B41">
        <v>5</v>
      </c>
      <c r="C41">
        <v>5</v>
      </c>
      <c r="D41">
        <v>100</v>
      </c>
      <c r="E41">
        <v>15000</v>
      </c>
      <c r="F41">
        <v>45.447025267820003</v>
      </c>
      <c r="G41">
        <v>45.438565452639999</v>
      </c>
      <c r="H41" s="6">
        <f>ABS(F41-G41)</f>
        <v>8.4598151800037158E-3</v>
      </c>
      <c r="I41" s="6">
        <f>SUM(F41:G41)/2</f>
        <v>45.442795360230001</v>
      </c>
      <c r="J41" s="12">
        <v>40</v>
      </c>
    </row>
    <row r="42" spans="1:10">
      <c r="A42">
        <v>4000</v>
      </c>
      <c r="B42">
        <v>100</v>
      </c>
      <c r="C42">
        <v>5</v>
      </c>
      <c r="D42">
        <v>100</v>
      </c>
      <c r="E42">
        <v>55000</v>
      </c>
      <c r="F42">
        <v>45.459775706560002</v>
      </c>
      <c r="G42">
        <v>45.451704576700003</v>
      </c>
      <c r="H42" s="6">
        <f>ABS(F42-G42)</f>
        <v>8.0711298599993597E-3</v>
      </c>
      <c r="I42" s="6">
        <f>SUM(F42:G42)/2</f>
        <v>45.455740141630002</v>
      </c>
      <c r="J42" s="12">
        <v>41</v>
      </c>
    </row>
    <row r="43" spans="1:10">
      <c r="A43">
        <v>4000</v>
      </c>
      <c r="B43">
        <v>50</v>
      </c>
      <c r="C43">
        <v>100</v>
      </c>
      <c r="D43">
        <v>50</v>
      </c>
      <c r="E43">
        <v>55000</v>
      </c>
      <c r="F43">
        <v>45.361018365779998</v>
      </c>
      <c r="G43">
        <v>45.55140899141</v>
      </c>
      <c r="H43" s="6">
        <f>ABS(F43-G43)</f>
        <v>0.19039062563000186</v>
      </c>
      <c r="I43" s="6">
        <f>SUM(F43:G43)/2</f>
        <v>45.456213678594999</v>
      </c>
      <c r="J43" s="12">
        <v>42</v>
      </c>
    </row>
    <row r="44" spans="1:10">
      <c r="A44">
        <v>4000</v>
      </c>
      <c r="B44">
        <v>5</v>
      </c>
      <c r="C44">
        <v>50</v>
      </c>
      <c r="D44">
        <v>50</v>
      </c>
      <c r="E44">
        <v>25000</v>
      </c>
      <c r="F44">
        <v>45.410458079930002</v>
      </c>
      <c r="G44">
        <v>45.506614659939999</v>
      </c>
      <c r="H44" s="6">
        <f>ABS(F44-G44)</f>
        <v>9.6156580009996162E-2</v>
      </c>
      <c r="I44" s="6">
        <f>SUM(F44:G44)/2</f>
        <v>45.458536369935004</v>
      </c>
      <c r="J44" s="12">
        <v>43</v>
      </c>
    </row>
    <row r="45" spans="1:10">
      <c r="A45">
        <v>4000</v>
      </c>
      <c r="B45">
        <v>100</v>
      </c>
      <c r="C45">
        <v>50</v>
      </c>
      <c r="D45">
        <v>50</v>
      </c>
      <c r="E45">
        <v>55000</v>
      </c>
      <c r="F45">
        <v>45.528394687119999</v>
      </c>
      <c r="G45">
        <v>45.397193426629997</v>
      </c>
      <c r="H45" s="6">
        <f>ABS(F45-G45)</f>
        <v>0.13120126049000191</v>
      </c>
      <c r="I45" s="6">
        <f>SUM(F45:G45)/2</f>
        <v>45.462794056874998</v>
      </c>
      <c r="J45" s="12">
        <v>44</v>
      </c>
    </row>
    <row r="46" spans="1:10">
      <c r="A46">
        <v>4000</v>
      </c>
      <c r="B46">
        <v>5</v>
      </c>
      <c r="C46">
        <v>5</v>
      </c>
      <c r="D46">
        <v>100</v>
      </c>
      <c r="E46">
        <v>25000</v>
      </c>
      <c r="F46">
        <v>45.493280095510002</v>
      </c>
      <c r="G46">
        <v>45.45819063111</v>
      </c>
      <c r="H46" s="6">
        <f>ABS(F46-G46)</f>
        <v>3.5089464400002157E-2</v>
      </c>
      <c r="I46" s="6">
        <f>SUM(F46:G46)/2</f>
        <v>45.475735363310001</v>
      </c>
      <c r="J46" s="12">
        <v>45</v>
      </c>
    </row>
    <row r="47" spans="1:10">
      <c r="A47">
        <v>4000</v>
      </c>
      <c r="B47">
        <v>50</v>
      </c>
      <c r="C47">
        <v>5</v>
      </c>
      <c r="D47">
        <v>100</v>
      </c>
      <c r="E47">
        <v>55000</v>
      </c>
      <c r="F47">
        <v>45.529611970540003</v>
      </c>
      <c r="G47">
        <v>45.445008339220003</v>
      </c>
      <c r="H47" s="6">
        <f>ABS(F47-G47)</f>
        <v>8.4603631320000261E-2</v>
      </c>
      <c r="I47" s="6">
        <f>SUM(F47:G47)/2</f>
        <v>45.487310154880007</v>
      </c>
      <c r="J47" s="12">
        <v>46</v>
      </c>
    </row>
    <row r="48" spans="1:10">
      <c r="A48">
        <v>4000</v>
      </c>
      <c r="B48">
        <v>50</v>
      </c>
      <c r="C48">
        <v>5</v>
      </c>
      <c r="D48">
        <v>50</v>
      </c>
      <c r="E48">
        <v>25000</v>
      </c>
      <c r="F48">
        <v>45.59971945833</v>
      </c>
      <c r="G48">
        <v>45.394917517629999</v>
      </c>
      <c r="H48" s="6">
        <f>ABS(F48-G48)</f>
        <v>0.20480194070000124</v>
      </c>
      <c r="I48" s="6">
        <f>SUM(F48:G48)/2</f>
        <v>45.497318487979996</v>
      </c>
      <c r="J48" s="12">
        <v>47</v>
      </c>
    </row>
    <row r="49" spans="1:10">
      <c r="A49">
        <v>4000</v>
      </c>
      <c r="B49">
        <v>5</v>
      </c>
      <c r="C49">
        <v>50</v>
      </c>
      <c r="D49">
        <v>50</v>
      </c>
      <c r="E49">
        <v>15000</v>
      </c>
      <c r="F49">
        <v>45.554777934610001</v>
      </c>
      <c r="G49">
        <v>45.506614659939999</v>
      </c>
      <c r="H49" s="6">
        <f>ABS(F49-G49)</f>
        <v>4.816327467000292E-2</v>
      </c>
      <c r="I49" s="6">
        <f>SUM(F49:G49)/2</f>
        <v>45.530696297275</v>
      </c>
      <c r="J49" s="12">
        <v>48</v>
      </c>
    </row>
    <row r="50" spans="1:10">
      <c r="A50">
        <v>4000</v>
      </c>
      <c r="B50">
        <v>5</v>
      </c>
      <c r="C50">
        <v>100</v>
      </c>
      <c r="D50">
        <v>100</v>
      </c>
      <c r="E50">
        <v>55000</v>
      </c>
      <c r="F50">
        <v>45.572686225379996</v>
      </c>
      <c r="G50">
        <v>45.493815323729997</v>
      </c>
      <c r="H50" s="6">
        <f>ABS(F50-G50)</f>
        <v>7.8870901649999325E-2</v>
      </c>
      <c r="I50" s="6">
        <f>SUM(F50:G50)/2</f>
        <v>45.533250774555</v>
      </c>
      <c r="J50" s="12">
        <v>49</v>
      </c>
    </row>
    <row r="51" spans="1:10">
      <c r="A51">
        <v>4000</v>
      </c>
      <c r="B51">
        <v>5</v>
      </c>
      <c r="C51">
        <v>50</v>
      </c>
      <c r="D51">
        <v>100</v>
      </c>
      <c r="E51">
        <v>25000</v>
      </c>
      <c r="F51">
        <v>45.5884856849</v>
      </c>
      <c r="G51">
        <v>45.523372319560004</v>
      </c>
      <c r="H51" s="6">
        <f>ABS(F51-G51)</f>
        <v>6.5113365339996676E-2</v>
      </c>
      <c r="I51" s="6">
        <f>SUM(F51:G51)/2</f>
        <v>45.555929002230002</v>
      </c>
      <c r="J51" s="12">
        <v>50</v>
      </c>
    </row>
    <row r="52" spans="1:10">
      <c r="A52">
        <v>4000</v>
      </c>
      <c r="B52">
        <v>50</v>
      </c>
      <c r="C52">
        <v>50</v>
      </c>
      <c r="D52">
        <v>50</v>
      </c>
      <c r="E52">
        <v>25000</v>
      </c>
      <c r="F52">
        <v>45.433164594659999</v>
      </c>
      <c r="G52">
        <v>45.709445457919998</v>
      </c>
      <c r="H52" s="6">
        <f>ABS(F52-G52)</f>
        <v>0.27628086325999845</v>
      </c>
      <c r="I52" s="6">
        <f>SUM(F52:G52)/2</f>
        <v>45.571305026289998</v>
      </c>
      <c r="J52" s="12">
        <v>51</v>
      </c>
    </row>
    <row r="53" spans="1:10">
      <c r="A53">
        <v>4000</v>
      </c>
      <c r="B53">
        <v>100</v>
      </c>
      <c r="C53">
        <v>5</v>
      </c>
      <c r="D53">
        <v>50</v>
      </c>
      <c r="E53">
        <v>25000</v>
      </c>
      <c r="F53">
        <v>45.631472580599997</v>
      </c>
      <c r="G53">
        <v>45.551256949079999</v>
      </c>
      <c r="H53" s="6">
        <f>ABS(F53-G53)</f>
        <v>8.0215631519997999E-2</v>
      </c>
      <c r="I53" s="6">
        <f>SUM(F53:G53)/2</f>
        <v>45.591364764839994</v>
      </c>
      <c r="J53" s="12">
        <v>52</v>
      </c>
    </row>
    <row r="54" spans="1:10">
      <c r="A54">
        <v>4000</v>
      </c>
      <c r="B54">
        <v>100</v>
      </c>
      <c r="C54">
        <v>5</v>
      </c>
      <c r="D54">
        <v>50</v>
      </c>
      <c r="E54">
        <v>15000</v>
      </c>
      <c r="F54">
        <v>45.747202745590002</v>
      </c>
      <c r="G54">
        <v>45.521264995759999</v>
      </c>
      <c r="H54" s="6">
        <f>ABS(F54-G54)</f>
        <v>0.22593774983000259</v>
      </c>
      <c r="I54" s="6">
        <f>SUM(F54:G54)/2</f>
        <v>45.634233870675004</v>
      </c>
      <c r="J54" s="12">
        <v>53</v>
      </c>
    </row>
    <row r="55" spans="1:10">
      <c r="A55">
        <v>4000</v>
      </c>
      <c r="B55">
        <v>5</v>
      </c>
      <c r="C55">
        <v>100</v>
      </c>
      <c r="D55">
        <v>5</v>
      </c>
      <c r="E55">
        <v>15000</v>
      </c>
      <c r="F55">
        <v>45.66943870779</v>
      </c>
      <c r="G55">
        <v>45.60677591999</v>
      </c>
      <c r="H55" s="6">
        <f>ABS(F55-G55)</f>
        <v>6.2662787800000785E-2</v>
      </c>
      <c r="I55" s="6">
        <f>SUM(F55:G55)/2</f>
        <v>45.638107313890004</v>
      </c>
      <c r="J55" s="12">
        <v>54</v>
      </c>
    </row>
    <row r="56" spans="1:10">
      <c r="A56">
        <v>4000</v>
      </c>
      <c r="B56">
        <v>5</v>
      </c>
      <c r="C56">
        <v>50</v>
      </c>
      <c r="D56">
        <v>5</v>
      </c>
      <c r="E56">
        <v>15000</v>
      </c>
      <c r="F56">
        <v>45.66943870779</v>
      </c>
      <c r="G56">
        <v>45.66943870779</v>
      </c>
      <c r="H56" s="6">
        <f>ABS(F56-G56)</f>
        <v>0</v>
      </c>
      <c r="I56" s="6">
        <f>SUM(F56:G56)/2</f>
        <v>45.66943870779</v>
      </c>
      <c r="J56" s="12">
        <v>55</v>
      </c>
    </row>
    <row r="57" spans="1:10">
      <c r="A57">
        <v>4000</v>
      </c>
      <c r="B57">
        <v>5</v>
      </c>
      <c r="C57">
        <v>5</v>
      </c>
      <c r="D57">
        <v>5</v>
      </c>
      <c r="E57">
        <v>55000</v>
      </c>
      <c r="F57">
        <v>45.677253410239999</v>
      </c>
      <c r="G57">
        <v>45.677253410239999</v>
      </c>
      <c r="H57" s="6">
        <f>ABS(F57-G57)</f>
        <v>0</v>
      </c>
      <c r="I57" s="6">
        <f>SUM(F57:G57)/2</f>
        <v>45.677253410239999</v>
      </c>
      <c r="J57" s="12">
        <v>56</v>
      </c>
    </row>
    <row r="58" spans="1:10">
      <c r="A58">
        <v>4000</v>
      </c>
      <c r="B58">
        <v>5</v>
      </c>
      <c r="C58">
        <v>100</v>
      </c>
      <c r="D58">
        <v>100</v>
      </c>
      <c r="E58">
        <v>25000</v>
      </c>
      <c r="F58">
        <v>45.678582182669999</v>
      </c>
      <c r="G58">
        <v>45.726362431379997</v>
      </c>
      <c r="H58" s="6">
        <f>ABS(F58-G58)</f>
        <v>4.7780248709997863E-2</v>
      </c>
      <c r="I58" s="6">
        <f>SUM(F58:G58)/2</f>
        <v>45.702472307024998</v>
      </c>
      <c r="J58" s="12">
        <v>57</v>
      </c>
    </row>
    <row r="59" spans="1:10">
      <c r="A59">
        <v>4000</v>
      </c>
      <c r="B59">
        <v>5</v>
      </c>
      <c r="C59">
        <v>5</v>
      </c>
      <c r="D59">
        <v>5</v>
      </c>
      <c r="E59">
        <v>25000</v>
      </c>
      <c r="F59">
        <v>45.758205587600003</v>
      </c>
      <c r="G59">
        <v>45.677253410239999</v>
      </c>
      <c r="H59" s="6">
        <f>ABS(F59-G59)</f>
        <v>8.095217736000393E-2</v>
      </c>
      <c r="I59" s="6">
        <f>SUM(F59:G59)/2</f>
        <v>45.717729498920001</v>
      </c>
      <c r="J59" s="12">
        <v>58</v>
      </c>
    </row>
    <row r="60" spans="1:10">
      <c r="A60">
        <v>4000</v>
      </c>
      <c r="B60">
        <v>5</v>
      </c>
      <c r="C60">
        <v>5</v>
      </c>
      <c r="D60">
        <v>5</v>
      </c>
      <c r="E60">
        <v>15000</v>
      </c>
      <c r="F60">
        <v>45.677253410239999</v>
      </c>
      <c r="G60">
        <v>45.759356359949997</v>
      </c>
      <c r="H60" s="6">
        <f>ABS(F60-G60)</f>
        <v>8.2102949709998541E-2</v>
      </c>
      <c r="I60" s="6">
        <f>SUM(F60:G60)/2</f>
        <v>45.718304885094994</v>
      </c>
      <c r="J60" s="12">
        <v>59</v>
      </c>
    </row>
    <row r="61" spans="1:10">
      <c r="A61">
        <v>4000</v>
      </c>
      <c r="B61">
        <v>50</v>
      </c>
      <c r="C61">
        <v>5</v>
      </c>
      <c r="D61">
        <v>100</v>
      </c>
      <c r="E61">
        <v>25000</v>
      </c>
      <c r="F61">
        <v>46.023773212080002</v>
      </c>
      <c r="G61">
        <v>45.486106523170001</v>
      </c>
      <c r="H61" s="6">
        <f>ABS(F61-G61)</f>
        <v>0.5376666889100008</v>
      </c>
      <c r="I61" s="6">
        <f>SUM(F61:G61)/2</f>
        <v>45.754939867624998</v>
      </c>
      <c r="J61" s="12">
        <v>60</v>
      </c>
    </row>
    <row r="62" spans="1:10">
      <c r="A62">
        <v>4000</v>
      </c>
      <c r="B62">
        <v>5</v>
      </c>
      <c r="C62">
        <v>100</v>
      </c>
      <c r="D62">
        <v>5</v>
      </c>
      <c r="E62">
        <v>55000</v>
      </c>
      <c r="F62">
        <v>45.758205587600003</v>
      </c>
      <c r="G62">
        <v>45.758205587600003</v>
      </c>
      <c r="H62" s="6">
        <f>ABS(F62-G62)</f>
        <v>0</v>
      </c>
      <c r="I62" s="6">
        <f>SUM(F62:G62)/2</f>
        <v>45.758205587600003</v>
      </c>
      <c r="J62" s="12">
        <v>61</v>
      </c>
    </row>
    <row r="63" spans="1:10">
      <c r="A63">
        <v>4000</v>
      </c>
      <c r="B63">
        <v>50</v>
      </c>
      <c r="C63">
        <v>100</v>
      </c>
      <c r="D63">
        <v>100</v>
      </c>
      <c r="E63">
        <v>55000</v>
      </c>
      <c r="F63">
        <v>45.794501973940001</v>
      </c>
      <c r="G63">
        <v>45.826664830909998</v>
      </c>
      <c r="H63" s="6">
        <f>ABS(F63-G63)</f>
        <v>3.2162856969996767E-2</v>
      </c>
      <c r="I63" s="6">
        <f>SUM(F63:G63)/2</f>
        <v>45.810583402424996</v>
      </c>
      <c r="J63" s="12">
        <v>62</v>
      </c>
    </row>
    <row r="64" spans="1:10">
      <c r="A64">
        <v>4000</v>
      </c>
      <c r="B64">
        <v>100</v>
      </c>
      <c r="C64">
        <v>100</v>
      </c>
      <c r="D64">
        <v>50</v>
      </c>
      <c r="E64">
        <v>25000</v>
      </c>
      <c r="F64">
        <v>45.889670115100003</v>
      </c>
      <c r="G64">
        <v>45.810410122089998</v>
      </c>
      <c r="H64" s="6">
        <f>ABS(F64-G64)</f>
        <v>7.9259993010005303E-2</v>
      </c>
      <c r="I64" s="6">
        <f>SUM(F64:G64)/2</f>
        <v>45.850040118595004</v>
      </c>
      <c r="J64" s="12">
        <v>63</v>
      </c>
    </row>
    <row r="65" spans="1:10">
      <c r="A65">
        <v>4000</v>
      </c>
      <c r="B65">
        <v>100</v>
      </c>
      <c r="C65">
        <v>50</v>
      </c>
      <c r="D65">
        <v>50</v>
      </c>
      <c r="E65">
        <v>25000</v>
      </c>
      <c r="F65">
        <v>46.018649942750002</v>
      </c>
      <c r="G65">
        <v>46.049600623350003</v>
      </c>
      <c r="H65" s="6">
        <f>ABS(F65-G65)</f>
        <v>3.0950680600000169E-2</v>
      </c>
      <c r="I65" s="6">
        <f>SUM(F65:G65)/2</f>
        <v>46.034125283050003</v>
      </c>
      <c r="J65" s="12">
        <v>64</v>
      </c>
    </row>
    <row r="66" spans="1:10">
      <c r="A66">
        <v>4000</v>
      </c>
      <c r="B66">
        <v>50</v>
      </c>
      <c r="C66">
        <v>50</v>
      </c>
      <c r="D66">
        <v>50</v>
      </c>
      <c r="E66">
        <v>15000</v>
      </c>
      <c r="F66">
        <v>46.136206371370001</v>
      </c>
      <c r="G66">
        <v>46.022403405150001</v>
      </c>
      <c r="H66" s="6">
        <f>ABS(F66-G66)</f>
        <v>0.11380296621999975</v>
      </c>
      <c r="I66" s="6">
        <f>SUM(F66:G66)/2</f>
        <v>46.079304888259998</v>
      </c>
      <c r="J66" s="12">
        <v>65</v>
      </c>
    </row>
    <row r="67" spans="1:10">
      <c r="A67">
        <v>4000</v>
      </c>
      <c r="B67">
        <v>50</v>
      </c>
      <c r="C67">
        <v>100</v>
      </c>
      <c r="D67">
        <v>100</v>
      </c>
      <c r="E67">
        <v>25000</v>
      </c>
      <c r="F67">
        <v>46.170589348230003</v>
      </c>
      <c r="G67">
        <v>46.023095648320002</v>
      </c>
      <c r="H67" s="6">
        <f>ABS(F67-G67)</f>
        <v>0.14749369991000094</v>
      </c>
      <c r="I67" s="6">
        <f>SUM(F67:G67)/2</f>
        <v>46.096842498275002</v>
      </c>
      <c r="J67" s="12">
        <v>66</v>
      </c>
    </row>
    <row r="68" spans="1:10">
      <c r="A68">
        <v>4000</v>
      </c>
      <c r="B68">
        <v>100</v>
      </c>
      <c r="C68">
        <v>50</v>
      </c>
      <c r="D68">
        <v>50</v>
      </c>
      <c r="E68">
        <v>15000</v>
      </c>
      <c r="F68">
        <v>46.101740018539999</v>
      </c>
      <c r="G68">
        <v>46.58514869967</v>
      </c>
      <c r="H68" s="6">
        <f>ABS(F68-G68)</f>
        <v>0.48340868113000113</v>
      </c>
      <c r="I68" s="6">
        <f>SUM(F68:G68)/2</f>
        <v>46.343444359105</v>
      </c>
      <c r="J68" s="12">
        <v>67</v>
      </c>
    </row>
    <row r="69" spans="1:10">
      <c r="A69">
        <v>4000</v>
      </c>
      <c r="B69">
        <v>50</v>
      </c>
      <c r="C69">
        <v>100</v>
      </c>
      <c r="D69">
        <v>100</v>
      </c>
      <c r="E69">
        <v>15000</v>
      </c>
      <c r="F69">
        <v>46.576738242579999</v>
      </c>
      <c r="G69">
        <v>46.395960583179999</v>
      </c>
      <c r="H69" s="6">
        <f>ABS(F69-G69)</f>
        <v>0.18077765940000035</v>
      </c>
      <c r="I69" s="6">
        <f>SUM(F69:G69)/2</f>
        <v>46.486349412880003</v>
      </c>
      <c r="J69" s="12">
        <v>68</v>
      </c>
    </row>
    <row r="70" spans="1:10">
      <c r="A70">
        <v>4000</v>
      </c>
      <c r="B70">
        <v>50</v>
      </c>
      <c r="C70">
        <v>50</v>
      </c>
      <c r="D70">
        <v>100</v>
      </c>
      <c r="E70">
        <v>15000</v>
      </c>
      <c r="F70">
        <v>46.36304812913</v>
      </c>
      <c r="G70">
        <v>46.83737131422</v>
      </c>
      <c r="H70" s="6">
        <f>ABS(F70-G70)</f>
        <v>0.47432318509000027</v>
      </c>
      <c r="I70" s="6">
        <f>SUM(F70:G70)/2</f>
        <v>46.600209721675</v>
      </c>
      <c r="J70" s="12">
        <v>69</v>
      </c>
    </row>
    <row r="71" spans="1:10">
      <c r="A71">
        <v>4000</v>
      </c>
      <c r="B71">
        <v>50</v>
      </c>
      <c r="C71">
        <v>50</v>
      </c>
      <c r="D71">
        <v>100</v>
      </c>
      <c r="E71">
        <v>25000</v>
      </c>
      <c r="F71">
        <v>46.632929500480003</v>
      </c>
      <c r="G71">
        <v>46.81727773131</v>
      </c>
      <c r="H71" s="6">
        <f>ABS(F71-G71)</f>
        <v>0.18434823082999685</v>
      </c>
      <c r="I71" s="6">
        <f>SUM(F71:G71)/2</f>
        <v>46.725103615895001</v>
      </c>
      <c r="J71" s="12">
        <v>70</v>
      </c>
    </row>
    <row r="72" spans="1:10">
      <c r="A72">
        <v>4000</v>
      </c>
      <c r="B72">
        <v>100</v>
      </c>
      <c r="C72">
        <v>100</v>
      </c>
      <c r="D72">
        <v>50</v>
      </c>
      <c r="E72">
        <v>15000</v>
      </c>
      <c r="F72">
        <v>46.595415434540001</v>
      </c>
      <c r="G72">
        <v>46.878025356009999</v>
      </c>
      <c r="H72" s="6">
        <f>ABS(F72-G72)</f>
        <v>0.28260992146999797</v>
      </c>
      <c r="I72" s="6">
        <f>SUM(F72:G72)/2</f>
        <v>46.736720395275</v>
      </c>
      <c r="J72" s="12">
        <v>71</v>
      </c>
    </row>
    <row r="73" spans="1:10">
      <c r="A73">
        <v>4000</v>
      </c>
      <c r="B73">
        <v>100</v>
      </c>
      <c r="C73">
        <v>100</v>
      </c>
      <c r="D73">
        <v>100</v>
      </c>
      <c r="E73">
        <v>25000</v>
      </c>
      <c r="F73">
        <v>47.051715767979999</v>
      </c>
      <c r="G73">
        <v>46.63201162288</v>
      </c>
      <c r="H73" s="6">
        <f>ABS(F73-G73)</f>
        <v>0.41970414509999898</v>
      </c>
      <c r="I73" s="6">
        <f>SUM(F73:G73)/2</f>
        <v>46.84186369543</v>
      </c>
      <c r="J73" s="12">
        <v>72</v>
      </c>
    </row>
    <row r="74" spans="1:10">
      <c r="A74">
        <v>4000</v>
      </c>
      <c r="B74">
        <v>100</v>
      </c>
      <c r="C74">
        <v>100</v>
      </c>
      <c r="D74">
        <v>100</v>
      </c>
      <c r="E74">
        <v>15000</v>
      </c>
      <c r="F74">
        <v>42.691403378049998</v>
      </c>
      <c r="G74">
        <v>52.605666716009999</v>
      </c>
      <c r="H74" s="6">
        <f>ABS(F74-G74)</f>
        <v>9.9142633379600014</v>
      </c>
      <c r="I74" s="6">
        <f>SUM(F74:G74)/2</f>
        <v>47.648535047029995</v>
      </c>
      <c r="J74" s="12">
        <v>73</v>
      </c>
    </row>
    <row r="75" spans="1:10">
      <c r="A75">
        <v>4000</v>
      </c>
      <c r="B75">
        <v>100</v>
      </c>
      <c r="C75">
        <v>100</v>
      </c>
      <c r="D75">
        <v>100</v>
      </c>
      <c r="E75">
        <v>55000</v>
      </c>
      <c r="F75">
        <v>50.516800261599997</v>
      </c>
      <c r="G75">
        <v>45.731668520989999</v>
      </c>
      <c r="H75" s="6">
        <f>ABS(F75-G75)</f>
        <v>4.785131740609998</v>
      </c>
      <c r="I75" s="6">
        <f>SUM(F75:G75)/2</f>
        <v>48.124234391294998</v>
      </c>
      <c r="J75" s="12">
        <v>74</v>
      </c>
    </row>
    <row r="76" spans="1:10">
      <c r="A76">
        <v>4000</v>
      </c>
      <c r="B76">
        <v>5</v>
      </c>
      <c r="C76">
        <v>100</v>
      </c>
      <c r="D76">
        <v>100</v>
      </c>
      <c r="E76">
        <v>15000</v>
      </c>
      <c r="F76">
        <v>45.584906894669999</v>
      </c>
      <c r="G76">
        <v>50.864906264219997</v>
      </c>
      <c r="H76" s="6">
        <f>ABS(F76-G76)</f>
        <v>5.2799993695499978</v>
      </c>
      <c r="I76" s="6">
        <f>SUM(F76:G76)/2</f>
        <v>48.224906579444998</v>
      </c>
      <c r="J76" s="12">
        <v>75</v>
      </c>
    </row>
    <row r="77" spans="1:10">
      <c r="A77">
        <v>4000</v>
      </c>
      <c r="B77">
        <v>50</v>
      </c>
      <c r="C77">
        <v>5</v>
      </c>
      <c r="D77">
        <v>100</v>
      </c>
      <c r="E77">
        <v>15000</v>
      </c>
      <c r="F77">
        <v>45.738981833079997</v>
      </c>
      <c r="G77">
        <v>51.083195148869997</v>
      </c>
      <c r="H77" s="6">
        <f>ABS(F77-G77)</f>
        <v>5.3442133157900003</v>
      </c>
      <c r="I77" s="6">
        <f>SUM(F77:G77)/2</f>
        <v>48.411088490974997</v>
      </c>
      <c r="J77" s="12">
        <v>76</v>
      </c>
    </row>
    <row r="78" spans="1:10">
      <c r="A78">
        <v>4000</v>
      </c>
      <c r="B78">
        <v>100</v>
      </c>
      <c r="C78">
        <v>5</v>
      </c>
      <c r="D78">
        <v>100</v>
      </c>
      <c r="E78">
        <v>15000</v>
      </c>
      <c r="F78">
        <v>51.535276269320001</v>
      </c>
      <c r="G78">
        <v>46.313739609290003</v>
      </c>
      <c r="H78" s="6">
        <f>ABS(F78-G78)</f>
        <v>5.2215366600299973</v>
      </c>
      <c r="I78" s="6">
        <f>SUM(F78:G78)/2</f>
        <v>48.924507939305002</v>
      </c>
      <c r="J78" s="12">
        <v>77</v>
      </c>
    </row>
    <row r="79" spans="1:10">
      <c r="A79">
        <v>4000</v>
      </c>
      <c r="B79">
        <v>100</v>
      </c>
      <c r="C79">
        <v>50</v>
      </c>
      <c r="D79">
        <v>100</v>
      </c>
      <c r="E79">
        <v>15000</v>
      </c>
      <c r="F79">
        <v>47.02924688745</v>
      </c>
      <c r="G79">
        <v>51.502874236940002</v>
      </c>
      <c r="H79" s="6">
        <f>ABS(F79-G79)</f>
        <v>4.4736273494900018</v>
      </c>
      <c r="I79" s="6">
        <f>SUM(F79:G79)/2</f>
        <v>49.266060562195001</v>
      </c>
      <c r="J79" s="12">
        <v>78</v>
      </c>
    </row>
    <row r="80" spans="1:10">
      <c r="A80">
        <v>4000</v>
      </c>
      <c r="B80">
        <v>5</v>
      </c>
      <c r="C80">
        <v>50</v>
      </c>
      <c r="D80">
        <v>100</v>
      </c>
      <c r="E80">
        <v>15000</v>
      </c>
      <c r="F80">
        <v>50.864906264219997</v>
      </c>
      <c r="G80">
        <v>50.87335468893</v>
      </c>
      <c r="H80" s="6">
        <f>ABS(F80-G80)</f>
        <v>8.4484247100036214E-3</v>
      </c>
      <c r="I80" s="6">
        <f>SUM(F80:G80)/2</f>
        <v>50.869130476574995</v>
      </c>
      <c r="J80" s="12">
        <v>79</v>
      </c>
    </row>
    <row r="81" spans="1:10">
      <c r="A81">
        <v>4000</v>
      </c>
      <c r="B81">
        <v>100</v>
      </c>
      <c r="C81">
        <v>50</v>
      </c>
      <c r="D81">
        <v>100</v>
      </c>
      <c r="E81">
        <v>55000</v>
      </c>
      <c r="F81">
        <v>45.482993357150001</v>
      </c>
      <c r="G81">
        <v>56.707265046330001</v>
      </c>
      <c r="H81" s="6">
        <f>ABS(F81-G81)</f>
        <v>11.22427168918</v>
      </c>
      <c r="I81" s="6">
        <f>SUM(F81:G81)/2</f>
        <v>51.095129201740001</v>
      </c>
      <c r="J81" s="12">
        <v>80</v>
      </c>
    </row>
    <row r="82" spans="1:10">
      <c r="A82">
        <v>4000</v>
      </c>
      <c r="B82">
        <v>100</v>
      </c>
      <c r="C82">
        <v>50</v>
      </c>
      <c r="D82">
        <v>100</v>
      </c>
      <c r="E82">
        <v>25000</v>
      </c>
      <c r="F82">
        <v>47.337617797999997</v>
      </c>
      <c r="G82">
        <v>57.180022974810001</v>
      </c>
      <c r="H82" s="6">
        <f>ABS(F82-G82)</f>
        <v>9.8424051768100043</v>
      </c>
      <c r="I82" s="6">
        <f>SUM(F82:G82)/2</f>
        <v>52.258820386404999</v>
      </c>
      <c r="J82" s="12">
        <v>81</v>
      </c>
    </row>
  </sheetData>
  <sortState ref="A2:J82">
    <sortCondition ref="J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82"/>
  <sheetViews>
    <sheetView workbookViewId="0">
      <selection activeCell="K21" sqref="K21"/>
    </sheetView>
  </sheetViews>
  <sheetFormatPr defaultRowHeight="15"/>
  <cols>
    <col min="3" max="3" width="14.5703125" customWidth="1"/>
    <col min="6" max="7" width="9.42578125" style="26" customWidth="1"/>
    <col min="8" max="8" width="10.7109375" customWidth="1"/>
    <col min="11" max="11" width="12.28515625" customWidth="1"/>
    <col min="13" max="13" width="12.42578125" customWidth="1"/>
  </cols>
  <sheetData>
    <row r="1" spans="1:16" ht="45">
      <c r="A1" s="4" t="s">
        <v>8</v>
      </c>
      <c r="B1" s="4" t="s">
        <v>4</v>
      </c>
      <c r="C1" s="4" t="s">
        <v>5</v>
      </c>
      <c r="D1" s="4" t="s">
        <v>6</v>
      </c>
      <c r="E1" s="4" t="s">
        <v>7</v>
      </c>
      <c r="F1" s="25" t="s">
        <v>0</v>
      </c>
      <c r="G1" s="25" t="s">
        <v>1</v>
      </c>
      <c r="H1" s="4" t="s">
        <v>2</v>
      </c>
      <c r="I1" s="4" t="s">
        <v>3</v>
      </c>
      <c r="J1" s="4" t="s">
        <v>14</v>
      </c>
      <c r="L1" s="4" t="s">
        <v>4</v>
      </c>
      <c r="M1" s="4" t="s">
        <v>5</v>
      </c>
      <c r="N1" s="4" t="s">
        <v>6</v>
      </c>
      <c r="O1" s="4" t="s">
        <v>7</v>
      </c>
    </row>
    <row r="2" spans="1:16">
      <c r="A2">
        <v>5000</v>
      </c>
      <c r="B2">
        <v>100</v>
      </c>
      <c r="C2">
        <v>5</v>
      </c>
      <c r="D2">
        <v>5</v>
      </c>
      <c r="E2">
        <v>15000</v>
      </c>
      <c r="F2" s="26">
        <v>40.763133563019998</v>
      </c>
      <c r="G2" s="26">
        <v>38.492101163729998</v>
      </c>
      <c r="H2" s="6">
        <f>ABS(F2-G2)</f>
        <v>2.2710323992900001</v>
      </c>
      <c r="I2" s="6">
        <f>SUM(F2:G2)/2</f>
        <v>39.627617363374995</v>
      </c>
      <c r="J2" s="12">
        <v>1</v>
      </c>
      <c r="L2">
        <f>MODE(B2:B20)</f>
        <v>5</v>
      </c>
      <c r="M2">
        <f>MODE(C2:C20)</f>
        <v>50</v>
      </c>
      <c r="N2">
        <f>MODE(D2:D20)</f>
        <v>5</v>
      </c>
      <c r="O2">
        <f>MODE(E2:E20)</f>
        <v>15000</v>
      </c>
    </row>
    <row r="3" spans="1:16">
      <c r="A3">
        <v>5000</v>
      </c>
      <c r="B3">
        <v>50</v>
      </c>
      <c r="C3">
        <v>5</v>
      </c>
      <c r="D3">
        <v>5</v>
      </c>
      <c r="E3">
        <v>15000</v>
      </c>
      <c r="F3" s="26">
        <v>38.815767757300002</v>
      </c>
      <c r="G3" s="26">
        <v>40.763133563019998</v>
      </c>
      <c r="H3" s="6">
        <f>ABS(F3-G3)</f>
        <v>1.947365805719997</v>
      </c>
      <c r="I3" s="6">
        <f>SUM(F3:G3)/2</f>
        <v>39.78945066016</v>
      </c>
      <c r="J3" s="12">
        <v>2</v>
      </c>
    </row>
    <row r="4" spans="1:16" ht="33" customHeight="1">
      <c r="A4" s="24">
        <v>5000</v>
      </c>
      <c r="B4" s="24">
        <v>50</v>
      </c>
      <c r="C4" s="24">
        <v>100</v>
      </c>
      <c r="D4" s="24">
        <v>5</v>
      </c>
      <c r="E4" s="24">
        <v>55000</v>
      </c>
      <c r="F4" s="27">
        <v>41.001705909569999</v>
      </c>
      <c r="G4" s="27">
        <v>38.920434455059997</v>
      </c>
      <c r="H4" s="20">
        <f>ABS(F4-G4)</f>
        <v>2.0812714545100022</v>
      </c>
      <c r="I4" s="20">
        <f>SUM(F4:G4)/2</f>
        <v>39.961070182314998</v>
      </c>
      <c r="J4" s="24">
        <v>3</v>
      </c>
      <c r="L4" s="7" t="s">
        <v>13</v>
      </c>
      <c r="M4" s="4" t="s">
        <v>4</v>
      </c>
      <c r="N4" s="4" t="s">
        <v>5</v>
      </c>
      <c r="O4" s="4" t="s">
        <v>6</v>
      </c>
      <c r="P4" s="4" t="s">
        <v>7</v>
      </c>
    </row>
    <row r="5" spans="1:16">
      <c r="A5">
        <v>5000</v>
      </c>
      <c r="B5">
        <v>5</v>
      </c>
      <c r="C5">
        <v>50</v>
      </c>
      <c r="D5">
        <v>100</v>
      </c>
      <c r="E5">
        <v>15000</v>
      </c>
      <c r="F5" s="26">
        <v>40.763133563019998</v>
      </c>
      <c r="G5" s="26">
        <v>40.705179400120002</v>
      </c>
      <c r="H5" s="6">
        <f>ABS(F5-G5)</f>
        <v>5.795416289999622E-2</v>
      </c>
      <c r="I5" s="6">
        <f>SUM(F5:G5)/2</f>
        <v>40.734156481569997</v>
      </c>
      <c r="J5" s="12">
        <v>4</v>
      </c>
      <c r="L5" t="s">
        <v>11</v>
      </c>
      <c r="M5">
        <v>5</v>
      </c>
      <c r="N5">
        <v>100</v>
      </c>
      <c r="O5">
        <v>100</v>
      </c>
      <c r="P5">
        <v>15000</v>
      </c>
    </row>
    <row r="6" spans="1:16">
      <c r="A6">
        <v>5000</v>
      </c>
      <c r="B6">
        <v>5</v>
      </c>
      <c r="C6">
        <v>100</v>
      </c>
      <c r="D6">
        <v>100</v>
      </c>
      <c r="E6">
        <v>15000</v>
      </c>
      <c r="F6" s="26">
        <v>40.763133563019998</v>
      </c>
      <c r="G6" s="26">
        <v>40.705179400120002</v>
      </c>
      <c r="H6" s="6">
        <f>ABS(F6-G6)</f>
        <v>5.795416289999622E-2</v>
      </c>
      <c r="I6" s="6">
        <f>SUM(F6:G6)/2</f>
        <v>40.734156481569997</v>
      </c>
      <c r="J6" s="12">
        <v>5</v>
      </c>
      <c r="L6" t="s">
        <v>12</v>
      </c>
      <c r="M6">
        <v>5</v>
      </c>
      <c r="N6">
        <v>50</v>
      </c>
      <c r="O6">
        <v>5</v>
      </c>
      <c r="P6">
        <v>15000</v>
      </c>
    </row>
    <row r="7" spans="1:16">
      <c r="A7">
        <v>5000</v>
      </c>
      <c r="B7">
        <v>5</v>
      </c>
      <c r="C7">
        <v>100</v>
      </c>
      <c r="D7">
        <v>100</v>
      </c>
      <c r="E7">
        <v>25000</v>
      </c>
      <c r="F7" s="26">
        <v>40.763133563019998</v>
      </c>
      <c r="G7" s="26">
        <v>40.705179400120002</v>
      </c>
      <c r="H7" s="6">
        <f>ABS(F7-G7)</f>
        <v>5.795416289999622E-2</v>
      </c>
      <c r="I7" s="6">
        <f>SUM(F7:G7)/2</f>
        <v>40.734156481569997</v>
      </c>
      <c r="J7" s="12">
        <v>6</v>
      </c>
      <c r="L7" t="s">
        <v>10</v>
      </c>
      <c r="M7">
        <v>5</v>
      </c>
      <c r="N7">
        <v>5</v>
      </c>
      <c r="O7">
        <v>5</v>
      </c>
      <c r="P7">
        <v>15000</v>
      </c>
    </row>
    <row r="8" spans="1:16">
      <c r="A8">
        <v>5000</v>
      </c>
      <c r="B8">
        <v>5</v>
      </c>
      <c r="C8">
        <v>50</v>
      </c>
      <c r="D8">
        <v>100</v>
      </c>
      <c r="E8">
        <v>55000</v>
      </c>
      <c r="F8" s="26">
        <v>40.705179400120002</v>
      </c>
      <c r="G8" s="26">
        <v>40.763133563019998</v>
      </c>
      <c r="H8" s="6">
        <f>ABS(F8-G8)</f>
        <v>5.795416289999622E-2</v>
      </c>
      <c r="I8" s="6">
        <f>SUM(F8:G8)/2</f>
        <v>40.734156481569997</v>
      </c>
      <c r="J8" s="12">
        <v>7</v>
      </c>
      <c r="L8" t="s">
        <v>9</v>
      </c>
      <c r="M8">
        <f>MODE(M5:M7)</f>
        <v>5</v>
      </c>
      <c r="N8">
        <v>100</v>
      </c>
      <c r="O8">
        <f t="shared" ref="O8:P8" si="0">MODE(O5:O7)</f>
        <v>5</v>
      </c>
      <c r="P8">
        <f t="shared" si="0"/>
        <v>15000</v>
      </c>
    </row>
    <row r="9" spans="1:16">
      <c r="A9">
        <v>5000</v>
      </c>
      <c r="B9">
        <v>5</v>
      </c>
      <c r="C9">
        <v>100</v>
      </c>
      <c r="D9">
        <v>100</v>
      </c>
      <c r="E9">
        <v>55000</v>
      </c>
      <c r="F9" s="26">
        <v>40.705179400120002</v>
      </c>
      <c r="G9" s="26">
        <v>40.763133563019998</v>
      </c>
      <c r="H9" s="6">
        <f>ABS(F9-G9)</f>
        <v>5.795416289999622E-2</v>
      </c>
      <c r="I9" s="6">
        <f>SUM(F9:G9)/2</f>
        <v>40.734156481569997</v>
      </c>
      <c r="J9" s="12">
        <v>8</v>
      </c>
    </row>
    <row r="10" spans="1:16">
      <c r="A10">
        <v>5000</v>
      </c>
      <c r="B10">
        <v>50</v>
      </c>
      <c r="C10">
        <v>50</v>
      </c>
      <c r="D10">
        <v>5</v>
      </c>
      <c r="E10">
        <v>15000</v>
      </c>
      <c r="F10" s="26">
        <v>40.763133563019998</v>
      </c>
      <c r="G10" s="26">
        <v>40.763133563019998</v>
      </c>
      <c r="H10" s="6">
        <f>ABS(F10-G10)</f>
        <v>0</v>
      </c>
      <c r="I10" s="6">
        <f>SUM(F10:G10)/2</f>
        <v>40.763133563019998</v>
      </c>
      <c r="J10" s="12">
        <v>9</v>
      </c>
    </row>
    <row r="11" spans="1:16">
      <c r="A11">
        <v>5000</v>
      </c>
      <c r="B11">
        <v>5</v>
      </c>
      <c r="C11">
        <v>50</v>
      </c>
      <c r="D11">
        <v>50</v>
      </c>
      <c r="E11">
        <v>15000</v>
      </c>
      <c r="F11" s="26">
        <v>40.763133563019998</v>
      </c>
      <c r="G11" s="26">
        <v>40.763133563019998</v>
      </c>
      <c r="H11" s="6">
        <f>ABS(F11-G11)</f>
        <v>0</v>
      </c>
      <c r="I11" s="6">
        <f>SUM(F11:G11)/2</f>
        <v>40.763133563019998</v>
      </c>
      <c r="J11" s="12">
        <v>10</v>
      </c>
    </row>
    <row r="12" spans="1:16">
      <c r="A12">
        <v>5000</v>
      </c>
      <c r="B12">
        <v>5</v>
      </c>
      <c r="C12">
        <v>100</v>
      </c>
      <c r="D12">
        <v>50</v>
      </c>
      <c r="E12">
        <v>15000</v>
      </c>
      <c r="F12" s="26">
        <v>40.763133563019998</v>
      </c>
      <c r="G12" s="26">
        <v>40.763133563019998</v>
      </c>
      <c r="H12" s="6">
        <f>ABS(F12-G12)</f>
        <v>0</v>
      </c>
      <c r="I12" s="6">
        <f>SUM(F12:G12)/2</f>
        <v>40.763133563019998</v>
      </c>
      <c r="J12" s="12">
        <v>11</v>
      </c>
    </row>
    <row r="13" spans="1:16">
      <c r="A13">
        <v>5000</v>
      </c>
      <c r="B13">
        <v>50</v>
      </c>
      <c r="C13">
        <v>5</v>
      </c>
      <c r="D13">
        <v>5</v>
      </c>
      <c r="E13">
        <v>25000</v>
      </c>
      <c r="F13" s="26">
        <v>40.763133563019998</v>
      </c>
      <c r="G13" s="26">
        <v>40.763133563019998</v>
      </c>
      <c r="H13" s="6">
        <f>ABS(F13-G13)</f>
        <v>0</v>
      </c>
      <c r="I13" s="6">
        <f>SUM(F13:G13)/2</f>
        <v>40.763133563019998</v>
      </c>
      <c r="J13" s="12">
        <v>12</v>
      </c>
      <c r="K13" s="11"/>
      <c r="L13" s="11"/>
      <c r="M13" s="11"/>
      <c r="N13" s="11"/>
      <c r="O13" s="11"/>
    </row>
    <row r="14" spans="1:16">
      <c r="A14">
        <v>5000</v>
      </c>
      <c r="B14">
        <v>5</v>
      </c>
      <c r="C14">
        <v>5</v>
      </c>
      <c r="D14">
        <v>50</v>
      </c>
      <c r="E14">
        <v>25000</v>
      </c>
      <c r="F14" s="26">
        <v>40.763133563019998</v>
      </c>
      <c r="G14" s="26">
        <v>40.763133563019998</v>
      </c>
      <c r="H14" s="6">
        <f>ABS(F14-G14)</f>
        <v>0</v>
      </c>
      <c r="I14" s="6">
        <f>SUM(F14:G14)/2</f>
        <v>40.763133563019998</v>
      </c>
      <c r="J14" s="12">
        <v>13</v>
      </c>
    </row>
    <row r="15" spans="1:16">
      <c r="A15">
        <v>5000</v>
      </c>
      <c r="B15">
        <v>5</v>
      </c>
      <c r="C15">
        <v>50</v>
      </c>
      <c r="D15">
        <v>50</v>
      </c>
      <c r="E15">
        <v>25000</v>
      </c>
      <c r="F15" s="26">
        <v>40.763133563019998</v>
      </c>
      <c r="G15" s="26">
        <v>40.763133563019998</v>
      </c>
      <c r="H15" s="6">
        <f>ABS(F15-G15)</f>
        <v>0</v>
      </c>
      <c r="I15" s="6">
        <f>SUM(F15:G15)/2</f>
        <v>40.763133563019998</v>
      </c>
      <c r="J15" s="12">
        <v>14</v>
      </c>
    </row>
    <row r="16" spans="1:16">
      <c r="A16">
        <v>5000</v>
      </c>
      <c r="B16">
        <v>5</v>
      </c>
      <c r="C16">
        <v>100</v>
      </c>
      <c r="D16">
        <v>50</v>
      </c>
      <c r="E16">
        <v>25000</v>
      </c>
      <c r="F16" s="26">
        <v>40.763133563019998</v>
      </c>
      <c r="G16" s="26">
        <v>40.763133563019998</v>
      </c>
      <c r="H16" s="6">
        <f>ABS(F16-G16)</f>
        <v>0</v>
      </c>
      <c r="I16" s="6">
        <f>SUM(F16:G16)/2</f>
        <v>40.763133563019998</v>
      </c>
      <c r="J16" s="12">
        <v>15</v>
      </c>
    </row>
    <row r="17" spans="1:15">
      <c r="A17">
        <v>5000</v>
      </c>
      <c r="B17">
        <v>5</v>
      </c>
      <c r="C17">
        <v>5</v>
      </c>
      <c r="D17">
        <v>100</v>
      </c>
      <c r="E17">
        <v>25000</v>
      </c>
      <c r="F17" s="26">
        <v>40.763133563019998</v>
      </c>
      <c r="G17" s="26">
        <v>40.763133563019998</v>
      </c>
      <c r="H17" s="6">
        <f>ABS(F17-G17)</f>
        <v>0</v>
      </c>
      <c r="I17" s="6">
        <f>SUM(F17:G17)/2</f>
        <v>40.763133563019998</v>
      </c>
      <c r="J17" s="12">
        <v>16</v>
      </c>
    </row>
    <row r="18" spans="1:15">
      <c r="A18">
        <v>5000</v>
      </c>
      <c r="B18">
        <v>50</v>
      </c>
      <c r="C18">
        <v>5</v>
      </c>
      <c r="D18">
        <v>5</v>
      </c>
      <c r="E18">
        <v>55000</v>
      </c>
      <c r="F18" s="26">
        <v>40.763133563019998</v>
      </c>
      <c r="G18" s="26">
        <v>40.763133563019998</v>
      </c>
      <c r="H18" s="6">
        <f>ABS(F18-G18)</f>
        <v>0</v>
      </c>
      <c r="I18" s="6">
        <f>SUM(F18:G18)/2</f>
        <v>40.763133563019998</v>
      </c>
      <c r="J18" s="12">
        <v>17</v>
      </c>
    </row>
    <row r="19" spans="1:15">
      <c r="A19">
        <v>5000</v>
      </c>
      <c r="B19">
        <v>100</v>
      </c>
      <c r="C19">
        <v>50</v>
      </c>
      <c r="D19">
        <v>5</v>
      </c>
      <c r="E19">
        <v>55000</v>
      </c>
      <c r="F19" s="26">
        <v>40.763133563019998</v>
      </c>
      <c r="G19" s="26">
        <v>40.763133563019998</v>
      </c>
      <c r="H19" s="6">
        <f>ABS(F19-G19)</f>
        <v>0</v>
      </c>
      <c r="I19" s="6">
        <f>SUM(F19:G19)/2</f>
        <v>40.763133563019998</v>
      </c>
      <c r="J19" s="12">
        <v>18</v>
      </c>
    </row>
    <row r="20" spans="1:15">
      <c r="A20">
        <v>5000</v>
      </c>
      <c r="B20">
        <v>5</v>
      </c>
      <c r="C20">
        <v>50</v>
      </c>
      <c r="D20">
        <v>50</v>
      </c>
      <c r="E20">
        <v>55000</v>
      </c>
      <c r="F20" s="26">
        <v>40.763133563019998</v>
      </c>
      <c r="G20" s="26">
        <v>40.763133563019998</v>
      </c>
      <c r="H20" s="6">
        <f>ABS(F20-G20)</f>
        <v>0</v>
      </c>
      <c r="I20" s="6">
        <f>SUM(F20:G20)/2</f>
        <v>40.763133563019998</v>
      </c>
      <c r="J20" s="12">
        <v>19</v>
      </c>
    </row>
    <row r="21" spans="1:15">
      <c r="A21">
        <v>5000</v>
      </c>
      <c r="B21">
        <v>5</v>
      </c>
      <c r="C21">
        <v>100</v>
      </c>
      <c r="D21">
        <v>50</v>
      </c>
      <c r="E21">
        <v>55000</v>
      </c>
      <c r="F21" s="26">
        <v>40.763133563019998</v>
      </c>
      <c r="G21" s="26">
        <v>40.763133563019998</v>
      </c>
      <c r="H21" s="6">
        <f>ABS(F21-G21)</f>
        <v>0</v>
      </c>
      <c r="I21" s="6">
        <f>SUM(F21:G21)/2</f>
        <v>40.763133563019998</v>
      </c>
      <c r="J21" s="12">
        <v>20</v>
      </c>
      <c r="K21" s="29">
        <f>(I21-I2)/I2*100</f>
        <v>2.8654667507072502</v>
      </c>
    </row>
    <row r="22" spans="1:15">
      <c r="A22">
        <v>5000</v>
      </c>
      <c r="B22">
        <v>100</v>
      </c>
      <c r="C22">
        <v>100</v>
      </c>
      <c r="D22">
        <v>5</v>
      </c>
      <c r="E22">
        <v>55000</v>
      </c>
      <c r="F22" s="26">
        <v>40.705179400120002</v>
      </c>
      <c r="G22" s="26">
        <v>40.93320335061</v>
      </c>
      <c r="H22" s="6">
        <f>ABS(F22-G22)</f>
        <v>0.22802395048999813</v>
      </c>
      <c r="I22" s="6">
        <f>SUM(F22:G22)/2</f>
        <v>40.819191375365001</v>
      </c>
      <c r="J22" s="12">
        <v>21</v>
      </c>
      <c r="K22" s="11"/>
      <c r="L22" s="11"/>
      <c r="M22" s="11"/>
      <c r="N22" s="11"/>
      <c r="O22" s="11"/>
    </row>
    <row r="23" spans="1:15">
      <c r="A23">
        <v>5000</v>
      </c>
      <c r="B23">
        <v>100</v>
      </c>
      <c r="C23">
        <v>100</v>
      </c>
      <c r="D23">
        <v>5</v>
      </c>
      <c r="E23">
        <v>25000</v>
      </c>
      <c r="F23" s="26">
        <v>40.705179400120002</v>
      </c>
      <c r="G23" s="26">
        <v>41.001705909569999</v>
      </c>
      <c r="H23" s="6">
        <f>ABS(F23-G23)</f>
        <v>0.29652650944999692</v>
      </c>
      <c r="I23" s="6">
        <f>SUM(F23:G23)/2</f>
        <v>40.853442654844997</v>
      </c>
      <c r="J23" s="12">
        <v>22</v>
      </c>
    </row>
    <row r="24" spans="1:15">
      <c r="A24">
        <v>5000</v>
      </c>
      <c r="B24">
        <v>5</v>
      </c>
      <c r="C24">
        <v>5</v>
      </c>
      <c r="D24">
        <v>100</v>
      </c>
      <c r="E24">
        <v>55000</v>
      </c>
      <c r="F24" s="26">
        <v>40.763133563019998</v>
      </c>
      <c r="G24" s="26">
        <v>40.964976131089998</v>
      </c>
      <c r="H24" s="6">
        <f>ABS(F24-G24)</f>
        <v>0.20184256806999912</v>
      </c>
      <c r="I24" s="6">
        <f>SUM(F24:G24)/2</f>
        <v>40.864054847055002</v>
      </c>
      <c r="J24" s="12">
        <v>23</v>
      </c>
    </row>
    <row r="25" spans="1:15">
      <c r="A25">
        <v>5000</v>
      </c>
      <c r="B25">
        <v>50</v>
      </c>
      <c r="C25">
        <v>100</v>
      </c>
      <c r="D25">
        <v>5</v>
      </c>
      <c r="E25">
        <v>15000</v>
      </c>
      <c r="F25" s="26">
        <v>41.001705909569999</v>
      </c>
      <c r="G25" s="26">
        <v>40.763133563019998</v>
      </c>
      <c r="H25" s="6">
        <f>ABS(F25-G25)</f>
        <v>0.2385723465500007</v>
      </c>
      <c r="I25" s="6">
        <f>SUM(F25:G25)/2</f>
        <v>40.882419736294999</v>
      </c>
      <c r="J25" s="12">
        <v>24</v>
      </c>
    </row>
    <row r="26" spans="1:15">
      <c r="A26">
        <v>5000</v>
      </c>
      <c r="B26">
        <v>5</v>
      </c>
      <c r="C26">
        <v>5</v>
      </c>
      <c r="D26">
        <v>50</v>
      </c>
      <c r="E26">
        <v>15000</v>
      </c>
      <c r="F26" s="26">
        <v>40.763133563019998</v>
      </c>
      <c r="G26" s="26">
        <v>41.001705909569999</v>
      </c>
      <c r="H26" s="6">
        <f>ABS(F26-G26)</f>
        <v>0.2385723465500007</v>
      </c>
      <c r="I26" s="6">
        <f>SUM(F26:G26)/2</f>
        <v>40.882419736294999</v>
      </c>
      <c r="J26" s="12">
        <v>25</v>
      </c>
    </row>
    <row r="27" spans="1:15">
      <c r="A27">
        <v>5000</v>
      </c>
      <c r="B27">
        <v>50</v>
      </c>
      <c r="C27">
        <v>5</v>
      </c>
      <c r="D27">
        <v>50</v>
      </c>
      <c r="E27">
        <v>15000</v>
      </c>
      <c r="F27" s="26">
        <v>40.763133563019998</v>
      </c>
      <c r="G27" s="26">
        <v>41.001705909569999</v>
      </c>
      <c r="H27" s="6">
        <f>ABS(F27-G27)</f>
        <v>0.2385723465500007</v>
      </c>
      <c r="I27" s="6">
        <f>SUM(F27:G27)/2</f>
        <v>40.882419736294999</v>
      </c>
      <c r="J27" s="12">
        <v>26</v>
      </c>
    </row>
    <row r="28" spans="1:15">
      <c r="A28">
        <v>5000</v>
      </c>
      <c r="B28">
        <v>5</v>
      </c>
      <c r="C28">
        <v>5</v>
      </c>
      <c r="D28">
        <v>100</v>
      </c>
      <c r="E28">
        <v>15000</v>
      </c>
      <c r="F28" s="26">
        <v>41.001705909569999</v>
      </c>
      <c r="G28" s="26">
        <v>40.763133563019998</v>
      </c>
      <c r="H28" s="6">
        <f>ABS(F28-G28)</f>
        <v>0.2385723465500007</v>
      </c>
      <c r="I28" s="6">
        <f>SUM(F28:G28)/2</f>
        <v>40.882419736294999</v>
      </c>
      <c r="J28" s="12">
        <v>27</v>
      </c>
    </row>
    <row r="29" spans="1:15">
      <c r="A29">
        <v>5000</v>
      </c>
      <c r="B29">
        <v>50</v>
      </c>
      <c r="C29">
        <v>5</v>
      </c>
      <c r="D29">
        <v>100</v>
      </c>
      <c r="E29">
        <v>15000</v>
      </c>
      <c r="F29" s="26">
        <v>40.763133563019998</v>
      </c>
      <c r="G29" s="26">
        <v>41.001705909569999</v>
      </c>
      <c r="H29" s="6">
        <f>ABS(F29-G29)</f>
        <v>0.2385723465500007</v>
      </c>
      <c r="I29" s="6">
        <f>SUM(F29:G29)/2</f>
        <v>40.882419736294999</v>
      </c>
      <c r="J29" s="12">
        <v>28</v>
      </c>
    </row>
    <row r="30" spans="1:15">
      <c r="A30">
        <v>5000</v>
      </c>
      <c r="B30">
        <v>50</v>
      </c>
      <c r="C30">
        <v>50</v>
      </c>
      <c r="D30">
        <v>5</v>
      </c>
      <c r="E30">
        <v>25000</v>
      </c>
      <c r="F30" s="26">
        <v>40.763133563019998</v>
      </c>
      <c r="G30" s="26">
        <v>41.001705909569999</v>
      </c>
      <c r="H30" s="6">
        <f>ABS(F30-G30)</f>
        <v>0.2385723465500007</v>
      </c>
      <c r="I30" s="6">
        <f>SUM(F30:G30)/2</f>
        <v>40.882419736294999</v>
      </c>
      <c r="J30" s="12">
        <v>29</v>
      </c>
    </row>
    <row r="31" spans="1:15">
      <c r="A31">
        <v>5000</v>
      </c>
      <c r="B31">
        <v>50</v>
      </c>
      <c r="C31">
        <v>100</v>
      </c>
      <c r="D31">
        <v>5</v>
      </c>
      <c r="E31">
        <v>25000</v>
      </c>
      <c r="F31" s="26">
        <v>40.763133563019998</v>
      </c>
      <c r="G31" s="26">
        <v>41.001705909569999</v>
      </c>
      <c r="H31" s="6">
        <f>ABS(F31-G31)</f>
        <v>0.2385723465500007</v>
      </c>
      <c r="I31" s="6">
        <f>SUM(F31:G31)/2</f>
        <v>40.882419736294999</v>
      </c>
      <c r="J31" s="12">
        <v>30</v>
      </c>
    </row>
    <row r="32" spans="1:15">
      <c r="A32">
        <v>5000</v>
      </c>
      <c r="B32">
        <v>100</v>
      </c>
      <c r="C32">
        <v>5</v>
      </c>
      <c r="D32">
        <v>5</v>
      </c>
      <c r="E32">
        <v>55000</v>
      </c>
      <c r="F32" s="26">
        <v>41.001705909569999</v>
      </c>
      <c r="G32" s="26">
        <v>40.763133563019998</v>
      </c>
      <c r="H32" s="6">
        <f>ABS(F32-G32)</f>
        <v>0.2385723465500007</v>
      </c>
      <c r="I32" s="6">
        <f>SUM(F32:G32)/2</f>
        <v>40.882419736294999</v>
      </c>
      <c r="J32" s="12">
        <v>31</v>
      </c>
    </row>
    <row r="33" spans="1:10">
      <c r="A33">
        <v>5000</v>
      </c>
      <c r="B33">
        <v>5</v>
      </c>
      <c r="C33">
        <v>5</v>
      </c>
      <c r="D33">
        <v>50</v>
      </c>
      <c r="E33">
        <v>55000</v>
      </c>
      <c r="F33" s="26">
        <v>41.001705909569999</v>
      </c>
      <c r="G33" s="26">
        <v>40.763133563019998</v>
      </c>
      <c r="H33" s="6">
        <f>ABS(F33-G33)</f>
        <v>0.2385723465500007</v>
      </c>
      <c r="I33" s="6">
        <f>SUM(F33:G33)/2</f>
        <v>40.882419736294999</v>
      </c>
      <c r="J33" s="12">
        <v>32</v>
      </c>
    </row>
    <row r="34" spans="1:10">
      <c r="A34">
        <v>5000</v>
      </c>
      <c r="B34">
        <v>5</v>
      </c>
      <c r="C34">
        <v>50</v>
      </c>
      <c r="D34">
        <v>100</v>
      </c>
      <c r="E34">
        <v>25000</v>
      </c>
      <c r="F34" s="26">
        <v>41.235377304940002</v>
      </c>
      <c r="G34" s="26">
        <v>40.705179400120002</v>
      </c>
      <c r="H34" s="6">
        <f>ABS(F34-G34)</f>
        <v>0.53019790481999962</v>
      </c>
      <c r="I34" s="6">
        <f>SUM(F34:G34)/2</f>
        <v>40.970278352530002</v>
      </c>
      <c r="J34" s="12">
        <v>33</v>
      </c>
    </row>
    <row r="35" spans="1:10">
      <c r="A35">
        <v>5000</v>
      </c>
      <c r="B35">
        <v>5</v>
      </c>
      <c r="C35">
        <v>5</v>
      </c>
      <c r="D35">
        <v>5</v>
      </c>
      <c r="E35">
        <v>15000</v>
      </c>
      <c r="F35" s="26">
        <v>41.001705909569999</v>
      </c>
      <c r="G35" s="26">
        <v>41.001705909569999</v>
      </c>
      <c r="H35" s="6">
        <f>ABS(F35-G35)</f>
        <v>0</v>
      </c>
      <c r="I35" s="6">
        <f>SUM(F35:G35)/2</f>
        <v>41.001705909569999</v>
      </c>
      <c r="J35" s="12">
        <v>34</v>
      </c>
    </row>
    <row r="36" spans="1:10">
      <c r="A36">
        <v>5000</v>
      </c>
      <c r="B36">
        <v>5</v>
      </c>
      <c r="C36">
        <v>50</v>
      </c>
      <c r="D36">
        <v>5</v>
      </c>
      <c r="E36">
        <v>15000</v>
      </c>
      <c r="F36" s="26">
        <v>41.001705909569999</v>
      </c>
      <c r="G36" s="26">
        <v>41.001705909569999</v>
      </c>
      <c r="H36" s="6">
        <f>ABS(F36-G36)</f>
        <v>0</v>
      </c>
      <c r="I36" s="6">
        <f>SUM(F36:G36)/2</f>
        <v>41.001705909569999</v>
      </c>
      <c r="J36" s="12">
        <v>35</v>
      </c>
    </row>
    <row r="37" spans="1:10">
      <c r="A37">
        <v>5000</v>
      </c>
      <c r="B37">
        <v>100</v>
      </c>
      <c r="C37">
        <v>50</v>
      </c>
      <c r="D37">
        <v>5</v>
      </c>
      <c r="E37">
        <v>15000</v>
      </c>
      <c r="F37" s="26">
        <v>41.001705909569999</v>
      </c>
      <c r="G37" s="26">
        <v>41.001705909569999</v>
      </c>
      <c r="H37" s="6">
        <f>ABS(F37-G37)</f>
        <v>0</v>
      </c>
      <c r="I37" s="6">
        <f>SUM(F37:G37)/2</f>
        <v>41.001705909569999</v>
      </c>
      <c r="J37" s="12">
        <v>36</v>
      </c>
    </row>
    <row r="38" spans="1:10">
      <c r="A38" s="12">
        <v>5000</v>
      </c>
      <c r="B38" s="12">
        <v>5</v>
      </c>
      <c r="C38" s="12">
        <v>100</v>
      </c>
      <c r="D38" s="12">
        <v>5</v>
      </c>
      <c r="E38" s="12">
        <v>15000</v>
      </c>
      <c r="F38" s="28">
        <v>41.001705909569999</v>
      </c>
      <c r="G38" s="28">
        <v>41.001705909569999</v>
      </c>
      <c r="H38" s="22">
        <f>ABS(F38-G38)</f>
        <v>0</v>
      </c>
      <c r="I38" s="22">
        <f>SUM(F38:G38)/2</f>
        <v>41.001705909569999</v>
      </c>
      <c r="J38" s="12">
        <v>37</v>
      </c>
    </row>
    <row r="39" spans="1:10">
      <c r="A39">
        <v>5000</v>
      </c>
      <c r="B39">
        <v>100</v>
      </c>
      <c r="C39">
        <v>100</v>
      </c>
      <c r="D39">
        <v>5</v>
      </c>
      <c r="E39">
        <v>15000</v>
      </c>
      <c r="F39" s="26">
        <v>41.001705909569999</v>
      </c>
      <c r="G39" s="26">
        <v>41.001705909569999</v>
      </c>
      <c r="H39" s="6">
        <f>ABS(F39-G39)</f>
        <v>0</v>
      </c>
      <c r="I39" s="6">
        <f>SUM(F39:G39)/2</f>
        <v>41.001705909569999</v>
      </c>
      <c r="J39" s="12">
        <v>38</v>
      </c>
    </row>
    <row r="40" spans="1:10">
      <c r="A40">
        <v>5000</v>
      </c>
      <c r="B40">
        <v>5</v>
      </c>
      <c r="C40">
        <v>5</v>
      </c>
      <c r="D40">
        <v>5</v>
      </c>
      <c r="E40">
        <v>25000</v>
      </c>
      <c r="F40" s="26">
        <v>41.001705909569999</v>
      </c>
      <c r="G40" s="26">
        <v>41.001705909569999</v>
      </c>
      <c r="H40" s="6">
        <f>ABS(F40-G40)</f>
        <v>0</v>
      </c>
      <c r="I40" s="6">
        <f>SUM(F40:G40)/2</f>
        <v>41.001705909569999</v>
      </c>
      <c r="J40" s="12">
        <v>39</v>
      </c>
    </row>
    <row r="41" spans="1:10">
      <c r="A41">
        <v>5000</v>
      </c>
      <c r="B41">
        <v>100</v>
      </c>
      <c r="C41">
        <v>5</v>
      </c>
      <c r="D41">
        <v>5</v>
      </c>
      <c r="E41">
        <v>25000</v>
      </c>
      <c r="F41" s="26">
        <v>41.001705909569999</v>
      </c>
      <c r="G41" s="26">
        <v>41.001705909569999</v>
      </c>
      <c r="H41" s="6">
        <f>ABS(F41-G41)</f>
        <v>0</v>
      </c>
      <c r="I41" s="6">
        <f>SUM(F41:G41)/2</f>
        <v>41.001705909569999</v>
      </c>
      <c r="J41" s="12">
        <v>40</v>
      </c>
    </row>
    <row r="42" spans="1:10">
      <c r="A42">
        <v>5000</v>
      </c>
      <c r="B42">
        <v>5</v>
      </c>
      <c r="C42">
        <v>50</v>
      </c>
      <c r="D42">
        <v>5</v>
      </c>
      <c r="E42">
        <v>25000</v>
      </c>
      <c r="F42" s="26">
        <v>41.001705909569999</v>
      </c>
      <c r="G42" s="26">
        <v>41.001705909569999</v>
      </c>
      <c r="H42" s="6">
        <f>ABS(F42-G42)</f>
        <v>0</v>
      </c>
      <c r="I42" s="6">
        <f>SUM(F42:G42)/2</f>
        <v>41.001705909569999</v>
      </c>
      <c r="J42" s="12">
        <v>41</v>
      </c>
    </row>
    <row r="43" spans="1:10">
      <c r="A43">
        <v>5000</v>
      </c>
      <c r="B43">
        <v>100</v>
      </c>
      <c r="C43">
        <v>50</v>
      </c>
      <c r="D43">
        <v>5</v>
      </c>
      <c r="E43">
        <v>25000</v>
      </c>
      <c r="F43" s="26">
        <v>41.001705909569999</v>
      </c>
      <c r="G43" s="26">
        <v>41.001705909569999</v>
      </c>
      <c r="H43" s="6">
        <f>ABS(F43-G43)</f>
        <v>0</v>
      </c>
      <c r="I43" s="6">
        <f>SUM(F43:G43)/2</f>
        <v>41.001705909569999</v>
      </c>
      <c r="J43" s="12">
        <v>42</v>
      </c>
    </row>
    <row r="44" spans="1:10">
      <c r="A44">
        <v>5000</v>
      </c>
      <c r="B44">
        <v>5</v>
      </c>
      <c r="C44">
        <v>100</v>
      </c>
      <c r="D44">
        <v>5</v>
      </c>
      <c r="E44">
        <v>25000</v>
      </c>
      <c r="F44" s="26">
        <v>41.001705909569999</v>
      </c>
      <c r="G44" s="26">
        <v>41.001705909569999</v>
      </c>
      <c r="H44" s="6">
        <f>ABS(F44-G44)</f>
        <v>0</v>
      </c>
      <c r="I44" s="6">
        <f>SUM(F44:G44)/2</f>
        <v>41.001705909569999</v>
      </c>
      <c r="J44" s="12">
        <v>43</v>
      </c>
    </row>
    <row r="45" spans="1:10">
      <c r="A45">
        <v>5000</v>
      </c>
      <c r="B45">
        <v>5</v>
      </c>
      <c r="C45">
        <v>5</v>
      </c>
      <c r="D45">
        <v>5</v>
      </c>
      <c r="E45">
        <v>55000</v>
      </c>
      <c r="F45" s="26">
        <v>41.001705909569999</v>
      </c>
      <c r="G45" s="26">
        <v>41.001705909569999</v>
      </c>
      <c r="H45" s="6">
        <f>ABS(F45-G45)</f>
        <v>0</v>
      </c>
      <c r="I45" s="6">
        <f>SUM(F45:G45)/2</f>
        <v>41.001705909569999</v>
      </c>
      <c r="J45" s="12">
        <v>44</v>
      </c>
    </row>
    <row r="46" spans="1:10">
      <c r="A46">
        <v>5000</v>
      </c>
      <c r="B46">
        <v>5</v>
      </c>
      <c r="C46">
        <v>50</v>
      </c>
      <c r="D46">
        <v>5</v>
      </c>
      <c r="E46">
        <v>55000</v>
      </c>
      <c r="F46" s="26">
        <v>41.001705909569999</v>
      </c>
      <c r="G46" s="26">
        <v>41.001705909569999</v>
      </c>
      <c r="H46" s="6">
        <f>ABS(F46-G46)</f>
        <v>0</v>
      </c>
      <c r="I46" s="6">
        <f>SUM(F46:G46)/2</f>
        <v>41.001705909569999</v>
      </c>
      <c r="J46" s="12">
        <v>45</v>
      </c>
    </row>
    <row r="47" spans="1:10">
      <c r="A47">
        <v>5000</v>
      </c>
      <c r="B47">
        <v>50</v>
      </c>
      <c r="C47">
        <v>50</v>
      </c>
      <c r="D47">
        <v>5</v>
      </c>
      <c r="E47">
        <v>55000</v>
      </c>
      <c r="F47" s="26">
        <v>41.001705909569999</v>
      </c>
      <c r="G47" s="26">
        <v>41.001705909569999</v>
      </c>
      <c r="H47" s="6">
        <f>ABS(F47-G47)</f>
        <v>0</v>
      </c>
      <c r="I47" s="6">
        <f>SUM(F47:G47)/2</f>
        <v>41.001705909569999</v>
      </c>
      <c r="J47" s="12">
        <v>46</v>
      </c>
    </row>
    <row r="48" spans="1:10">
      <c r="A48">
        <v>5000</v>
      </c>
      <c r="B48">
        <v>5</v>
      </c>
      <c r="C48">
        <v>100</v>
      </c>
      <c r="D48">
        <v>5</v>
      </c>
      <c r="E48">
        <v>55000</v>
      </c>
      <c r="F48" s="26">
        <v>41.001705909569999</v>
      </c>
      <c r="G48" s="26">
        <v>41.001705909569999</v>
      </c>
      <c r="H48" s="6">
        <f>ABS(F48-G48)</f>
        <v>0</v>
      </c>
      <c r="I48" s="6">
        <f>SUM(F48:G48)/2</f>
        <v>41.001705909569999</v>
      </c>
      <c r="J48" s="12">
        <v>47</v>
      </c>
    </row>
    <row r="49" spans="1:10">
      <c r="A49">
        <v>5000</v>
      </c>
      <c r="B49">
        <v>50</v>
      </c>
      <c r="C49">
        <v>100</v>
      </c>
      <c r="D49">
        <v>50</v>
      </c>
      <c r="E49">
        <v>25000</v>
      </c>
      <c r="F49" s="26">
        <v>41.309316316839997</v>
      </c>
      <c r="G49" s="26">
        <v>40.763133563019998</v>
      </c>
      <c r="H49" s="6">
        <f>ABS(F49-G49)</f>
        <v>0.54618275381999837</v>
      </c>
      <c r="I49" s="6">
        <f>SUM(F49:G49)/2</f>
        <v>41.036224939929994</v>
      </c>
      <c r="J49" s="12">
        <v>48</v>
      </c>
    </row>
    <row r="50" spans="1:10">
      <c r="A50">
        <v>5000</v>
      </c>
      <c r="B50">
        <v>100</v>
      </c>
      <c r="C50">
        <v>5</v>
      </c>
      <c r="D50">
        <v>50</v>
      </c>
      <c r="E50">
        <v>15000</v>
      </c>
      <c r="F50" s="26">
        <v>41.24520180543</v>
      </c>
      <c r="G50" s="26">
        <v>41.178324475350003</v>
      </c>
      <c r="H50" s="6">
        <f>ABS(F50-G50)</f>
        <v>6.6877330079996966E-2</v>
      </c>
      <c r="I50" s="6">
        <f>SUM(F50:G50)/2</f>
        <v>41.211763140390005</v>
      </c>
      <c r="J50" s="12">
        <v>49</v>
      </c>
    </row>
    <row r="51" spans="1:10">
      <c r="A51">
        <v>5000</v>
      </c>
      <c r="B51">
        <v>50</v>
      </c>
      <c r="C51">
        <v>5</v>
      </c>
      <c r="D51">
        <v>50</v>
      </c>
      <c r="E51">
        <v>55000</v>
      </c>
      <c r="F51" s="26">
        <v>41.261733020210002</v>
      </c>
      <c r="G51" s="26">
        <v>41.266204388470001</v>
      </c>
      <c r="H51" s="6">
        <f>ABS(F51-G51)</f>
        <v>4.4713682599990534E-3</v>
      </c>
      <c r="I51" s="6">
        <f>SUM(F51:G51)/2</f>
        <v>41.263968704340002</v>
      </c>
      <c r="J51" s="12">
        <v>50</v>
      </c>
    </row>
    <row r="52" spans="1:10">
      <c r="A52">
        <v>5000</v>
      </c>
      <c r="B52">
        <v>50</v>
      </c>
      <c r="C52">
        <v>5</v>
      </c>
      <c r="D52">
        <v>50</v>
      </c>
      <c r="E52">
        <v>25000</v>
      </c>
      <c r="F52" s="26">
        <v>41.178324475350003</v>
      </c>
      <c r="G52" s="26">
        <v>41.512137706460003</v>
      </c>
      <c r="H52" s="6">
        <f>ABS(F52-G52)</f>
        <v>0.33381323110999972</v>
      </c>
      <c r="I52" s="6">
        <f>SUM(F52:G52)/2</f>
        <v>41.345231090905003</v>
      </c>
      <c r="J52" s="12">
        <v>51</v>
      </c>
    </row>
    <row r="53" spans="1:10">
      <c r="A53">
        <v>5000</v>
      </c>
      <c r="B53">
        <v>100</v>
      </c>
      <c r="C53">
        <v>5</v>
      </c>
      <c r="D53">
        <v>50</v>
      </c>
      <c r="E53">
        <v>25000</v>
      </c>
      <c r="F53" s="26">
        <v>41.261733020210002</v>
      </c>
      <c r="G53" s="26">
        <v>41.904459240820003</v>
      </c>
      <c r="H53" s="6">
        <f>ABS(F53-G53)</f>
        <v>0.64272622061000106</v>
      </c>
      <c r="I53" s="6">
        <f>SUM(F53:G53)/2</f>
        <v>41.583096130515003</v>
      </c>
      <c r="J53" s="12">
        <v>52</v>
      </c>
    </row>
    <row r="54" spans="1:10">
      <c r="A54">
        <v>5000</v>
      </c>
      <c r="B54">
        <v>100</v>
      </c>
      <c r="C54">
        <v>100</v>
      </c>
      <c r="D54">
        <v>50</v>
      </c>
      <c r="E54">
        <v>25000</v>
      </c>
      <c r="F54" s="26">
        <v>41.951644349699997</v>
      </c>
      <c r="G54" s="26">
        <v>41.495292753649998</v>
      </c>
      <c r="H54" s="6">
        <f>ABS(F54-G54)</f>
        <v>0.45635159604999842</v>
      </c>
      <c r="I54" s="6">
        <f>SUM(F54:G54)/2</f>
        <v>41.723468551674998</v>
      </c>
      <c r="J54" s="12">
        <v>53</v>
      </c>
    </row>
    <row r="55" spans="1:10">
      <c r="A55">
        <v>5000</v>
      </c>
      <c r="B55">
        <v>100</v>
      </c>
      <c r="C55">
        <v>100</v>
      </c>
      <c r="D55">
        <v>50</v>
      </c>
      <c r="E55">
        <v>15000</v>
      </c>
      <c r="F55" s="26">
        <v>40.948042908680002</v>
      </c>
      <c r="G55" s="26">
        <v>42.526418707920001</v>
      </c>
      <c r="H55" s="6">
        <f>ABS(F55-G55)</f>
        <v>1.5783757992399998</v>
      </c>
      <c r="I55" s="6">
        <f>SUM(F55:G55)/2</f>
        <v>41.737230808299998</v>
      </c>
      <c r="J55" s="12">
        <v>54</v>
      </c>
    </row>
    <row r="56" spans="1:10">
      <c r="A56">
        <v>5000</v>
      </c>
      <c r="B56">
        <v>100</v>
      </c>
      <c r="C56">
        <v>50</v>
      </c>
      <c r="D56">
        <v>50</v>
      </c>
      <c r="E56">
        <v>15000</v>
      </c>
      <c r="F56" s="26">
        <v>42.400691506299999</v>
      </c>
      <c r="G56" s="26">
        <v>41.08415424188</v>
      </c>
      <c r="H56" s="6">
        <f>ABS(F56-G56)</f>
        <v>1.3165372644199991</v>
      </c>
      <c r="I56" s="6">
        <f>SUM(F56:G56)/2</f>
        <v>41.742422874089996</v>
      </c>
      <c r="J56" s="12">
        <v>55</v>
      </c>
    </row>
    <row r="57" spans="1:10">
      <c r="A57">
        <v>5000</v>
      </c>
      <c r="B57">
        <v>50</v>
      </c>
      <c r="C57">
        <v>50</v>
      </c>
      <c r="D57">
        <v>50</v>
      </c>
      <c r="E57">
        <v>55000</v>
      </c>
      <c r="F57" s="26">
        <v>41.82132825894</v>
      </c>
      <c r="G57" s="26">
        <v>41.768515780569999</v>
      </c>
      <c r="H57" s="6">
        <f>ABS(F57-G57)</f>
        <v>5.2812478370000804E-2</v>
      </c>
      <c r="I57" s="6">
        <f>SUM(F57:G57)/2</f>
        <v>41.794922019754999</v>
      </c>
      <c r="J57" s="12">
        <v>56</v>
      </c>
    </row>
    <row r="58" spans="1:10">
      <c r="A58">
        <v>5000</v>
      </c>
      <c r="B58">
        <v>50</v>
      </c>
      <c r="C58">
        <v>100</v>
      </c>
      <c r="D58">
        <v>50</v>
      </c>
      <c r="E58">
        <v>15000</v>
      </c>
      <c r="F58" s="26">
        <v>42.053000311079998</v>
      </c>
      <c r="G58" s="26">
        <v>41.78504009836</v>
      </c>
      <c r="H58" s="6">
        <f>ABS(F58-G58)</f>
        <v>0.26796021271999848</v>
      </c>
      <c r="I58" s="6">
        <f>SUM(F58:G58)/2</f>
        <v>41.919020204719999</v>
      </c>
      <c r="J58" s="12">
        <v>57</v>
      </c>
    </row>
    <row r="59" spans="1:10">
      <c r="A59">
        <v>5000</v>
      </c>
      <c r="B59">
        <v>50</v>
      </c>
      <c r="C59">
        <v>50</v>
      </c>
      <c r="D59">
        <v>50</v>
      </c>
      <c r="E59">
        <v>25000</v>
      </c>
      <c r="F59" s="26">
        <v>42.601920853789998</v>
      </c>
      <c r="G59" s="26">
        <v>41.242084275880003</v>
      </c>
      <c r="H59" s="6">
        <f>ABS(F59-G59)</f>
        <v>1.359836577909995</v>
      </c>
      <c r="I59" s="6">
        <f>SUM(F59:G59)/2</f>
        <v>41.922002564834997</v>
      </c>
      <c r="J59" s="12">
        <v>58</v>
      </c>
    </row>
    <row r="60" spans="1:10">
      <c r="A60">
        <v>5000</v>
      </c>
      <c r="B60">
        <v>50</v>
      </c>
      <c r="C60">
        <v>5</v>
      </c>
      <c r="D60">
        <v>100</v>
      </c>
      <c r="E60">
        <v>55000</v>
      </c>
      <c r="F60" s="26">
        <v>42.382551739409998</v>
      </c>
      <c r="G60" s="26">
        <v>41.625008997709998</v>
      </c>
      <c r="H60" s="6">
        <f>ABS(F60-G60)</f>
        <v>0.75754274170000002</v>
      </c>
      <c r="I60" s="6">
        <f>SUM(F60:G60)/2</f>
        <v>42.003780368560001</v>
      </c>
      <c r="J60" s="12">
        <v>59</v>
      </c>
    </row>
    <row r="61" spans="1:10">
      <c r="A61">
        <v>5000</v>
      </c>
      <c r="B61">
        <v>50</v>
      </c>
      <c r="C61">
        <v>100</v>
      </c>
      <c r="D61">
        <v>100</v>
      </c>
      <c r="E61">
        <v>55000</v>
      </c>
      <c r="F61" s="26">
        <v>41.9742584153</v>
      </c>
      <c r="G61" s="26">
        <v>42.105430878740002</v>
      </c>
      <c r="H61" s="6">
        <f>ABS(F61-G61)</f>
        <v>0.13117246344000222</v>
      </c>
      <c r="I61" s="6">
        <f>SUM(F61:G61)/2</f>
        <v>42.039844647020004</v>
      </c>
      <c r="J61" s="12">
        <v>60</v>
      </c>
    </row>
    <row r="62" spans="1:10">
      <c r="A62">
        <v>5000</v>
      </c>
      <c r="B62">
        <v>100</v>
      </c>
      <c r="C62">
        <v>5</v>
      </c>
      <c r="D62">
        <v>50</v>
      </c>
      <c r="E62">
        <v>55000</v>
      </c>
      <c r="F62" s="26">
        <v>41.968707479860001</v>
      </c>
      <c r="G62" s="26">
        <v>42.251325194419998</v>
      </c>
      <c r="H62" s="6">
        <f>ABS(F62-G62)</f>
        <v>0.28261771455999707</v>
      </c>
      <c r="I62" s="6">
        <f>SUM(F62:G62)/2</f>
        <v>42.110016337139996</v>
      </c>
      <c r="J62" s="12">
        <v>61</v>
      </c>
    </row>
    <row r="63" spans="1:10">
      <c r="A63">
        <v>5000</v>
      </c>
      <c r="B63">
        <v>50</v>
      </c>
      <c r="C63">
        <v>50</v>
      </c>
      <c r="D63">
        <v>100</v>
      </c>
      <c r="E63">
        <v>15000</v>
      </c>
      <c r="F63" s="26">
        <v>41.972376079919997</v>
      </c>
      <c r="G63" s="26">
        <v>42.500449398420002</v>
      </c>
      <c r="H63" s="6">
        <f>ABS(F63-G63)</f>
        <v>0.52807331850000594</v>
      </c>
      <c r="I63" s="6">
        <f>SUM(F63:G63)/2</f>
        <v>42.236412739169999</v>
      </c>
      <c r="J63" s="12">
        <v>62</v>
      </c>
    </row>
    <row r="64" spans="1:10">
      <c r="A64">
        <v>5000</v>
      </c>
      <c r="B64">
        <v>50</v>
      </c>
      <c r="C64">
        <v>100</v>
      </c>
      <c r="D64">
        <v>50</v>
      </c>
      <c r="E64">
        <v>55000</v>
      </c>
      <c r="F64" s="26">
        <v>41.95948483355</v>
      </c>
      <c r="G64" s="26">
        <v>42.76612244919</v>
      </c>
      <c r="H64" s="6">
        <f>ABS(F64-G64)</f>
        <v>0.80663761563999969</v>
      </c>
      <c r="I64" s="6">
        <f>SUM(F64:G64)/2</f>
        <v>42.36280364137</v>
      </c>
      <c r="J64" s="12">
        <v>63</v>
      </c>
    </row>
    <row r="65" spans="1:10">
      <c r="A65">
        <v>5000</v>
      </c>
      <c r="B65">
        <v>50</v>
      </c>
      <c r="C65">
        <v>5</v>
      </c>
      <c r="D65">
        <v>100</v>
      </c>
      <c r="E65">
        <v>25000</v>
      </c>
      <c r="F65" s="26">
        <v>43.035921745629999</v>
      </c>
      <c r="G65" s="26">
        <v>41.756319001180003</v>
      </c>
      <c r="H65" s="6">
        <f>ABS(F65-G65)</f>
        <v>1.2796027444499956</v>
      </c>
      <c r="I65" s="6">
        <f>SUM(F65:G65)/2</f>
        <v>42.396120373404997</v>
      </c>
      <c r="J65" s="12">
        <v>64</v>
      </c>
    </row>
    <row r="66" spans="1:10">
      <c r="A66">
        <v>5000</v>
      </c>
      <c r="B66">
        <v>100</v>
      </c>
      <c r="C66">
        <v>5</v>
      </c>
      <c r="D66">
        <v>100</v>
      </c>
      <c r="E66">
        <v>15000</v>
      </c>
      <c r="F66" s="26">
        <v>41.52506382792</v>
      </c>
      <c r="G66" s="26">
        <v>45.470418273989999</v>
      </c>
      <c r="H66" s="6">
        <f>ABS(F66-G66)</f>
        <v>3.9453544460699987</v>
      </c>
      <c r="I66" s="6">
        <f>SUM(F66:G66)/2</f>
        <v>43.497741050955</v>
      </c>
      <c r="J66" s="12">
        <v>65</v>
      </c>
    </row>
    <row r="67" spans="1:10">
      <c r="A67">
        <v>5000</v>
      </c>
      <c r="B67">
        <v>100</v>
      </c>
      <c r="C67">
        <v>50</v>
      </c>
      <c r="D67">
        <v>50</v>
      </c>
      <c r="E67">
        <v>55000</v>
      </c>
      <c r="F67" s="26">
        <v>45.787245778340001</v>
      </c>
      <c r="G67" s="26">
        <v>41.266204388470001</v>
      </c>
      <c r="H67" s="6">
        <f>ABS(F67-G67)</f>
        <v>4.5210413898699997</v>
      </c>
      <c r="I67" s="6">
        <f>SUM(F67:G67)/2</f>
        <v>43.526725083404997</v>
      </c>
      <c r="J67" s="12">
        <v>66</v>
      </c>
    </row>
    <row r="68" spans="1:10">
      <c r="A68">
        <v>5000</v>
      </c>
      <c r="B68">
        <v>100</v>
      </c>
      <c r="C68">
        <v>50</v>
      </c>
      <c r="D68">
        <v>50</v>
      </c>
      <c r="E68">
        <v>25000</v>
      </c>
      <c r="F68" s="26">
        <v>46.617720576990003</v>
      </c>
      <c r="G68" s="26">
        <v>41.210851193640003</v>
      </c>
      <c r="H68" s="6">
        <f>ABS(F68-G68)</f>
        <v>5.4068693833499992</v>
      </c>
      <c r="I68" s="6">
        <f>SUM(F68:G68)/2</f>
        <v>43.914285885315003</v>
      </c>
      <c r="J68" s="12">
        <v>67</v>
      </c>
    </row>
    <row r="69" spans="1:10">
      <c r="A69">
        <v>5000</v>
      </c>
      <c r="B69">
        <v>50</v>
      </c>
      <c r="C69">
        <v>50</v>
      </c>
      <c r="D69">
        <v>50</v>
      </c>
      <c r="E69">
        <v>15000</v>
      </c>
      <c r="F69" s="26">
        <v>42.25990479763</v>
      </c>
      <c r="G69" s="26">
        <v>45.709609636510002</v>
      </c>
      <c r="H69" s="6">
        <f>ABS(F69-G69)</f>
        <v>3.4497048388800025</v>
      </c>
      <c r="I69" s="6">
        <f>SUM(F69:G69)/2</f>
        <v>43.984757217069998</v>
      </c>
      <c r="J69" s="12">
        <v>68</v>
      </c>
    </row>
    <row r="70" spans="1:10">
      <c r="A70">
        <v>5000</v>
      </c>
      <c r="B70">
        <v>50</v>
      </c>
      <c r="C70">
        <v>100</v>
      </c>
      <c r="D70">
        <v>100</v>
      </c>
      <c r="E70">
        <v>25000</v>
      </c>
      <c r="F70" s="26">
        <v>45.633962054980003</v>
      </c>
      <c r="G70" s="26">
        <v>42.695355566330001</v>
      </c>
      <c r="H70" s="6">
        <f>ABS(F70-G70)</f>
        <v>2.9386064886500023</v>
      </c>
      <c r="I70" s="6">
        <f>SUM(F70:G70)/2</f>
        <v>44.164658810654998</v>
      </c>
      <c r="J70" s="12">
        <v>69</v>
      </c>
    </row>
    <row r="71" spans="1:10">
      <c r="A71">
        <v>5000</v>
      </c>
      <c r="B71">
        <v>100</v>
      </c>
      <c r="C71">
        <v>5</v>
      </c>
      <c r="D71">
        <v>100</v>
      </c>
      <c r="E71">
        <v>25000</v>
      </c>
      <c r="F71" s="26">
        <v>45.664447216100001</v>
      </c>
      <c r="G71" s="26">
        <v>42.753335110169999</v>
      </c>
      <c r="H71" s="6">
        <f>ABS(F71-G71)</f>
        <v>2.9111121059300018</v>
      </c>
      <c r="I71" s="6">
        <f>SUM(F71:G71)/2</f>
        <v>44.208891163135</v>
      </c>
      <c r="J71" s="12">
        <v>70</v>
      </c>
    </row>
    <row r="72" spans="1:10">
      <c r="A72">
        <v>5000</v>
      </c>
      <c r="B72">
        <v>50</v>
      </c>
      <c r="C72">
        <v>100</v>
      </c>
      <c r="D72">
        <v>100</v>
      </c>
      <c r="E72">
        <v>15000</v>
      </c>
      <c r="F72" s="26">
        <v>46.916474235380001</v>
      </c>
      <c r="G72" s="26">
        <v>41.917748501699997</v>
      </c>
      <c r="H72" s="6">
        <f>ABS(F72-G72)</f>
        <v>4.9987257336800042</v>
      </c>
      <c r="I72" s="6">
        <f>SUM(F72:G72)/2</f>
        <v>44.417111368539999</v>
      </c>
      <c r="J72" s="12">
        <v>71</v>
      </c>
    </row>
    <row r="73" spans="1:10">
      <c r="A73">
        <v>5000</v>
      </c>
      <c r="B73">
        <v>100</v>
      </c>
      <c r="C73">
        <v>50</v>
      </c>
      <c r="D73">
        <v>100</v>
      </c>
      <c r="E73">
        <v>25000</v>
      </c>
      <c r="F73" s="26">
        <v>41.714537744029997</v>
      </c>
      <c r="G73" s="26">
        <v>47.275941384589999</v>
      </c>
      <c r="H73" s="6">
        <f>ABS(F73-G73)</f>
        <v>5.5614036405600018</v>
      </c>
      <c r="I73" s="6">
        <f>SUM(F73:G73)/2</f>
        <v>44.495239564309998</v>
      </c>
      <c r="J73" s="12">
        <v>72</v>
      </c>
    </row>
    <row r="74" spans="1:10">
      <c r="A74">
        <v>5000</v>
      </c>
      <c r="B74">
        <v>100</v>
      </c>
      <c r="C74">
        <v>100</v>
      </c>
      <c r="D74">
        <v>100</v>
      </c>
      <c r="E74">
        <v>55000</v>
      </c>
      <c r="F74" s="26">
        <v>46.728908720409997</v>
      </c>
      <c r="G74" s="26">
        <v>43.158295925620003</v>
      </c>
      <c r="H74" s="6">
        <f>ABS(F74-G74)</f>
        <v>3.5706127947899944</v>
      </c>
      <c r="I74" s="6">
        <f>SUM(F74:G74)/2</f>
        <v>44.943602323015</v>
      </c>
      <c r="J74" s="12">
        <v>73</v>
      </c>
    </row>
    <row r="75" spans="1:10">
      <c r="A75">
        <v>5000</v>
      </c>
      <c r="B75">
        <v>100</v>
      </c>
      <c r="C75">
        <v>5</v>
      </c>
      <c r="D75">
        <v>100</v>
      </c>
      <c r="E75">
        <v>55000</v>
      </c>
      <c r="F75" s="26">
        <v>46.013902113180002</v>
      </c>
      <c r="G75" s="26">
        <v>44.051623335210003</v>
      </c>
      <c r="H75" s="6">
        <f>ABS(F75-G75)</f>
        <v>1.9622787779699991</v>
      </c>
      <c r="I75" s="6">
        <f>SUM(F75:G75)/2</f>
        <v>45.032762724195003</v>
      </c>
      <c r="J75" s="12">
        <v>74</v>
      </c>
    </row>
    <row r="76" spans="1:10">
      <c r="A76">
        <v>5000</v>
      </c>
      <c r="B76">
        <v>100</v>
      </c>
      <c r="C76">
        <v>100</v>
      </c>
      <c r="D76">
        <v>100</v>
      </c>
      <c r="E76">
        <v>25000</v>
      </c>
      <c r="F76" s="26">
        <v>46.19972393063</v>
      </c>
      <c r="G76" s="26">
        <v>44.349267395049999</v>
      </c>
      <c r="H76" s="6">
        <f>ABS(F76-G76)</f>
        <v>1.8504565355800011</v>
      </c>
      <c r="I76" s="6">
        <f>SUM(F76:G76)/2</f>
        <v>45.274495662839996</v>
      </c>
      <c r="J76" s="12">
        <v>75</v>
      </c>
    </row>
    <row r="77" spans="1:10">
      <c r="A77">
        <v>5000</v>
      </c>
      <c r="B77">
        <v>100</v>
      </c>
      <c r="C77">
        <v>100</v>
      </c>
      <c r="D77">
        <v>50</v>
      </c>
      <c r="E77">
        <v>55000</v>
      </c>
      <c r="F77" s="26">
        <v>45.909176048550002</v>
      </c>
      <c r="G77" s="26">
        <v>45.837678471149999</v>
      </c>
      <c r="H77" s="6">
        <f>ABS(F77-G77)</f>
        <v>7.1497577400002399E-2</v>
      </c>
      <c r="I77" s="6">
        <f>SUM(F77:G77)/2</f>
        <v>45.873427259850004</v>
      </c>
      <c r="J77" s="12">
        <v>76</v>
      </c>
    </row>
    <row r="78" spans="1:10">
      <c r="A78">
        <v>5000</v>
      </c>
      <c r="B78">
        <v>50</v>
      </c>
      <c r="C78">
        <v>50</v>
      </c>
      <c r="D78">
        <v>100</v>
      </c>
      <c r="E78">
        <v>25000</v>
      </c>
      <c r="F78" s="26">
        <v>45.991690943839998</v>
      </c>
      <c r="G78" s="26">
        <v>45.953064115970001</v>
      </c>
      <c r="H78" s="6">
        <f>ABS(F78-G78)</f>
        <v>3.8626827869997271E-2</v>
      </c>
      <c r="I78" s="6">
        <f>SUM(F78:G78)/2</f>
        <v>45.972377529905003</v>
      </c>
      <c r="J78" s="12">
        <v>77</v>
      </c>
    </row>
    <row r="79" spans="1:10">
      <c r="A79">
        <v>5000</v>
      </c>
      <c r="B79">
        <v>100</v>
      </c>
      <c r="C79">
        <v>50</v>
      </c>
      <c r="D79">
        <v>100</v>
      </c>
      <c r="E79">
        <v>55000</v>
      </c>
      <c r="F79" s="26">
        <v>46.032160667900001</v>
      </c>
      <c r="G79" s="26">
        <v>45.929908946200001</v>
      </c>
      <c r="H79" s="6">
        <f>ABS(F79-G79)</f>
        <v>0.10225172170000008</v>
      </c>
      <c r="I79" s="6">
        <f>SUM(F79:G79)/2</f>
        <v>45.981034807050001</v>
      </c>
      <c r="J79" s="12">
        <v>78</v>
      </c>
    </row>
    <row r="80" spans="1:10">
      <c r="A80">
        <v>5000</v>
      </c>
      <c r="B80">
        <v>50</v>
      </c>
      <c r="C80">
        <v>50</v>
      </c>
      <c r="D80">
        <v>100</v>
      </c>
      <c r="E80">
        <v>55000</v>
      </c>
      <c r="F80" s="26">
        <v>46.003938936739999</v>
      </c>
      <c r="G80" s="26">
        <v>47.126964368540001</v>
      </c>
      <c r="H80" s="6">
        <f>ABS(F80-G80)</f>
        <v>1.1230254318000021</v>
      </c>
      <c r="I80" s="6">
        <f>SUM(F80:G80)/2</f>
        <v>46.56545165264</v>
      </c>
      <c r="J80" s="12">
        <v>79</v>
      </c>
    </row>
    <row r="81" spans="1:10">
      <c r="A81">
        <v>5000</v>
      </c>
      <c r="B81">
        <v>100</v>
      </c>
      <c r="C81">
        <v>50</v>
      </c>
      <c r="D81">
        <v>100</v>
      </c>
      <c r="E81">
        <v>15000</v>
      </c>
      <c r="F81" s="26">
        <v>45.848823304649997</v>
      </c>
      <c r="G81" s="26">
        <v>47.996831860809998</v>
      </c>
      <c r="H81" s="6">
        <f>ABS(F81-G81)</f>
        <v>2.1480085561600006</v>
      </c>
      <c r="I81" s="6">
        <f>SUM(F81:G81)/2</f>
        <v>46.922827582729994</v>
      </c>
      <c r="J81" s="12">
        <v>80</v>
      </c>
    </row>
    <row r="82" spans="1:10">
      <c r="A82">
        <v>5000</v>
      </c>
      <c r="B82">
        <v>100</v>
      </c>
      <c r="C82">
        <v>100</v>
      </c>
      <c r="D82">
        <v>100</v>
      </c>
      <c r="E82">
        <v>15000</v>
      </c>
      <c r="F82" s="26">
        <v>47.110857871850001</v>
      </c>
      <c r="G82" s="26">
        <v>47.414976628550001</v>
      </c>
      <c r="H82" s="6">
        <f>ABS(F82-G82)</f>
        <v>0.30411875669999944</v>
      </c>
      <c r="I82" s="6">
        <f>SUM(F82:G82)/2</f>
        <v>47.262917250200005</v>
      </c>
      <c r="J82" s="12">
        <v>81</v>
      </c>
    </row>
  </sheetData>
  <sortState ref="A2:J82">
    <sortCondition ref="J1"/>
  </sortState>
  <mergeCells count="2">
    <mergeCell ref="K13:O13"/>
    <mergeCell ref="K22:O2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D4:L86"/>
  <sheetViews>
    <sheetView tabSelected="1" workbookViewId="0">
      <selection activeCell="L19" sqref="L19"/>
    </sheetView>
  </sheetViews>
  <sheetFormatPr defaultRowHeight="15"/>
  <cols>
    <col min="4" max="4" width="9.140625" customWidth="1"/>
    <col min="5" max="5" width="9.7109375" customWidth="1"/>
    <col min="6" max="6" width="14.7109375" customWidth="1"/>
    <col min="7" max="7" width="14.140625" customWidth="1"/>
    <col min="8" max="8" width="10.42578125" customWidth="1"/>
    <col min="9" max="9" width="12.140625" customWidth="1"/>
    <col min="10" max="10" width="12" customWidth="1"/>
    <col min="11" max="11" width="12" bestFit="1" customWidth="1"/>
  </cols>
  <sheetData>
    <row r="4" spans="4:12" ht="7.5" customHeight="1"/>
    <row r="5" spans="4:12" ht="61.5" customHeight="1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 s="5">
        <v>1000</v>
      </c>
      <c r="E6" s="5">
        <v>5</v>
      </c>
      <c r="F6" s="5">
        <v>5</v>
      </c>
      <c r="G6" s="5">
        <v>5</v>
      </c>
      <c r="H6" s="5">
        <v>15000</v>
      </c>
      <c r="I6" s="6">
        <v>51.603663063589998</v>
      </c>
      <c r="J6" s="6">
        <v>51.603663063589998</v>
      </c>
      <c r="K6" s="6">
        <f>ABS(I6-J6)</f>
        <v>0</v>
      </c>
      <c r="L6" s="6">
        <f>SUM(I6:J6)/2</f>
        <v>51.603663063589998</v>
      </c>
    </row>
    <row r="7" spans="4:12">
      <c r="D7" s="5">
        <v>1000</v>
      </c>
      <c r="E7" s="5">
        <v>50</v>
      </c>
      <c r="F7" s="5">
        <v>5</v>
      </c>
      <c r="G7" s="5">
        <v>5</v>
      </c>
      <c r="H7" s="5">
        <v>15000</v>
      </c>
      <c r="I7" s="6">
        <v>46.483888870850002</v>
      </c>
      <c r="J7" s="6">
        <v>46.71308161388</v>
      </c>
      <c r="K7" s="6">
        <f t="shared" ref="K7:K70" si="0">ABS(I7-J7)</f>
        <v>0.22919274302999781</v>
      </c>
      <c r="L7" s="6">
        <f t="shared" ref="L7:L70" si="1">SUM(I7:J7)/2</f>
        <v>46.598485242365001</v>
      </c>
    </row>
    <row r="8" spans="4:12">
      <c r="D8" s="5">
        <v>1000</v>
      </c>
      <c r="E8" s="5">
        <v>100</v>
      </c>
      <c r="F8" s="5">
        <v>5</v>
      </c>
      <c r="G8" s="5">
        <v>5</v>
      </c>
      <c r="H8" s="5">
        <v>15000</v>
      </c>
      <c r="I8" s="6">
        <v>47.25208774</v>
      </c>
      <c r="J8" s="6">
        <v>46.758453109089999</v>
      </c>
      <c r="K8" s="6">
        <f t="shared" si="0"/>
        <v>0.4936346309100017</v>
      </c>
      <c r="L8" s="6">
        <f t="shared" si="1"/>
        <v>47.005270424545003</v>
      </c>
    </row>
    <row r="9" spans="4:12">
      <c r="D9" s="5">
        <v>1000</v>
      </c>
      <c r="E9" s="5">
        <v>5</v>
      </c>
      <c r="F9" s="5">
        <v>50</v>
      </c>
      <c r="G9" s="5">
        <v>5</v>
      </c>
      <c r="H9" s="5">
        <v>15000</v>
      </c>
      <c r="I9" s="6">
        <v>51.603663063589998</v>
      </c>
      <c r="J9" s="6">
        <v>51.603663063589998</v>
      </c>
      <c r="K9" s="6">
        <f t="shared" si="0"/>
        <v>0</v>
      </c>
      <c r="L9" s="6">
        <f t="shared" si="1"/>
        <v>51.603663063589998</v>
      </c>
    </row>
    <row r="10" spans="4:12">
      <c r="D10" s="5">
        <v>1000</v>
      </c>
      <c r="E10" s="5">
        <v>50</v>
      </c>
      <c r="F10" s="5">
        <v>50</v>
      </c>
      <c r="G10" s="5">
        <v>5</v>
      </c>
      <c r="H10" s="5">
        <v>15000</v>
      </c>
      <c r="I10" s="6">
        <v>46.476307925550003</v>
      </c>
      <c r="J10" s="6">
        <v>45.970108267020002</v>
      </c>
      <c r="K10" s="6">
        <f t="shared" si="0"/>
        <v>0.50619965853000082</v>
      </c>
      <c r="L10" s="6">
        <f t="shared" si="1"/>
        <v>46.223208096285006</v>
      </c>
    </row>
    <row r="11" spans="4:12">
      <c r="D11" s="5">
        <v>1000</v>
      </c>
      <c r="E11" s="5">
        <v>100</v>
      </c>
      <c r="F11" s="5">
        <v>50</v>
      </c>
      <c r="G11" s="5">
        <v>5</v>
      </c>
      <c r="H11" s="5">
        <v>15000</v>
      </c>
      <c r="I11" s="6">
        <v>46.825399625899998</v>
      </c>
      <c r="J11" s="6">
        <v>46.052470837519998</v>
      </c>
      <c r="K11" s="6">
        <f t="shared" si="0"/>
        <v>0.77292878837999979</v>
      </c>
      <c r="L11" s="6">
        <f t="shared" si="1"/>
        <v>46.438935231709998</v>
      </c>
    </row>
    <row r="12" spans="4:12">
      <c r="D12" s="5">
        <v>1000</v>
      </c>
      <c r="E12" s="5">
        <v>5</v>
      </c>
      <c r="F12" s="5">
        <v>100</v>
      </c>
      <c r="G12" s="5">
        <v>5</v>
      </c>
      <c r="H12" s="5">
        <v>15000</v>
      </c>
      <c r="I12" s="6">
        <v>51.603663063589998</v>
      </c>
      <c r="J12" s="6">
        <v>47.231382630859997</v>
      </c>
      <c r="K12" s="6">
        <f t="shared" si="0"/>
        <v>4.3722804327300011</v>
      </c>
      <c r="L12" s="6">
        <f t="shared" si="1"/>
        <v>49.417522847225001</v>
      </c>
    </row>
    <row r="13" spans="4:12">
      <c r="D13" s="5">
        <v>1000</v>
      </c>
      <c r="E13" s="5">
        <v>50</v>
      </c>
      <c r="F13" s="5">
        <v>100</v>
      </c>
      <c r="G13" s="5">
        <v>5</v>
      </c>
      <c r="H13" s="5">
        <v>15000</v>
      </c>
      <c r="I13" s="6">
        <v>44.848290086810003</v>
      </c>
      <c r="J13" s="6">
        <v>45.69906147935</v>
      </c>
      <c r="K13" s="6">
        <f t="shared" si="0"/>
        <v>0.8507713925399969</v>
      </c>
      <c r="L13" s="6">
        <f t="shared" si="1"/>
        <v>45.273675783080002</v>
      </c>
    </row>
    <row r="14" spans="4:12">
      <c r="D14" s="5">
        <v>1000</v>
      </c>
      <c r="E14" s="5">
        <v>100</v>
      </c>
      <c r="F14" s="5">
        <v>100</v>
      </c>
      <c r="G14" s="5">
        <v>5</v>
      </c>
      <c r="H14" s="5">
        <v>15000</v>
      </c>
      <c r="I14" s="6">
        <v>47.07796111575</v>
      </c>
      <c r="J14" s="6">
        <v>46.483888870850002</v>
      </c>
      <c r="K14" s="6">
        <f t="shared" si="0"/>
        <v>0.59407224489999777</v>
      </c>
      <c r="L14" s="6">
        <f t="shared" si="1"/>
        <v>46.780924993300005</v>
      </c>
    </row>
    <row r="15" spans="4:12">
      <c r="D15" s="5">
        <v>1000</v>
      </c>
      <c r="E15" s="5">
        <v>5</v>
      </c>
      <c r="F15" s="5">
        <v>5</v>
      </c>
      <c r="G15" s="5">
        <v>50</v>
      </c>
      <c r="H15" s="5">
        <v>15000</v>
      </c>
      <c r="I15" s="6">
        <v>52.438497962459998</v>
      </c>
      <c r="J15" s="6">
        <v>50.835850282389998</v>
      </c>
      <c r="K15" s="6">
        <f t="shared" si="0"/>
        <v>1.6026476800699996</v>
      </c>
      <c r="L15" s="6">
        <f t="shared" si="1"/>
        <v>51.637174122424994</v>
      </c>
    </row>
    <row r="16" spans="4:12">
      <c r="D16" s="5">
        <v>1000</v>
      </c>
      <c r="E16" s="5">
        <v>50</v>
      </c>
      <c r="F16" s="5">
        <v>5</v>
      </c>
      <c r="G16" s="5">
        <v>50</v>
      </c>
      <c r="H16" s="5">
        <v>15000</v>
      </c>
      <c r="I16" s="6">
        <v>47.726934039900001</v>
      </c>
      <c r="J16" s="6">
        <v>44.149148272860003</v>
      </c>
      <c r="K16" s="6">
        <f t="shared" si="0"/>
        <v>3.5777857670399982</v>
      </c>
      <c r="L16" s="6">
        <f t="shared" si="1"/>
        <v>45.938041156380002</v>
      </c>
    </row>
    <row r="17" spans="4:12">
      <c r="D17" s="5">
        <v>1000</v>
      </c>
      <c r="E17" s="5">
        <v>100</v>
      </c>
      <c r="F17" s="5">
        <v>5</v>
      </c>
      <c r="G17" s="5">
        <v>50</v>
      </c>
      <c r="H17" s="5">
        <v>15000</v>
      </c>
      <c r="I17" s="6">
        <v>46.797791890379997</v>
      </c>
      <c r="J17" s="6">
        <v>44.589340118510002</v>
      </c>
      <c r="K17" s="6">
        <f t="shared" si="0"/>
        <v>2.2084517718699956</v>
      </c>
      <c r="L17" s="6">
        <f t="shared" si="1"/>
        <v>45.693566004445003</v>
      </c>
    </row>
    <row r="18" spans="4:12">
      <c r="D18" s="5">
        <v>1000</v>
      </c>
      <c r="E18" s="5">
        <v>5</v>
      </c>
      <c r="F18" s="5">
        <v>50</v>
      </c>
      <c r="G18" s="5">
        <v>50</v>
      </c>
      <c r="H18" s="5">
        <v>15000</v>
      </c>
      <c r="I18" s="6">
        <v>45.949841453639998</v>
      </c>
      <c r="J18" s="6">
        <v>45.949841453639998</v>
      </c>
      <c r="K18" s="6">
        <f t="shared" si="0"/>
        <v>0</v>
      </c>
      <c r="L18" s="6">
        <f t="shared" si="1"/>
        <v>45.949841453639998</v>
      </c>
    </row>
    <row r="19" spans="4:12">
      <c r="D19" s="10">
        <v>1000</v>
      </c>
      <c r="E19" s="10">
        <v>50</v>
      </c>
      <c r="F19" s="10">
        <v>50</v>
      </c>
      <c r="G19" s="10">
        <v>50</v>
      </c>
      <c r="H19" s="10">
        <v>15000</v>
      </c>
      <c r="I19" s="9">
        <v>45.949841453639998</v>
      </c>
      <c r="J19" s="9">
        <v>47.546838152799999</v>
      </c>
      <c r="K19" s="9">
        <f t="shared" si="0"/>
        <v>1.5969966991600018</v>
      </c>
      <c r="L19" s="9">
        <f t="shared" si="1"/>
        <v>46.748339803219999</v>
      </c>
    </row>
    <row r="20" spans="4:12">
      <c r="D20" s="5">
        <v>1000</v>
      </c>
      <c r="E20" s="5">
        <v>100</v>
      </c>
      <c r="F20" s="5">
        <v>50</v>
      </c>
      <c r="G20" s="5">
        <v>50</v>
      </c>
      <c r="H20" s="5">
        <v>15000</v>
      </c>
      <c r="I20" s="6">
        <v>45.949841453639998</v>
      </c>
      <c r="J20" s="6">
        <v>45.949841453639998</v>
      </c>
      <c r="K20" s="6">
        <f t="shared" si="0"/>
        <v>0</v>
      </c>
      <c r="L20" s="6">
        <f t="shared" si="1"/>
        <v>45.949841453639998</v>
      </c>
    </row>
    <row r="21" spans="4:12">
      <c r="D21" s="5">
        <v>1000</v>
      </c>
      <c r="E21" s="5">
        <v>5</v>
      </c>
      <c r="F21" s="5">
        <v>100</v>
      </c>
      <c r="G21" s="5">
        <v>50</v>
      </c>
      <c r="H21" s="5">
        <v>15000</v>
      </c>
      <c r="I21" s="6">
        <v>45.949841453639998</v>
      </c>
      <c r="J21" s="6">
        <v>45.949841453639998</v>
      </c>
      <c r="K21" s="6">
        <f t="shared" si="0"/>
        <v>0</v>
      </c>
      <c r="L21" s="6">
        <f t="shared" si="1"/>
        <v>45.949841453639998</v>
      </c>
    </row>
    <row r="22" spans="4:12">
      <c r="D22" s="5">
        <v>1000</v>
      </c>
      <c r="E22" s="5">
        <v>50</v>
      </c>
      <c r="F22" s="5">
        <v>100</v>
      </c>
      <c r="G22" s="5">
        <v>50</v>
      </c>
      <c r="H22" s="5">
        <v>15000</v>
      </c>
      <c r="I22" s="6">
        <v>46.298319203049999</v>
      </c>
      <c r="J22" s="6">
        <v>45.970108267020002</v>
      </c>
      <c r="K22" s="6">
        <f t="shared" si="0"/>
        <v>0.32821093602999696</v>
      </c>
      <c r="L22" s="6">
        <f t="shared" si="1"/>
        <v>46.134213735035004</v>
      </c>
    </row>
    <row r="23" spans="4:12">
      <c r="D23" s="5">
        <v>1000</v>
      </c>
      <c r="E23" s="5">
        <v>100</v>
      </c>
      <c r="F23" s="5">
        <v>100</v>
      </c>
      <c r="G23" s="5">
        <v>50</v>
      </c>
      <c r="H23" s="5">
        <v>15000</v>
      </c>
      <c r="I23" s="6">
        <v>48.066036331109999</v>
      </c>
      <c r="J23" s="6">
        <v>46.959308212910003</v>
      </c>
      <c r="K23" s="6">
        <f t="shared" si="0"/>
        <v>1.1067281181999959</v>
      </c>
      <c r="L23" s="6">
        <f t="shared" si="1"/>
        <v>47.512672272010001</v>
      </c>
    </row>
    <row r="24" spans="4:12">
      <c r="D24" s="5">
        <v>1000</v>
      </c>
      <c r="E24" s="5">
        <v>5</v>
      </c>
      <c r="F24" s="5">
        <v>5</v>
      </c>
      <c r="G24" s="5">
        <v>100</v>
      </c>
      <c r="H24" s="5">
        <v>15000</v>
      </c>
      <c r="I24" s="6">
        <v>50.540579639210002</v>
      </c>
      <c r="J24" s="6">
        <v>50.540579639210002</v>
      </c>
      <c r="K24" s="6">
        <f t="shared" si="0"/>
        <v>0</v>
      </c>
      <c r="L24" s="6">
        <f t="shared" si="1"/>
        <v>50.540579639210002</v>
      </c>
    </row>
    <row r="25" spans="4:12">
      <c r="D25" s="5">
        <v>1000</v>
      </c>
      <c r="E25" s="5">
        <v>50</v>
      </c>
      <c r="F25" s="5">
        <v>5</v>
      </c>
      <c r="G25" s="5">
        <v>100</v>
      </c>
      <c r="H25" s="5">
        <v>15000</v>
      </c>
      <c r="I25" s="6">
        <v>47.152696093780001</v>
      </c>
      <c r="J25" s="6">
        <v>47.011159937069998</v>
      </c>
      <c r="K25" s="6">
        <f t="shared" si="0"/>
        <v>0.14153615671000352</v>
      </c>
      <c r="L25" s="6">
        <f t="shared" si="1"/>
        <v>47.081928015425</v>
      </c>
    </row>
    <row r="26" spans="4:12">
      <c r="D26" s="5">
        <v>1000</v>
      </c>
      <c r="E26" s="5">
        <v>100</v>
      </c>
      <c r="F26" s="5">
        <v>5</v>
      </c>
      <c r="G26" s="5">
        <v>100</v>
      </c>
      <c r="H26" s="5">
        <v>15000</v>
      </c>
      <c r="I26" s="6">
        <v>50.978172344859999</v>
      </c>
      <c r="J26" s="6">
        <v>47.924958379099998</v>
      </c>
      <c r="K26" s="6">
        <f t="shared" si="0"/>
        <v>3.0532139657600013</v>
      </c>
      <c r="L26" s="6">
        <f t="shared" si="1"/>
        <v>49.451565361980002</v>
      </c>
    </row>
    <row r="27" spans="4:12">
      <c r="D27" s="5">
        <v>1000</v>
      </c>
      <c r="E27" s="5">
        <v>5</v>
      </c>
      <c r="F27" s="5">
        <v>50</v>
      </c>
      <c r="G27" s="5">
        <v>100</v>
      </c>
      <c r="H27" s="5">
        <v>15000</v>
      </c>
      <c r="I27" s="6">
        <v>45.949841453639998</v>
      </c>
      <c r="J27" s="6">
        <v>45.949841453639998</v>
      </c>
      <c r="K27" s="6">
        <f t="shared" si="0"/>
        <v>0</v>
      </c>
      <c r="L27" s="6">
        <f t="shared" si="1"/>
        <v>45.949841453639998</v>
      </c>
    </row>
    <row r="28" spans="4:12">
      <c r="D28" s="5">
        <v>1000</v>
      </c>
      <c r="E28" s="5">
        <v>50</v>
      </c>
      <c r="F28" s="5">
        <v>50</v>
      </c>
      <c r="G28" s="5">
        <v>100</v>
      </c>
      <c r="H28" s="5">
        <v>15000</v>
      </c>
      <c r="I28" s="6">
        <v>50.978172344859999</v>
      </c>
      <c r="J28" s="6">
        <v>46.611131264569998</v>
      </c>
      <c r="K28" s="6">
        <f t="shared" si="0"/>
        <v>4.3670410802900008</v>
      </c>
      <c r="L28" s="6">
        <f t="shared" si="1"/>
        <v>48.794651804715002</v>
      </c>
    </row>
    <row r="29" spans="4:12">
      <c r="D29" s="5">
        <v>1000</v>
      </c>
      <c r="E29" s="5">
        <v>100</v>
      </c>
      <c r="F29" s="5">
        <v>50</v>
      </c>
      <c r="G29" s="5">
        <v>100</v>
      </c>
      <c r="H29" s="5">
        <v>15000</v>
      </c>
      <c r="I29" s="6">
        <v>47.437002708199998</v>
      </c>
      <c r="J29" s="6">
        <v>50.640422439380004</v>
      </c>
      <c r="K29" s="6">
        <f t="shared" si="0"/>
        <v>3.2034197311800057</v>
      </c>
      <c r="L29" s="6">
        <f t="shared" si="1"/>
        <v>49.038712573790001</v>
      </c>
    </row>
    <row r="30" spans="4:12">
      <c r="D30" s="5">
        <v>1000</v>
      </c>
      <c r="E30" s="5">
        <v>5</v>
      </c>
      <c r="F30" s="5">
        <v>100</v>
      </c>
      <c r="G30" s="5">
        <v>100</v>
      </c>
      <c r="H30" s="5">
        <v>15000</v>
      </c>
      <c r="I30" s="6">
        <v>45.949841453639998</v>
      </c>
      <c r="J30" s="6">
        <v>45.949841453639998</v>
      </c>
      <c r="K30" s="6">
        <f t="shared" si="0"/>
        <v>0</v>
      </c>
      <c r="L30" s="6">
        <f t="shared" si="1"/>
        <v>45.949841453639998</v>
      </c>
    </row>
    <row r="31" spans="4:12">
      <c r="D31" s="5">
        <v>1000</v>
      </c>
      <c r="E31" s="5">
        <v>50</v>
      </c>
      <c r="F31" s="5">
        <v>100</v>
      </c>
      <c r="G31" s="5">
        <v>100</v>
      </c>
      <c r="H31" s="5">
        <v>15000</v>
      </c>
      <c r="I31" s="6">
        <v>47.205021672119997</v>
      </c>
      <c r="J31" s="6">
        <v>48.143513283430003</v>
      </c>
      <c r="K31" s="6">
        <f t="shared" si="0"/>
        <v>0.93849161131000614</v>
      </c>
      <c r="L31" s="6">
        <f t="shared" si="1"/>
        <v>47.674267477775004</v>
      </c>
    </row>
    <row r="32" spans="4:12">
      <c r="D32" s="5">
        <v>1000</v>
      </c>
      <c r="E32" s="5">
        <v>100</v>
      </c>
      <c r="F32" s="5">
        <v>100</v>
      </c>
      <c r="G32" s="5">
        <v>100</v>
      </c>
      <c r="H32" s="5">
        <v>15000</v>
      </c>
      <c r="I32" s="6">
        <v>47.508824369739997</v>
      </c>
      <c r="J32" s="6">
        <v>51.297049751350002</v>
      </c>
      <c r="K32" s="6">
        <f t="shared" si="0"/>
        <v>3.7882253816100047</v>
      </c>
      <c r="L32" s="6">
        <f t="shared" si="1"/>
        <v>49.402937060545</v>
      </c>
    </row>
    <row r="33" spans="4:12">
      <c r="D33" s="5">
        <v>1000</v>
      </c>
      <c r="E33" s="5">
        <v>5</v>
      </c>
      <c r="F33" s="5">
        <v>5</v>
      </c>
      <c r="G33" s="5">
        <v>5</v>
      </c>
      <c r="H33" s="5">
        <v>25000</v>
      </c>
      <c r="I33" s="6">
        <v>51.603663063589998</v>
      </c>
      <c r="J33" s="6">
        <v>51.603663063589998</v>
      </c>
      <c r="K33" s="6">
        <f t="shared" si="0"/>
        <v>0</v>
      </c>
      <c r="L33" s="6">
        <f t="shared" si="1"/>
        <v>51.603663063589998</v>
      </c>
    </row>
    <row r="34" spans="4:12">
      <c r="D34" s="5">
        <v>1000</v>
      </c>
      <c r="E34" s="5">
        <v>50</v>
      </c>
      <c r="F34" s="5">
        <v>5</v>
      </c>
      <c r="G34" s="5">
        <v>5</v>
      </c>
      <c r="H34" s="5">
        <v>25000</v>
      </c>
      <c r="I34" s="6">
        <v>45.949841453639998</v>
      </c>
      <c r="J34" s="6">
        <v>46.60081561786</v>
      </c>
      <c r="K34" s="6">
        <f t="shared" si="0"/>
        <v>0.65097416422000265</v>
      </c>
      <c r="L34" s="6">
        <f t="shared" si="1"/>
        <v>46.275328535749999</v>
      </c>
    </row>
    <row r="35" spans="4:12">
      <c r="D35" s="5">
        <v>1000</v>
      </c>
      <c r="E35" s="5">
        <v>100</v>
      </c>
      <c r="F35" s="5">
        <v>5</v>
      </c>
      <c r="G35" s="5">
        <v>5</v>
      </c>
      <c r="H35" s="5">
        <v>25000</v>
      </c>
      <c r="I35" s="6">
        <v>46.676255598460003</v>
      </c>
      <c r="J35" s="6">
        <v>46.536950476059999</v>
      </c>
      <c r="K35" s="6">
        <f t="shared" si="0"/>
        <v>0.13930512240000326</v>
      </c>
      <c r="L35" s="6">
        <f t="shared" si="1"/>
        <v>46.606603037260001</v>
      </c>
    </row>
    <row r="36" spans="4:12">
      <c r="D36" s="5">
        <v>1000</v>
      </c>
      <c r="E36" s="5">
        <v>5</v>
      </c>
      <c r="F36" s="5">
        <v>50</v>
      </c>
      <c r="G36" s="5">
        <v>5</v>
      </c>
      <c r="H36" s="5">
        <v>25000</v>
      </c>
      <c r="I36" s="6">
        <v>47.707203302970001</v>
      </c>
      <c r="J36" s="6">
        <v>47.154622584640002</v>
      </c>
      <c r="K36" s="6">
        <f t="shared" si="0"/>
        <v>0.55258071832999889</v>
      </c>
      <c r="L36" s="6">
        <f t="shared" si="1"/>
        <v>47.430912943804998</v>
      </c>
    </row>
    <row r="37" spans="4:12">
      <c r="D37" s="5">
        <v>1000</v>
      </c>
      <c r="E37" s="5">
        <v>50</v>
      </c>
      <c r="F37" s="5">
        <v>50</v>
      </c>
      <c r="G37" s="5">
        <v>5</v>
      </c>
      <c r="H37" s="5">
        <v>25000</v>
      </c>
      <c r="I37" s="6">
        <v>46.476307925550003</v>
      </c>
      <c r="J37" s="6">
        <v>45.949841453639998</v>
      </c>
      <c r="K37" s="6">
        <f t="shared" si="0"/>
        <v>0.5264664719100054</v>
      </c>
      <c r="L37" s="6">
        <f t="shared" si="1"/>
        <v>46.213074689595004</v>
      </c>
    </row>
    <row r="38" spans="4:12">
      <c r="D38" s="5">
        <v>1000</v>
      </c>
      <c r="E38" s="5">
        <v>100</v>
      </c>
      <c r="F38" s="5">
        <v>50</v>
      </c>
      <c r="G38" s="5">
        <v>5</v>
      </c>
      <c r="H38" s="5">
        <v>25000</v>
      </c>
      <c r="I38" s="6">
        <v>46.676255598460003</v>
      </c>
      <c r="J38" s="6">
        <v>46.483888870850002</v>
      </c>
      <c r="K38" s="6">
        <f t="shared" si="0"/>
        <v>0.19236672761000051</v>
      </c>
      <c r="L38" s="6">
        <f t="shared" si="1"/>
        <v>46.580072234655006</v>
      </c>
    </row>
    <row r="39" spans="4:12">
      <c r="D39" s="5">
        <v>1000</v>
      </c>
      <c r="E39" s="5">
        <v>5</v>
      </c>
      <c r="F39" s="5">
        <v>100</v>
      </c>
      <c r="G39" s="5">
        <v>5</v>
      </c>
      <c r="H39" s="5">
        <v>25000</v>
      </c>
      <c r="I39" s="6">
        <v>51.603663063589998</v>
      </c>
      <c r="J39" s="6">
        <v>51.603663063589998</v>
      </c>
      <c r="K39" s="6">
        <f t="shared" si="0"/>
        <v>0</v>
      </c>
      <c r="L39" s="6">
        <f t="shared" si="1"/>
        <v>51.603663063589998</v>
      </c>
    </row>
    <row r="40" spans="4:12">
      <c r="D40" s="5">
        <v>1000</v>
      </c>
      <c r="E40" s="5">
        <v>50</v>
      </c>
      <c r="F40" s="5">
        <v>100</v>
      </c>
      <c r="G40" s="5">
        <v>5</v>
      </c>
      <c r="H40" s="5">
        <v>25000</v>
      </c>
      <c r="I40" s="6">
        <v>46.483888870850002</v>
      </c>
      <c r="J40" s="6">
        <v>46.449698745100001</v>
      </c>
      <c r="K40" s="6">
        <f t="shared" si="0"/>
        <v>3.4190125750001243E-2</v>
      </c>
      <c r="L40" s="6">
        <f t="shared" si="1"/>
        <v>46.466793807975002</v>
      </c>
    </row>
    <row r="41" spans="4:12">
      <c r="D41" s="5">
        <v>1000</v>
      </c>
      <c r="E41" s="5">
        <v>100</v>
      </c>
      <c r="F41" s="5">
        <v>100</v>
      </c>
      <c r="G41" s="5">
        <v>5</v>
      </c>
      <c r="H41" s="5">
        <v>25000</v>
      </c>
      <c r="I41" s="6">
        <v>46.674194447150001</v>
      </c>
      <c r="J41" s="6">
        <v>46.614191727589997</v>
      </c>
      <c r="K41" s="6">
        <f t="shared" si="0"/>
        <v>6.000271956000347E-2</v>
      </c>
      <c r="L41" s="6">
        <f t="shared" si="1"/>
        <v>46.644193087369999</v>
      </c>
    </row>
    <row r="42" spans="4:12">
      <c r="D42" s="5">
        <v>1000</v>
      </c>
      <c r="E42" s="5">
        <v>5</v>
      </c>
      <c r="F42" s="5">
        <v>5</v>
      </c>
      <c r="G42" s="5">
        <v>50</v>
      </c>
      <c r="H42" s="5">
        <v>25000</v>
      </c>
      <c r="I42" s="6">
        <v>50.98150948528</v>
      </c>
      <c r="J42" s="6">
        <v>50.958215509710001</v>
      </c>
      <c r="K42" s="6">
        <f t="shared" si="0"/>
        <v>2.3293975569998793E-2</v>
      </c>
      <c r="L42" s="6">
        <f t="shared" si="1"/>
        <v>50.969862497495001</v>
      </c>
    </row>
    <row r="43" spans="4:12">
      <c r="D43" s="5">
        <v>1000</v>
      </c>
      <c r="E43" s="5">
        <v>50</v>
      </c>
      <c r="F43" s="5">
        <v>5</v>
      </c>
      <c r="G43" s="5">
        <v>50</v>
      </c>
      <c r="H43" s="5">
        <v>25000</v>
      </c>
      <c r="I43" s="6">
        <v>46.592468973279999</v>
      </c>
      <c r="J43" s="6">
        <v>46.195133731429998</v>
      </c>
      <c r="K43" s="6">
        <f t="shared" si="0"/>
        <v>0.39733524185000135</v>
      </c>
      <c r="L43" s="6">
        <f t="shared" si="1"/>
        <v>46.393801352354998</v>
      </c>
    </row>
    <row r="44" spans="4:12">
      <c r="D44" s="5">
        <v>1000</v>
      </c>
      <c r="E44" s="5">
        <v>100</v>
      </c>
      <c r="F44" s="5">
        <v>5</v>
      </c>
      <c r="G44" s="5">
        <v>50</v>
      </c>
      <c r="H44" s="5">
        <v>25000</v>
      </c>
      <c r="I44" s="6">
        <v>46.795223164950002</v>
      </c>
      <c r="J44" s="6">
        <v>46.449698745100001</v>
      </c>
      <c r="K44" s="6">
        <f t="shared" si="0"/>
        <v>0.34552441985000115</v>
      </c>
      <c r="L44" s="6">
        <f t="shared" si="1"/>
        <v>46.622460955025005</v>
      </c>
    </row>
    <row r="45" spans="4:12">
      <c r="D45" s="5">
        <v>1000</v>
      </c>
      <c r="E45" s="5">
        <v>5</v>
      </c>
      <c r="F45" s="5">
        <v>50</v>
      </c>
      <c r="G45" s="5">
        <v>50</v>
      </c>
      <c r="H45" s="5">
        <v>25000</v>
      </c>
      <c r="I45" s="6">
        <v>50.814059928980001</v>
      </c>
      <c r="J45" s="6">
        <v>45.949841453639998</v>
      </c>
      <c r="K45" s="6">
        <f t="shared" si="0"/>
        <v>4.8642184753400031</v>
      </c>
      <c r="L45" s="6">
        <f t="shared" si="1"/>
        <v>48.381950691309996</v>
      </c>
    </row>
    <row r="46" spans="4:12">
      <c r="D46" s="5">
        <v>1000</v>
      </c>
      <c r="E46" s="5">
        <v>50</v>
      </c>
      <c r="F46" s="5">
        <v>50</v>
      </c>
      <c r="G46" s="5">
        <v>50</v>
      </c>
      <c r="H46" s="5">
        <v>25000</v>
      </c>
      <c r="I46" s="6">
        <v>46.756951905420003</v>
      </c>
      <c r="J46" s="6">
        <v>46.084451540640003</v>
      </c>
      <c r="K46" s="6">
        <f t="shared" si="0"/>
        <v>0.67250036477999942</v>
      </c>
      <c r="L46" s="6">
        <f t="shared" si="1"/>
        <v>46.420701723030007</v>
      </c>
    </row>
    <row r="47" spans="4:12">
      <c r="D47" s="5">
        <v>1000</v>
      </c>
      <c r="E47" s="5">
        <v>100</v>
      </c>
      <c r="F47" s="5">
        <v>50</v>
      </c>
      <c r="G47" s="5">
        <v>50</v>
      </c>
      <c r="H47" s="5">
        <v>25000</v>
      </c>
      <c r="I47" s="6">
        <v>47.232101479550003</v>
      </c>
      <c r="J47" s="6">
        <v>49.440002615250002</v>
      </c>
      <c r="K47" s="6">
        <f t="shared" si="0"/>
        <v>2.2079011356999985</v>
      </c>
      <c r="L47" s="6">
        <f t="shared" si="1"/>
        <v>48.336052047400003</v>
      </c>
    </row>
    <row r="48" spans="4:12">
      <c r="D48" s="5">
        <v>1000</v>
      </c>
      <c r="E48" s="5">
        <v>5</v>
      </c>
      <c r="F48" s="5">
        <v>100</v>
      </c>
      <c r="G48" s="5">
        <v>50</v>
      </c>
      <c r="H48" s="5">
        <v>25000</v>
      </c>
      <c r="I48" s="6">
        <v>50.673384058480003</v>
      </c>
      <c r="J48" s="6">
        <v>50.814059928980001</v>
      </c>
      <c r="K48" s="6">
        <f t="shared" si="0"/>
        <v>0.1406758704999973</v>
      </c>
      <c r="L48" s="6">
        <f t="shared" si="1"/>
        <v>50.743721993730006</v>
      </c>
    </row>
    <row r="49" spans="4:12">
      <c r="D49" s="5">
        <v>1000</v>
      </c>
      <c r="E49" s="5">
        <v>50</v>
      </c>
      <c r="F49" s="5">
        <v>100</v>
      </c>
      <c r="G49" s="5">
        <v>50</v>
      </c>
      <c r="H49" s="5">
        <v>25000</v>
      </c>
      <c r="I49" s="6">
        <v>46.476307925550003</v>
      </c>
      <c r="J49" s="6">
        <v>46.449698745100001</v>
      </c>
      <c r="K49" s="6">
        <f t="shared" si="0"/>
        <v>2.6609180450002157E-2</v>
      </c>
      <c r="L49" s="6">
        <f t="shared" si="1"/>
        <v>46.463003335324998</v>
      </c>
    </row>
    <row r="50" spans="4:12">
      <c r="D50" s="5">
        <v>1000</v>
      </c>
      <c r="E50" s="5">
        <v>100</v>
      </c>
      <c r="F50" s="5">
        <v>100</v>
      </c>
      <c r="G50" s="5">
        <v>50</v>
      </c>
      <c r="H50" s="5">
        <v>25000</v>
      </c>
      <c r="I50" s="6">
        <v>46.476307925550003</v>
      </c>
      <c r="J50" s="6">
        <v>47.09616195692</v>
      </c>
      <c r="K50" s="6">
        <f t="shared" si="0"/>
        <v>0.61985403136999651</v>
      </c>
      <c r="L50" s="6">
        <f t="shared" si="1"/>
        <v>46.786234941235001</v>
      </c>
    </row>
    <row r="51" spans="4:12">
      <c r="D51" s="5">
        <v>1000</v>
      </c>
      <c r="E51" s="5">
        <v>5</v>
      </c>
      <c r="F51" s="5">
        <v>5</v>
      </c>
      <c r="G51" s="5">
        <v>100</v>
      </c>
      <c r="H51" s="5">
        <v>25000</v>
      </c>
      <c r="I51" s="6">
        <v>50.540579639210002</v>
      </c>
      <c r="J51" s="6">
        <v>50.540579639210002</v>
      </c>
      <c r="K51" s="6">
        <f t="shared" si="0"/>
        <v>0</v>
      </c>
      <c r="L51" s="6">
        <f t="shared" si="1"/>
        <v>50.540579639210002</v>
      </c>
    </row>
    <row r="52" spans="4:12">
      <c r="D52" s="5">
        <v>1000</v>
      </c>
      <c r="E52" s="5">
        <v>50</v>
      </c>
      <c r="F52" s="5">
        <v>5</v>
      </c>
      <c r="G52" s="5">
        <v>100</v>
      </c>
      <c r="H52" s="5">
        <v>25000</v>
      </c>
      <c r="I52" s="6">
        <v>50.751824284279998</v>
      </c>
      <c r="J52" s="6">
        <v>46.678518143970003</v>
      </c>
      <c r="K52" s="6">
        <f t="shared" si="0"/>
        <v>4.0733061403099953</v>
      </c>
      <c r="L52" s="6">
        <f t="shared" si="1"/>
        <v>48.715171214125</v>
      </c>
    </row>
    <row r="53" spans="4:12">
      <c r="D53" s="5">
        <v>1000</v>
      </c>
      <c r="E53" s="5">
        <v>100</v>
      </c>
      <c r="F53" s="5">
        <v>5</v>
      </c>
      <c r="G53" s="5">
        <v>100</v>
      </c>
      <c r="H53" s="5">
        <v>25000</v>
      </c>
      <c r="I53" s="6">
        <v>48.336029897350002</v>
      </c>
      <c r="J53" s="6">
        <v>46.234223888069998</v>
      </c>
      <c r="K53" s="6">
        <f t="shared" si="0"/>
        <v>2.1018060092800042</v>
      </c>
      <c r="L53" s="6">
        <f t="shared" si="1"/>
        <v>47.285126892709997</v>
      </c>
    </row>
    <row r="54" spans="4:12">
      <c r="D54" s="5">
        <v>1000</v>
      </c>
      <c r="E54" s="5">
        <v>5</v>
      </c>
      <c r="F54" s="5">
        <v>50</v>
      </c>
      <c r="G54" s="5">
        <v>100</v>
      </c>
      <c r="H54" s="5">
        <v>25000</v>
      </c>
      <c r="I54" s="6">
        <v>46.168474804810003</v>
      </c>
      <c r="J54" s="6">
        <v>45.949841453639998</v>
      </c>
      <c r="K54" s="6">
        <f t="shared" si="0"/>
        <v>0.2186333511700056</v>
      </c>
      <c r="L54" s="6">
        <f t="shared" si="1"/>
        <v>46.059158129224997</v>
      </c>
    </row>
    <row r="55" spans="4:12">
      <c r="D55" s="5">
        <v>1000</v>
      </c>
      <c r="E55" s="5">
        <v>50</v>
      </c>
      <c r="F55" s="5">
        <v>50</v>
      </c>
      <c r="G55" s="5">
        <v>100</v>
      </c>
      <c r="H55" s="5">
        <v>25000</v>
      </c>
      <c r="I55" s="6">
        <v>47.552581157139997</v>
      </c>
      <c r="J55" s="6">
        <v>46.084451540640003</v>
      </c>
      <c r="K55" s="6">
        <f t="shared" si="0"/>
        <v>1.4681296164999935</v>
      </c>
      <c r="L55" s="6">
        <f t="shared" si="1"/>
        <v>46.81851634889</v>
      </c>
    </row>
    <row r="56" spans="4:12">
      <c r="D56" s="5">
        <v>1000</v>
      </c>
      <c r="E56" s="5">
        <v>100</v>
      </c>
      <c r="F56" s="5">
        <v>50</v>
      </c>
      <c r="G56" s="5">
        <v>100</v>
      </c>
      <c r="H56" s="5">
        <v>25000</v>
      </c>
      <c r="I56" s="6">
        <v>48.44561528901</v>
      </c>
      <c r="J56" s="6">
        <v>47.256797829450001</v>
      </c>
      <c r="K56" s="6">
        <f t="shared" si="0"/>
        <v>1.1888174595599992</v>
      </c>
      <c r="L56" s="6">
        <f t="shared" si="1"/>
        <v>47.85120655923</v>
      </c>
    </row>
    <row r="57" spans="4:12">
      <c r="D57" s="5">
        <v>1000</v>
      </c>
      <c r="E57" s="5">
        <v>5</v>
      </c>
      <c r="F57" s="5">
        <v>100</v>
      </c>
      <c r="G57" s="5">
        <v>100</v>
      </c>
      <c r="H57" s="5">
        <v>25000</v>
      </c>
      <c r="I57" s="6">
        <v>45.949841453639998</v>
      </c>
      <c r="J57" s="6">
        <v>46.168474804810003</v>
      </c>
      <c r="K57" s="6">
        <f t="shared" si="0"/>
        <v>0.2186333511700056</v>
      </c>
      <c r="L57" s="6">
        <f t="shared" si="1"/>
        <v>46.059158129224997</v>
      </c>
    </row>
    <row r="58" spans="4:12">
      <c r="D58" s="5">
        <v>1000</v>
      </c>
      <c r="E58" s="5">
        <v>50</v>
      </c>
      <c r="F58" s="5">
        <v>100</v>
      </c>
      <c r="G58" s="5">
        <v>100</v>
      </c>
      <c r="H58" s="5">
        <v>25000</v>
      </c>
      <c r="I58" s="6">
        <v>46.572147377290001</v>
      </c>
      <c r="J58" s="6">
        <v>45.949841453639998</v>
      </c>
      <c r="K58" s="6">
        <f t="shared" si="0"/>
        <v>0.62230592365000348</v>
      </c>
      <c r="L58" s="6">
        <f t="shared" si="1"/>
        <v>46.260994415464999</v>
      </c>
    </row>
    <row r="59" spans="4:12">
      <c r="D59" s="5">
        <v>1000</v>
      </c>
      <c r="E59" s="5">
        <v>100</v>
      </c>
      <c r="F59" s="5">
        <v>100</v>
      </c>
      <c r="G59" s="5">
        <v>100</v>
      </c>
      <c r="H59" s="5">
        <v>25000</v>
      </c>
      <c r="I59" s="6">
        <v>47.798947629730002</v>
      </c>
      <c r="J59" s="6">
        <v>47.921632508899997</v>
      </c>
      <c r="K59" s="6">
        <f t="shared" si="0"/>
        <v>0.12268487916999504</v>
      </c>
      <c r="L59" s="6">
        <f t="shared" si="1"/>
        <v>47.860290069314999</v>
      </c>
    </row>
    <row r="60" spans="4:12">
      <c r="D60" s="5">
        <v>1000</v>
      </c>
      <c r="E60" s="5">
        <v>5</v>
      </c>
      <c r="F60" s="5">
        <v>5</v>
      </c>
      <c r="G60" s="5">
        <v>5</v>
      </c>
      <c r="H60" s="5">
        <v>55000</v>
      </c>
      <c r="I60" s="6">
        <v>51.603663063589998</v>
      </c>
      <c r="J60" s="6">
        <v>51.603663063589998</v>
      </c>
      <c r="K60" s="6">
        <f t="shared" si="0"/>
        <v>0</v>
      </c>
      <c r="L60" s="6">
        <f t="shared" si="1"/>
        <v>51.603663063589998</v>
      </c>
    </row>
    <row r="61" spans="4:12">
      <c r="D61" s="5">
        <v>1000</v>
      </c>
      <c r="E61" s="5">
        <v>50</v>
      </c>
      <c r="F61" s="5">
        <v>5</v>
      </c>
      <c r="G61" s="5">
        <v>5</v>
      </c>
      <c r="H61" s="5">
        <v>55000</v>
      </c>
      <c r="I61" s="6">
        <v>46.483888870850002</v>
      </c>
      <c r="J61" s="6">
        <v>42.913160356799999</v>
      </c>
      <c r="K61" s="6">
        <f t="shared" si="0"/>
        <v>3.5707285140500034</v>
      </c>
      <c r="L61" s="6">
        <f t="shared" si="1"/>
        <v>44.698524613825001</v>
      </c>
    </row>
    <row r="62" spans="4:12">
      <c r="D62" s="5">
        <v>1000</v>
      </c>
      <c r="E62" s="5">
        <v>100</v>
      </c>
      <c r="F62" s="5">
        <v>5</v>
      </c>
      <c r="G62" s="5">
        <v>5</v>
      </c>
      <c r="H62" s="5">
        <v>55000</v>
      </c>
      <c r="I62" s="6">
        <v>47.269888997039999</v>
      </c>
      <c r="J62" s="6">
        <v>46.285319950720002</v>
      </c>
      <c r="K62" s="6">
        <f t="shared" si="0"/>
        <v>0.9845690463199972</v>
      </c>
      <c r="L62" s="6">
        <f t="shared" si="1"/>
        <v>46.777604473880004</v>
      </c>
    </row>
    <row r="63" spans="4:12">
      <c r="D63" s="5">
        <v>1000</v>
      </c>
      <c r="E63" s="5">
        <v>5</v>
      </c>
      <c r="F63" s="5">
        <v>50</v>
      </c>
      <c r="G63" s="5">
        <v>5</v>
      </c>
      <c r="H63" s="5">
        <v>55000</v>
      </c>
      <c r="I63" s="6">
        <v>51.603663063589998</v>
      </c>
      <c r="J63" s="6">
        <v>47.231382630859997</v>
      </c>
      <c r="K63" s="6">
        <f t="shared" si="0"/>
        <v>4.3722804327300011</v>
      </c>
      <c r="L63" s="6">
        <f t="shared" si="1"/>
        <v>49.417522847225001</v>
      </c>
    </row>
    <row r="64" spans="4:12">
      <c r="D64" s="5">
        <v>1000</v>
      </c>
      <c r="E64" s="5">
        <v>50</v>
      </c>
      <c r="F64" s="5">
        <v>50</v>
      </c>
      <c r="G64" s="5">
        <v>5</v>
      </c>
      <c r="H64" s="5">
        <v>55000</v>
      </c>
      <c r="I64" s="6">
        <v>42.570291233459997</v>
      </c>
      <c r="J64" s="6">
        <v>43.833243451530002</v>
      </c>
      <c r="K64" s="6">
        <f t="shared" si="0"/>
        <v>1.262952218070005</v>
      </c>
      <c r="L64" s="6">
        <f t="shared" si="1"/>
        <v>43.201767342495003</v>
      </c>
    </row>
    <row r="65" spans="4:12">
      <c r="D65" s="5">
        <v>1000</v>
      </c>
      <c r="E65" s="5">
        <v>100</v>
      </c>
      <c r="F65" s="5">
        <v>50</v>
      </c>
      <c r="G65" s="5">
        <v>5</v>
      </c>
      <c r="H65" s="5">
        <v>55000</v>
      </c>
      <c r="I65" s="6">
        <v>47.026918243049998</v>
      </c>
      <c r="J65" s="6">
        <v>43.706845855819999</v>
      </c>
      <c r="K65" s="6">
        <f t="shared" si="0"/>
        <v>3.3200723872299989</v>
      </c>
      <c r="L65" s="6">
        <f t="shared" si="1"/>
        <v>45.366882049434999</v>
      </c>
    </row>
    <row r="66" spans="4:12">
      <c r="D66" s="5">
        <v>1000</v>
      </c>
      <c r="E66" s="5">
        <v>5</v>
      </c>
      <c r="F66" s="5">
        <v>100</v>
      </c>
      <c r="G66" s="5">
        <v>5</v>
      </c>
      <c r="H66" s="5">
        <v>55000</v>
      </c>
      <c r="I66" s="6">
        <v>51.603663063589998</v>
      </c>
      <c r="J66" s="6">
        <v>51.603663063589998</v>
      </c>
      <c r="K66" s="6">
        <f t="shared" si="0"/>
        <v>0</v>
      </c>
      <c r="L66" s="6">
        <f t="shared" si="1"/>
        <v>51.603663063589998</v>
      </c>
    </row>
    <row r="67" spans="4:12">
      <c r="D67" s="5">
        <v>1000</v>
      </c>
      <c r="E67" s="5">
        <v>50</v>
      </c>
      <c r="F67" s="5">
        <v>100</v>
      </c>
      <c r="G67" s="5">
        <v>5</v>
      </c>
      <c r="H67" s="5">
        <v>55000</v>
      </c>
      <c r="I67" s="6">
        <v>46.483888870850002</v>
      </c>
      <c r="J67" s="6">
        <v>45.78396894894</v>
      </c>
      <c r="K67" s="6">
        <f t="shared" si="0"/>
        <v>0.69991992191000207</v>
      </c>
      <c r="L67" s="6">
        <f t="shared" si="1"/>
        <v>46.133928909895005</v>
      </c>
    </row>
    <row r="68" spans="4:12">
      <c r="D68" s="5">
        <v>1000</v>
      </c>
      <c r="E68" s="5">
        <v>100</v>
      </c>
      <c r="F68" s="5">
        <v>100</v>
      </c>
      <c r="G68" s="5">
        <v>5</v>
      </c>
      <c r="H68" s="5">
        <v>55000</v>
      </c>
      <c r="I68" s="6">
        <v>46.609240626830001</v>
      </c>
      <c r="J68" s="6">
        <v>47.326735867970001</v>
      </c>
      <c r="K68" s="6">
        <f t="shared" si="0"/>
        <v>0.71749524113999996</v>
      </c>
      <c r="L68" s="6">
        <f t="shared" si="1"/>
        <v>46.967988247400001</v>
      </c>
    </row>
    <row r="69" spans="4:12">
      <c r="D69" s="5">
        <v>1000</v>
      </c>
      <c r="E69" s="5">
        <v>5</v>
      </c>
      <c r="F69" s="5">
        <v>5</v>
      </c>
      <c r="G69" s="5">
        <v>50</v>
      </c>
      <c r="H69" s="5">
        <v>55000</v>
      </c>
      <c r="I69" s="6">
        <v>50.835850282389998</v>
      </c>
      <c r="J69" s="6">
        <v>51.203507787500001</v>
      </c>
      <c r="K69" s="6">
        <f t="shared" si="0"/>
        <v>0.36765750511000306</v>
      </c>
      <c r="L69" s="6">
        <f t="shared" si="1"/>
        <v>51.019679034945</v>
      </c>
    </row>
    <row r="70" spans="4:12">
      <c r="D70" s="5">
        <v>1000</v>
      </c>
      <c r="E70" s="5">
        <v>50</v>
      </c>
      <c r="F70" s="5">
        <v>5</v>
      </c>
      <c r="G70" s="5">
        <v>50</v>
      </c>
      <c r="H70" s="5">
        <v>55000</v>
      </c>
      <c r="I70" s="6">
        <v>45.949841453639998</v>
      </c>
      <c r="J70" s="6">
        <v>46.572147377290001</v>
      </c>
      <c r="K70" s="6">
        <f t="shared" si="0"/>
        <v>0.62230592365000348</v>
      </c>
      <c r="L70" s="6">
        <f t="shared" si="1"/>
        <v>46.260994415464999</v>
      </c>
    </row>
    <row r="71" spans="4:12">
      <c r="D71" s="5">
        <v>1000</v>
      </c>
      <c r="E71" s="5">
        <v>100</v>
      </c>
      <c r="F71" s="5">
        <v>5</v>
      </c>
      <c r="G71" s="5">
        <v>50</v>
      </c>
      <c r="H71" s="5">
        <v>55000</v>
      </c>
      <c r="I71" s="6">
        <v>46.918765708549998</v>
      </c>
      <c r="J71" s="6">
        <v>46.800229123299999</v>
      </c>
      <c r="K71" s="6">
        <f t="shared" ref="K71:K86" si="2">ABS(I71-J71)</f>
        <v>0.11853658524999844</v>
      </c>
      <c r="L71" s="6">
        <f t="shared" ref="L71:L86" si="3">SUM(I71:J71)/2</f>
        <v>46.859497415924999</v>
      </c>
    </row>
    <row r="72" spans="4:12">
      <c r="D72" s="5">
        <v>1000</v>
      </c>
      <c r="E72" s="5">
        <v>5</v>
      </c>
      <c r="F72" s="5">
        <v>50</v>
      </c>
      <c r="G72" s="5">
        <v>50</v>
      </c>
      <c r="H72" s="5">
        <v>55000</v>
      </c>
      <c r="I72" s="6">
        <v>45.949841453639998</v>
      </c>
      <c r="J72" s="6">
        <v>45.949841453639998</v>
      </c>
      <c r="K72" s="6">
        <f t="shared" si="2"/>
        <v>0</v>
      </c>
      <c r="L72" s="6">
        <f t="shared" si="3"/>
        <v>45.949841453639998</v>
      </c>
    </row>
    <row r="73" spans="4:12">
      <c r="D73" s="5">
        <v>1000</v>
      </c>
      <c r="E73" s="5">
        <v>50</v>
      </c>
      <c r="F73" s="5">
        <v>50</v>
      </c>
      <c r="G73" s="5">
        <v>50</v>
      </c>
      <c r="H73" s="5">
        <v>55000</v>
      </c>
      <c r="I73" s="6">
        <v>46.633018850580001</v>
      </c>
      <c r="J73" s="6">
        <v>45.949841453639998</v>
      </c>
      <c r="K73" s="6">
        <f t="shared" si="2"/>
        <v>0.68317739694000323</v>
      </c>
      <c r="L73" s="6">
        <f t="shared" si="3"/>
        <v>46.291430152109996</v>
      </c>
    </row>
    <row r="74" spans="4:12">
      <c r="D74" s="5">
        <v>1000</v>
      </c>
      <c r="E74" s="5">
        <v>100</v>
      </c>
      <c r="F74" s="5">
        <v>50</v>
      </c>
      <c r="G74" s="5">
        <v>50</v>
      </c>
      <c r="H74" s="5">
        <v>55000</v>
      </c>
      <c r="I74" s="6">
        <v>47.536428208270003</v>
      </c>
      <c r="J74" s="6">
        <v>46.683446363969999</v>
      </c>
      <c r="K74" s="6">
        <f t="shared" si="2"/>
        <v>0.8529818443000039</v>
      </c>
      <c r="L74" s="6">
        <f t="shared" si="3"/>
        <v>47.109937286120001</v>
      </c>
    </row>
    <row r="75" spans="4:12">
      <c r="D75" s="5">
        <v>1000</v>
      </c>
      <c r="E75" s="5">
        <v>5</v>
      </c>
      <c r="F75" s="5">
        <v>100</v>
      </c>
      <c r="G75" s="5">
        <v>50</v>
      </c>
      <c r="H75" s="5">
        <v>55000</v>
      </c>
      <c r="I75" s="6">
        <v>45.949841453639998</v>
      </c>
      <c r="J75" s="6">
        <v>45.949841453639998</v>
      </c>
      <c r="K75" s="6">
        <f t="shared" si="2"/>
        <v>0</v>
      </c>
      <c r="L75" s="6">
        <f t="shared" si="3"/>
        <v>45.949841453639998</v>
      </c>
    </row>
    <row r="76" spans="4:12">
      <c r="D76" s="5">
        <v>1000</v>
      </c>
      <c r="E76" s="5">
        <v>50</v>
      </c>
      <c r="F76" s="5">
        <v>100</v>
      </c>
      <c r="G76" s="5">
        <v>50</v>
      </c>
      <c r="H76" s="5">
        <v>55000</v>
      </c>
      <c r="I76" s="6">
        <v>46.476307925550003</v>
      </c>
      <c r="J76" s="6">
        <v>46.642565774769999</v>
      </c>
      <c r="K76" s="6">
        <f t="shared" si="2"/>
        <v>0.16625784921999553</v>
      </c>
      <c r="L76" s="6">
        <f t="shared" si="3"/>
        <v>46.559436850159997</v>
      </c>
    </row>
    <row r="77" spans="4:12">
      <c r="D77" s="5">
        <v>1000</v>
      </c>
      <c r="E77" s="5">
        <v>100</v>
      </c>
      <c r="F77" s="5">
        <v>100</v>
      </c>
      <c r="G77" s="5">
        <v>50</v>
      </c>
      <c r="H77" s="5">
        <v>55000</v>
      </c>
      <c r="I77" s="6">
        <v>46.234223888069998</v>
      </c>
      <c r="J77" s="6">
        <v>49.015763927960002</v>
      </c>
      <c r="K77" s="6">
        <f t="shared" si="2"/>
        <v>2.7815400398900039</v>
      </c>
      <c r="L77" s="6">
        <f t="shared" si="3"/>
        <v>47.624993908015</v>
      </c>
    </row>
    <row r="78" spans="4:12">
      <c r="D78" s="5">
        <v>1000</v>
      </c>
      <c r="E78" s="5">
        <v>5</v>
      </c>
      <c r="F78" s="5">
        <v>5</v>
      </c>
      <c r="G78" s="5">
        <v>100</v>
      </c>
      <c r="H78" s="5">
        <v>55000</v>
      </c>
      <c r="I78" s="6">
        <v>50.540579639210002</v>
      </c>
      <c r="J78" s="6">
        <v>50.540579639210002</v>
      </c>
      <c r="K78" s="6">
        <f t="shared" si="2"/>
        <v>0</v>
      </c>
      <c r="L78" s="6">
        <f t="shared" si="3"/>
        <v>50.540579639210002</v>
      </c>
    </row>
    <row r="79" spans="4:12">
      <c r="D79" s="5">
        <v>1000</v>
      </c>
      <c r="E79" s="5">
        <v>50</v>
      </c>
      <c r="F79" s="5">
        <v>5</v>
      </c>
      <c r="G79" s="5">
        <v>100</v>
      </c>
      <c r="H79" s="5">
        <v>55000</v>
      </c>
      <c r="I79" s="6">
        <v>46.151876293519997</v>
      </c>
      <c r="J79" s="6">
        <v>47.007096606099999</v>
      </c>
      <c r="K79" s="6">
        <f t="shared" si="2"/>
        <v>0.85522031258000197</v>
      </c>
      <c r="L79" s="6">
        <f t="shared" si="3"/>
        <v>46.579486449809998</v>
      </c>
    </row>
    <row r="80" spans="4:12">
      <c r="D80" s="5">
        <v>1000</v>
      </c>
      <c r="E80" s="5">
        <v>100</v>
      </c>
      <c r="F80" s="5">
        <v>5</v>
      </c>
      <c r="G80" s="5">
        <v>100</v>
      </c>
      <c r="H80" s="5">
        <v>55000</v>
      </c>
      <c r="I80" s="6">
        <v>48.356481932359998</v>
      </c>
      <c r="J80" s="6">
        <v>51.026441215349998</v>
      </c>
      <c r="K80" s="6">
        <f t="shared" si="2"/>
        <v>2.6699592829899998</v>
      </c>
      <c r="L80" s="6">
        <f t="shared" si="3"/>
        <v>49.691461573854994</v>
      </c>
    </row>
    <row r="81" spans="4:12">
      <c r="D81" s="5">
        <v>1000</v>
      </c>
      <c r="E81" s="5">
        <v>5</v>
      </c>
      <c r="F81" s="5">
        <v>50</v>
      </c>
      <c r="G81" s="5">
        <v>100</v>
      </c>
      <c r="H81" s="5">
        <v>55000</v>
      </c>
      <c r="I81" s="6">
        <v>45.949841453639998</v>
      </c>
      <c r="J81" s="6">
        <v>50.640422439380004</v>
      </c>
      <c r="K81" s="6">
        <f t="shared" si="2"/>
        <v>4.6905809857400058</v>
      </c>
      <c r="L81" s="6">
        <f t="shared" si="3"/>
        <v>48.295131946509997</v>
      </c>
    </row>
    <row r="82" spans="4:12">
      <c r="D82" s="5">
        <v>1000</v>
      </c>
      <c r="E82" s="5">
        <v>50</v>
      </c>
      <c r="F82" s="5">
        <v>50</v>
      </c>
      <c r="G82" s="5">
        <v>100</v>
      </c>
      <c r="H82" s="5">
        <v>55000</v>
      </c>
      <c r="I82" s="6">
        <v>45.949841453639998</v>
      </c>
      <c r="J82" s="6">
        <v>51.03780836568</v>
      </c>
      <c r="K82" s="6">
        <f t="shared" si="2"/>
        <v>5.0879669120400024</v>
      </c>
      <c r="L82" s="6">
        <f t="shared" si="3"/>
        <v>48.493824909659999</v>
      </c>
    </row>
    <row r="83" spans="4:12">
      <c r="D83" s="5">
        <v>1000</v>
      </c>
      <c r="E83" s="5">
        <v>100</v>
      </c>
      <c r="F83" s="5">
        <v>50</v>
      </c>
      <c r="G83" s="5">
        <v>100</v>
      </c>
      <c r="H83" s="5">
        <v>55000</v>
      </c>
      <c r="I83" s="6">
        <v>47.6431771922</v>
      </c>
      <c r="J83" s="6">
        <v>50.86777017208</v>
      </c>
      <c r="K83" s="6">
        <f t="shared" si="2"/>
        <v>3.2245929798800006</v>
      </c>
      <c r="L83" s="6">
        <f t="shared" si="3"/>
        <v>49.25547368214</v>
      </c>
    </row>
    <row r="84" spans="4:12">
      <c r="D84" s="5">
        <v>1000</v>
      </c>
      <c r="E84" s="5">
        <v>5</v>
      </c>
      <c r="F84" s="5">
        <v>100</v>
      </c>
      <c r="G84" s="5">
        <v>100</v>
      </c>
      <c r="H84" s="5">
        <v>55000</v>
      </c>
      <c r="I84" s="6">
        <v>46.168474804810003</v>
      </c>
      <c r="J84" s="6">
        <v>50.901160144999999</v>
      </c>
      <c r="K84" s="6">
        <f t="shared" si="2"/>
        <v>4.7326853401899953</v>
      </c>
      <c r="L84" s="6">
        <f t="shared" si="3"/>
        <v>48.534817474904997</v>
      </c>
    </row>
    <row r="85" spans="4:12">
      <c r="D85" s="5">
        <v>1000</v>
      </c>
      <c r="E85" s="5">
        <v>50</v>
      </c>
      <c r="F85" s="5">
        <v>100</v>
      </c>
      <c r="G85" s="5">
        <v>100</v>
      </c>
      <c r="H85" s="5">
        <v>55000</v>
      </c>
      <c r="I85" s="6">
        <v>46.62834249969</v>
      </c>
      <c r="J85" s="6">
        <v>50.653731586269998</v>
      </c>
      <c r="K85" s="6">
        <f t="shared" si="2"/>
        <v>4.0253890865799988</v>
      </c>
      <c r="L85" s="6">
        <f t="shared" si="3"/>
        <v>48.641037042980003</v>
      </c>
    </row>
    <row r="86" spans="4:12">
      <c r="D86" s="5">
        <v>1000</v>
      </c>
      <c r="E86" s="5">
        <v>100</v>
      </c>
      <c r="F86" s="5">
        <v>100</v>
      </c>
      <c r="G86" s="5">
        <v>100</v>
      </c>
      <c r="H86" s="5">
        <v>55000</v>
      </c>
      <c r="I86" s="6">
        <v>46.476307925550003</v>
      </c>
      <c r="J86" s="6">
        <v>50.81389543697</v>
      </c>
      <c r="K86" s="6">
        <f t="shared" si="2"/>
        <v>4.3375875114199971</v>
      </c>
      <c r="L86" s="6">
        <f t="shared" si="3"/>
        <v>48.645101681260002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>
  <dimension ref="D5:L86"/>
  <sheetViews>
    <sheetView topLeftCell="A49" workbookViewId="0">
      <selection activeCell="D64" sqref="D64:L64"/>
    </sheetView>
  </sheetViews>
  <sheetFormatPr defaultRowHeight="15"/>
  <cols>
    <col min="6" max="6" width="12.5703125" customWidth="1"/>
    <col min="7" max="7" width="11.85546875" customWidth="1"/>
    <col min="11" max="11" width="10.5703125" customWidth="1"/>
  </cols>
  <sheetData>
    <row r="5" spans="4:12" ht="45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2000</v>
      </c>
      <c r="E6">
        <v>5</v>
      </c>
      <c r="F6">
        <v>5</v>
      </c>
      <c r="G6">
        <v>5</v>
      </c>
      <c r="H6">
        <v>15000</v>
      </c>
      <c r="I6">
        <v>92.33886533562</v>
      </c>
      <c r="J6">
        <v>81.821433258400006</v>
      </c>
      <c r="K6" s="6">
        <f>ABS(I6-J6)</f>
        <v>10.517432077219993</v>
      </c>
      <c r="L6" s="6">
        <f>SUM(I6:J6)/2</f>
        <v>87.080149297009996</v>
      </c>
    </row>
    <row r="7" spans="4:12">
      <c r="D7">
        <v>2000</v>
      </c>
      <c r="E7">
        <v>50</v>
      </c>
      <c r="F7">
        <v>5</v>
      </c>
      <c r="G7">
        <v>5</v>
      </c>
      <c r="H7">
        <v>15000</v>
      </c>
      <c r="I7">
        <v>76.656340733530001</v>
      </c>
      <c r="J7">
        <v>76.770770410959997</v>
      </c>
      <c r="K7" s="6">
        <f t="shared" ref="K7:K70" si="0">ABS(I7-J7)</f>
        <v>0.11442967742999599</v>
      </c>
      <c r="L7" s="6">
        <f t="shared" ref="L7:L70" si="1">SUM(I7:J7)/2</f>
        <v>76.713555572244999</v>
      </c>
    </row>
    <row r="8" spans="4:12">
      <c r="D8">
        <v>2000</v>
      </c>
      <c r="E8">
        <v>100</v>
      </c>
      <c r="F8">
        <v>5</v>
      </c>
      <c r="G8">
        <v>5</v>
      </c>
      <c r="H8">
        <v>15000</v>
      </c>
      <c r="I8">
        <v>72.362734199480002</v>
      </c>
      <c r="J8">
        <v>72.068228468130002</v>
      </c>
      <c r="K8" s="6">
        <f t="shared" si="0"/>
        <v>0.29450573135000013</v>
      </c>
      <c r="L8" s="6">
        <f t="shared" si="1"/>
        <v>72.215481333805002</v>
      </c>
    </row>
    <row r="9" spans="4:12">
      <c r="D9">
        <v>2000</v>
      </c>
      <c r="E9">
        <v>5</v>
      </c>
      <c r="F9">
        <v>50</v>
      </c>
      <c r="G9">
        <v>5</v>
      </c>
      <c r="H9">
        <v>15000</v>
      </c>
      <c r="I9">
        <v>76.641457493689998</v>
      </c>
      <c r="J9">
        <v>76.746393167099995</v>
      </c>
      <c r="K9" s="6">
        <f t="shared" si="0"/>
        <v>0.10493567340999732</v>
      </c>
      <c r="L9" s="6">
        <f t="shared" si="1"/>
        <v>76.69392533039499</v>
      </c>
    </row>
    <row r="10" spans="4:12">
      <c r="D10">
        <v>2000</v>
      </c>
      <c r="E10">
        <v>50</v>
      </c>
      <c r="F10">
        <v>50</v>
      </c>
      <c r="G10">
        <v>5</v>
      </c>
      <c r="H10">
        <v>15000</v>
      </c>
      <c r="I10">
        <v>71.857066989239996</v>
      </c>
      <c r="J10">
        <v>73.364329477339993</v>
      </c>
      <c r="K10" s="6">
        <f t="shared" si="0"/>
        <v>1.5072624880999967</v>
      </c>
      <c r="L10" s="6">
        <f t="shared" si="1"/>
        <v>72.610698233289995</v>
      </c>
    </row>
    <row r="11" spans="4:12">
      <c r="D11">
        <v>2000</v>
      </c>
      <c r="E11">
        <v>100</v>
      </c>
      <c r="F11">
        <v>50</v>
      </c>
      <c r="G11">
        <v>5</v>
      </c>
      <c r="H11">
        <v>15000</v>
      </c>
      <c r="I11">
        <v>77.285294105109998</v>
      </c>
      <c r="J11">
        <v>73.106446618899994</v>
      </c>
      <c r="K11" s="6">
        <f t="shared" si="0"/>
        <v>4.1788474862100031</v>
      </c>
      <c r="L11" s="6">
        <f t="shared" si="1"/>
        <v>75.195870362004996</v>
      </c>
    </row>
    <row r="12" spans="4:12">
      <c r="D12">
        <v>2000</v>
      </c>
      <c r="E12">
        <v>5</v>
      </c>
      <c r="F12">
        <v>100</v>
      </c>
      <c r="G12">
        <v>5</v>
      </c>
      <c r="H12">
        <v>15000</v>
      </c>
      <c r="I12">
        <v>76.734935990159997</v>
      </c>
      <c r="J12">
        <v>76.746393167099995</v>
      </c>
      <c r="K12" s="6">
        <f t="shared" si="0"/>
        <v>1.1457176939998703E-2</v>
      </c>
      <c r="L12" s="6">
        <f t="shared" si="1"/>
        <v>76.740664578630003</v>
      </c>
    </row>
    <row r="13" spans="4:12">
      <c r="D13">
        <v>2000</v>
      </c>
      <c r="E13">
        <v>50</v>
      </c>
      <c r="F13">
        <v>100</v>
      </c>
      <c r="G13">
        <v>5</v>
      </c>
      <c r="H13">
        <v>15000</v>
      </c>
      <c r="I13">
        <v>71.92363598371</v>
      </c>
      <c r="J13">
        <v>71.716434148369999</v>
      </c>
      <c r="K13" s="6">
        <f t="shared" si="0"/>
        <v>0.20720183534000114</v>
      </c>
      <c r="L13" s="6">
        <f t="shared" si="1"/>
        <v>71.820035066039992</v>
      </c>
    </row>
    <row r="14" spans="4:12">
      <c r="D14">
        <v>2000</v>
      </c>
      <c r="E14">
        <v>100</v>
      </c>
      <c r="F14">
        <v>100</v>
      </c>
      <c r="G14">
        <v>5</v>
      </c>
      <c r="H14">
        <v>15000</v>
      </c>
      <c r="I14">
        <v>72.026818804109993</v>
      </c>
      <c r="J14">
        <v>71.921633752369999</v>
      </c>
      <c r="K14" s="6">
        <f t="shared" si="0"/>
        <v>0.10518505173999415</v>
      </c>
      <c r="L14" s="6">
        <f t="shared" si="1"/>
        <v>71.974226278239996</v>
      </c>
    </row>
    <row r="15" spans="4:12">
      <c r="D15">
        <v>2000</v>
      </c>
      <c r="E15">
        <v>5</v>
      </c>
      <c r="F15">
        <v>5</v>
      </c>
      <c r="G15">
        <v>50</v>
      </c>
      <c r="H15">
        <v>15000</v>
      </c>
      <c r="I15">
        <v>76.510786572149996</v>
      </c>
      <c r="J15">
        <v>81.657352013969998</v>
      </c>
      <c r="K15" s="6">
        <f t="shared" si="0"/>
        <v>5.1465654418200018</v>
      </c>
      <c r="L15" s="6">
        <f t="shared" si="1"/>
        <v>79.084069293059997</v>
      </c>
    </row>
    <row r="16" spans="4:12">
      <c r="D16">
        <v>2000</v>
      </c>
      <c r="E16">
        <v>50</v>
      </c>
      <c r="F16">
        <v>5</v>
      </c>
      <c r="G16">
        <v>50</v>
      </c>
      <c r="H16">
        <v>15000</v>
      </c>
      <c r="I16">
        <v>76.721860141630003</v>
      </c>
      <c r="J16">
        <v>72.060474369689999</v>
      </c>
      <c r="K16" s="6">
        <f t="shared" si="0"/>
        <v>4.6613857719400045</v>
      </c>
      <c r="L16" s="6">
        <f t="shared" si="1"/>
        <v>74.391167255660008</v>
      </c>
    </row>
    <row r="17" spans="4:12">
      <c r="D17">
        <v>2000</v>
      </c>
      <c r="E17">
        <v>100</v>
      </c>
      <c r="F17">
        <v>5</v>
      </c>
      <c r="G17">
        <v>50</v>
      </c>
      <c r="H17">
        <v>15000</v>
      </c>
      <c r="I17">
        <v>71.583245120970005</v>
      </c>
      <c r="J17">
        <v>76.416586226410004</v>
      </c>
      <c r="K17" s="6">
        <f t="shared" si="0"/>
        <v>4.8333411054399988</v>
      </c>
      <c r="L17" s="6">
        <f t="shared" si="1"/>
        <v>73.999915673689998</v>
      </c>
    </row>
    <row r="18" spans="4:12">
      <c r="D18">
        <v>2000</v>
      </c>
      <c r="E18">
        <v>5</v>
      </c>
      <c r="F18">
        <v>50</v>
      </c>
      <c r="G18">
        <v>50</v>
      </c>
      <c r="H18">
        <v>15000</v>
      </c>
      <c r="I18">
        <v>71.625704710389996</v>
      </c>
      <c r="J18">
        <v>71.148179474170007</v>
      </c>
      <c r="K18" s="6">
        <f t="shared" si="0"/>
        <v>0.47752523621998932</v>
      </c>
      <c r="L18" s="6">
        <f t="shared" si="1"/>
        <v>71.386942092280009</v>
      </c>
    </row>
    <row r="19" spans="4:12">
      <c r="D19">
        <v>2000</v>
      </c>
      <c r="E19">
        <v>50</v>
      </c>
      <c r="F19">
        <v>50</v>
      </c>
      <c r="G19">
        <v>50</v>
      </c>
      <c r="H19">
        <v>15000</v>
      </c>
      <c r="I19">
        <v>77.680298793109998</v>
      </c>
      <c r="J19">
        <v>71.310494696640006</v>
      </c>
      <c r="K19" s="6">
        <f t="shared" si="0"/>
        <v>6.3698040964699914</v>
      </c>
      <c r="L19" s="6">
        <f t="shared" si="1"/>
        <v>74.495396744874995</v>
      </c>
    </row>
    <row r="20" spans="4:12">
      <c r="D20">
        <v>2000</v>
      </c>
      <c r="E20">
        <v>100</v>
      </c>
      <c r="F20">
        <v>50</v>
      </c>
      <c r="G20">
        <v>50</v>
      </c>
      <c r="H20">
        <v>15000</v>
      </c>
      <c r="I20">
        <v>72.518325948289998</v>
      </c>
      <c r="J20">
        <v>76.47349879926</v>
      </c>
      <c r="K20" s="6">
        <f t="shared" si="0"/>
        <v>3.9551728509700013</v>
      </c>
      <c r="L20" s="6">
        <f t="shared" si="1"/>
        <v>74.495912373774999</v>
      </c>
    </row>
    <row r="21" spans="4:12">
      <c r="D21">
        <v>2000</v>
      </c>
      <c r="E21">
        <v>5</v>
      </c>
      <c r="F21">
        <v>100</v>
      </c>
      <c r="G21">
        <v>50</v>
      </c>
      <c r="H21">
        <v>15000</v>
      </c>
      <c r="I21">
        <v>76.437990693719996</v>
      </c>
      <c r="J21">
        <v>75.981654237170005</v>
      </c>
      <c r="K21" s="6">
        <f t="shared" si="0"/>
        <v>0.456336456549991</v>
      </c>
      <c r="L21" s="6">
        <f t="shared" si="1"/>
        <v>76.209822465445001</v>
      </c>
    </row>
    <row r="22" spans="4:12">
      <c r="D22">
        <v>2000</v>
      </c>
      <c r="E22">
        <v>50</v>
      </c>
      <c r="F22">
        <v>100</v>
      </c>
      <c r="G22">
        <v>50</v>
      </c>
      <c r="H22">
        <v>15000</v>
      </c>
      <c r="I22">
        <v>71.367076020100001</v>
      </c>
      <c r="J22">
        <v>76.379747790010001</v>
      </c>
      <c r="K22" s="6">
        <f t="shared" si="0"/>
        <v>5.0126717699099999</v>
      </c>
      <c r="L22" s="6">
        <f t="shared" si="1"/>
        <v>73.873411905055008</v>
      </c>
    </row>
    <row r="23" spans="4:12">
      <c r="D23">
        <v>2000</v>
      </c>
      <c r="E23">
        <v>100</v>
      </c>
      <c r="F23">
        <v>100</v>
      </c>
      <c r="G23">
        <v>50</v>
      </c>
      <c r="H23">
        <v>15000</v>
      </c>
      <c r="I23">
        <v>76.820295752600003</v>
      </c>
      <c r="J23">
        <v>76.302300616050005</v>
      </c>
      <c r="K23" s="6">
        <f t="shared" si="0"/>
        <v>0.51799513654999885</v>
      </c>
      <c r="L23" s="6">
        <f t="shared" si="1"/>
        <v>76.561298184325011</v>
      </c>
    </row>
    <row r="24" spans="4:12">
      <c r="D24">
        <v>2000</v>
      </c>
      <c r="E24">
        <v>5</v>
      </c>
      <c r="F24">
        <v>5</v>
      </c>
      <c r="G24">
        <v>100</v>
      </c>
      <c r="H24">
        <v>15000</v>
      </c>
      <c r="I24">
        <v>81.657352013969998</v>
      </c>
      <c r="J24">
        <v>81.657352013969998</v>
      </c>
      <c r="K24" s="6">
        <f t="shared" si="0"/>
        <v>0</v>
      </c>
      <c r="L24" s="6">
        <f t="shared" si="1"/>
        <v>81.657352013969998</v>
      </c>
    </row>
    <row r="25" spans="4:12">
      <c r="D25">
        <v>2000</v>
      </c>
      <c r="E25">
        <v>50</v>
      </c>
      <c r="F25">
        <v>5</v>
      </c>
      <c r="G25">
        <v>100</v>
      </c>
      <c r="H25">
        <v>15000</v>
      </c>
      <c r="I25">
        <v>76.741719277290002</v>
      </c>
      <c r="J25">
        <v>76.888455560850005</v>
      </c>
      <c r="K25" s="6">
        <f t="shared" si="0"/>
        <v>0.14673628356000279</v>
      </c>
      <c r="L25" s="6">
        <f t="shared" si="1"/>
        <v>76.815087419070011</v>
      </c>
    </row>
    <row r="26" spans="4:12">
      <c r="D26">
        <v>2000</v>
      </c>
      <c r="E26">
        <v>100</v>
      </c>
      <c r="F26">
        <v>5</v>
      </c>
      <c r="G26">
        <v>100</v>
      </c>
      <c r="H26">
        <v>15000</v>
      </c>
      <c r="I26">
        <v>81.338462935699994</v>
      </c>
      <c r="J26">
        <v>76.921950634240005</v>
      </c>
      <c r="K26" s="6">
        <f t="shared" si="0"/>
        <v>4.4165123014599885</v>
      </c>
      <c r="L26" s="6">
        <f t="shared" si="1"/>
        <v>79.130206784969999</v>
      </c>
    </row>
    <row r="27" spans="4:12">
      <c r="D27">
        <v>2000</v>
      </c>
      <c r="E27">
        <v>5</v>
      </c>
      <c r="F27">
        <v>50</v>
      </c>
      <c r="G27">
        <v>100</v>
      </c>
      <c r="H27">
        <v>15000</v>
      </c>
      <c r="I27">
        <v>81.54092745941</v>
      </c>
      <c r="J27">
        <v>81.377008302779998</v>
      </c>
      <c r="K27" s="6">
        <f t="shared" si="0"/>
        <v>0.16391915663000134</v>
      </c>
      <c r="L27" s="6">
        <f t="shared" si="1"/>
        <v>81.458967881094992</v>
      </c>
    </row>
    <row r="28" spans="4:12">
      <c r="D28">
        <v>2000</v>
      </c>
      <c r="E28">
        <v>50</v>
      </c>
      <c r="F28">
        <v>50</v>
      </c>
      <c r="G28">
        <v>100</v>
      </c>
      <c r="H28">
        <v>15000</v>
      </c>
      <c r="I28">
        <v>72.91279943536</v>
      </c>
      <c r="J28">
        <v>73.052765112399996</v>
      </c>
      <c r="K28" s="6">
        <f t="shared" si="0"/>
        <v>0.13996567703999574</v>
      </c>
      <c r="L28" s="6">
        <f t="shared" si="1"/>
        <v>72.982782273879991</v>
      </c>
    </row>
    <row r="29" spans="4:12">
      <c r="D29">
        <v>2000</v>
      </c>
      <c r="E29">
        <v>100</v>
      </c>
      <c r="F29">
        <v>50</v>
      </c>
      <c r="G29">
        <v>100</v>
      </c>
      <c r="H29">
        <v>15000</v>
      </c>
      <c r="I29">
        <v>78.798289437890006</v>
      </c>
      <c r="J29">
        <v>83.672901759409996</v>
      </c>
      <c r="K29" s="6">
        <f t="shared" si="0"/>
        <v>4.8746123215199901</v>
      </c>
      <c r="L29" s="6">
        <f t="shared" si="1"/>
        <v>81.235595598650008</v>
      </c>
    </row>
    <row r="30" spans="4:12">
      <c r="D30">
        <v>2000</v>
      </c>
      <c r="E30">
        <v>5</v>
      </c>
      <c r="F30">
        <v>100</v>
      </c>
      <c r="G30">
        <v>100</v>
      </c>
      <c r="H30">
        <v>15000</v>
      </c>
      <c r="I30">
        <v>81.797157580109996</v>
      </c>
      <c r="J30">
        <v>76.91338109905</v>
      </c>
      <c r="K30" s="6">
        <f t="shared" si="0"/>
        <v>4.8837764810599964</v>
      </c>
      <c r="L30" s="6">
        <f t="shared" si="1"/>
        <v>79.355269339579991</v>
      </c>
    </row>
    <row r="31" spans="4:12">
      <c r="D31">
        <v>2000</v>
      </c>
      <c r="E31">
        <v>50</v>
      </c>
      <c r="F31">
        <v>100</v>
      </c>
      <c r="G31">
        <v>100</v>
      </c>
      <c r="H31">
        <v>15000</v>
      </c>
      <c r="I31">
        <v>76.791750097299996</v>
      </c>
      <c r="J31">
        <v>83.596233427179996</v>
      </c>
      <c r="K31" s="6">
        <f t="shared" si="0"/>
        <v>6.80448332988</v>
      </c>
      <c r="L31" s="6">
        <f t="shared" si="1"/>
        <v>80.193991762239989</v>
      </c>
    </row>
    <row r="32" spans="4:12">
      <c r="D32">
        <v>2000</v>
      </c>
      <c r="E32">
        <v>100</v>
      </c>
      <c r="F32">
        <v>100</v>
      </c>
      <c r="G32">
        <v>100</v>
      </c>
      <c r="H32">
        <v>15000</v>
      </c>
      <c r="I32">
        <v>72.359209902789999</v>
      </c>
      <c r="J32">
        <v>77.826059633880007</v>
      </c>
      <c r="K32" s="6">
        <f t="shared" si="0"/>
        <v>5.4668497310900079</v>
      </c>
      <c r="L32" s="6">
        <f t="shared" si="1"/>
        <v>75.092634768335003</v>
      </c>
    </row>
    <row r="33" spans="4:12">
      <c r="D33">
        <v>2000</v>
      </c>
      <c r="E33">
        <v>5</v>
      </c>
      <c r="F33">
        <v>5</v>
      </c>
      <c r="G33">
        <v>5</v>
      </c>
      <c r="H33">
        <v>25000</v>
      </c>
      <c r="I33">
        <v>81.940665711700007</v>
      </c>
      <c r="J33">
        <v>81.940665711700007</v>
      </c>
      <c r="K33" s="6">
        <f t="shared" si="0"/>
        <v>0</v>
      </c>
      <c r="L33" s="6">
        <f t="shared" si="1"/>
        <v>81.940665711700007</v>
      </c>
    </row>
    <row r="34" spans="4:12">
      <c r="D34">
        <v>2000</v>
      </c>
      <c r="E34">
        <v>50</v>
      </c>
      <c r="F34">
        <v>5</v>
      </c>
      <c r="G34">
        <v>5</v>
      </c>
      <c r="H34">
        <v>25000</v>
      </c>
      <c r="I34">
        <v>76.920474492270003</v>
      </c>
      <c r="J34">
        <v>76.531041159650002</v>
      </c>
      <c r="K34" s="6">
        <f t="shared" si="0"/>
        <v>0.38943333262000124</v>
      </c>
      <c r="L34" s="6">
        <f t="shared" si="1"/>
        <v>76.725757825960002</v>
      </c>
    </row>
    <row r="35" spans="4:12">
      <c r="D35">
        <v>2000</v>
      </c>
      <c r="E35">
        <v>100</v>
      </c>
      <c r="F35">
        <v>5</v>
      </c>
      <c r="G35">
        <v>5</v>
      </c>
      <c r="H35">
        <v>25000</v>
      </c>
      <c r="I35">
        <v>77.118508006189998</v>
      </c>
      <c r="J35">
        <v>72.720258169540003</v>
      </c>
      <c r="K35" s="6">
        <f t="shared" si="0"/>
        <v>4.3982498366499954</v>
      </c>
      <c r="L35" s="6">
        <f t="shared" si="1"/>
        <v>74.919383087865</v>
      </c>
    </row>
    <row r="36" spans="4:12">
      <c r="D36">
        <v>2000</v>
      </c>
      <c r="E36">
        <v>5</v>
      </c>
      <c r="F36">
        <v>50</v>
      </c>
      <c r="G36">
        <v>5</v>
      </c>
      <c r="H36">
        <v>25000</v>
      </c>
      <c r="I36">
        <v>76.534559340529995</v>
      </c>
      <c r="J36">
        <v>76.746393167099995</v>
      </c>
      <c r="K36" s="6">
        <f t="shared" si="0"/>
        <v>0.21183382657000038</v>
      </c>
      <c r="L36" s="6">
        <f t="shared" si="1"/>
        <v>76.640476253814995</v>
      </c>
    </row>
    <row r="37" spans="4:12">
      <c r="D37">
        <v>2000</v>
      </c>
      <c r="E37">
        <v>50</v>
      </c>
      <c r="F37">
        <v>50</v>
      </c>
      <c r="G37">
        <v>5</v>
      </c>
      <c r="H37">
        <v>25000</v>
      </c>
      <c r="I37">
        <v>72.102321456759995</v>
      </c>
      <c r="J37">
        <v>71.923084154080001</v>
      </c>
      <c r="K37" s="6">
        <f t="shared" si="0"/>
        <v>0.1792373026799936</v>
      </c>
      <c r="L37" s="6">
        <f t="shared" si="1"/>
        <v>72.012702805419991</v>
      </c>
    </row>
    <row r="38" spans="4:12">
      <c r="D38">
        <v>2000</v>
      </c>
      <c r="E38">
        <v>100</v>
      </c>
      <c r="F38">
        <v>50</v>
      </c>
      <c r="G38">
        <v>5</v>
      </c>
      <c r="H38">
        <v>25000</v>
      </c>
      <c r="I38">
        <v>72.822364926450007</v>
      </c>
      <c r="J38">
        <v>72.826370492470005</v>
      </c>
      <c r="K38" s="6">
        <f t="shared" si="0"/>
        <v>4.0055660199982412E-3</v>
      </c>
      <c r="L38" s="6">
        <f t="shared" si="1"/>
        <v>72.824367709460006</v>
      </c>
    </row>
    <row r="39" spans="4:12">
      <c r="D39">
        <v>2000</v>
      </c>
      <c r="E39">
        <v>5</v>
      </c>
      <c r="F39">
        <v>100</v>
      </c>
      <c r="G39">
        <v>5</v>
      </c>
      <c r="H39">
        <v>25000</v>
      </c>
      <c r="I39">
        <v>76.746393167099995</v>
      </c>
      <c r="J39">
        <v>76.746393167099995</v>
      </c>
      <c r="K39" s="6">
        <f t="shared" si="0"/>
        <v>0</v>
      </c>
      <c r="L39" s="6">
        <f t="shared" si="1"/>
        <v>76.746393167099995</v>
      </c>
    </row>
    <row r="40" spans="4:12">
      <c r="D40">
        <v>2000</v>
      </c>
      <c r="E40">
        <v>50</v>
      </c>
      <c r="F40">
        <v>100</v>
      </c>
      <c r="G40">
        <v>5</v>
      </c>
      <c r="H40">
        <v>25000</v>
      </c>
      <c r="I40">
        <v>71.998734547699996</v>
      </c>
      <c r="J40">
        <v>71.651897763619999</v>
      </c>
      <c r="K40" s="6">
        <f t="shared" si="0"/>
        <v>0.34683678407999707</v>
      </c>
      <c r="L40" s="6">
        <f t="shared" si="1"/>
        <v>71.825316155660005</v>
      </c>
    </row>
    <row r="41" spans="4:12">
      <c r="D41">
        <v>2000</v>
      </c>
      <c r="E41">
        <v>100</v>
      </c>
      <c r="F41">
        <v>100</v>
      </c>
      <c r="G41">
        <v>5</v>
      </c>
      <c r="H41">
        <v>25000</v>
      </c>
      <c r="I41">
        <v>72.867325775599994</v>
      </c>
      <c r="J41">
        <v>71.682634214510003</v>
      </c>
      <c r="K41" s="6">
        <f t="shared" si="0"/>
        <v>1.1846915610899913</v>
      </c>
      <c r="L41" s="6">
        <f t="shared" si="1"/>
        <v>72.274979995054991</v>
      </c>
    </row>
    <row r="42" spans="4:12">
      <c r="D42">
        <v>2000</v>
      </c>
      <c r="E42">
        <v>5</v>
      </c>
      <c r="F42">
        <v>5</v>
      </c>
      <c r="G42">
        <v>50</v>
      </c>
      <c r="H42">
        <v>25000</v>
      </c>
      <c r="I42">
        <v>81.657352013969998</v>
      </c>
      <c r="J42">
        <v>81.657352013969998</v>
      </c>
      <c r="K42" s="6">
        <f t="shared" si="0"/>
        <v>0</v>
      </c>
      <c r="L42" s="6">
        <f t="shared" si="1"/>
        <v>81.657352013969998</v>
      </c>
    </row>
    <row r="43" spans="4:12">
      <c r="D43">
        <v>2000</v>
      </c>
      <c r="E43">
        <v>50</v>
      </c>
      <c r="F43">
        <v>5</v>
      </c>
      <c r="G43">
        <v>50</v>
      </c>
      <c r="H43">
        <v>25000</v>
      </c>
      <c r="I43">
        <v>76.494256180999997</v>
      </c>
      <c r="J43">
        <v>72.857626034619997</v>
      </c>
      <c r="K43" s="6">
        <f t="shared" si="0"/>
        <v>3.6366301463799999</v>
      </c>
      <c r="L43" s="6">
        <f t="shared" si="1"/>
        <v>74.67594110780999</v>
      </c>
    </row>
    <row r="44" spans="4:12">
      <c r="D44">
        <v>2000</v>
      </c>
      <c r="E44">
        <v>100</v>
      </c>
      <c r="F44">
        <v>5</v>
      </c>
      <c r="G44">
        <v>50</v>
      </c>
      <c r="H44">
        <v>25000</v>
      </c>
      <c r="I44">
        <v>76.291607458420003</v>
      </c>
      <c r="J44">
        <v>76.651048165139997</v>
      </c>
      <c r="K44" s="6">
        <f t="shared" si="0"/>
        <v>0.35944070671999384</v>
      </c>
      <c r="L44" s="6">
        <f t="shared" si="1"/>
        <v>76.47132781178</v>
      </c>
    </row>
    <row r="45" spans="4:12">
      <c r="D45">
        <v>2000</v>
      </c>
      <c r="E45">
        <v>5</v>
      </c>
      <c r="F45">
        <v>50</v>
      </c>
      <c r="G45">
        <v>50</v>
      </c>
      <c r="H45">
        <v>25000</v>
      </c>
      <c r="I45">
        <v>75.981654237170005</v>
      </c>
      <c r="J45">
        <v>71.148179474170007</v>
      </c>
      <c r="K45" s="6">
        <f t="shared" si="0"/>
        <v>4.8334747629999981</v>
      </c>
      <c r="L45" s="6">
        <f t="shared" si="1"/>
        <v>73.564916855670006</v>
      </c>
    </row>
    <row r="46" spans="4:12">
      <c r="D46">
        <v>2000</v>
      </c>
      <c r="E46">
        <v>50</v>
      </c>
      <c r="F46">
        <v>50</v>
      </c>
      <c r="G46">
        <v>50</v>
      </c>
      <c r="H46">
        <v>25000</v>
      </c>
      <c r="I46">
        <v>71.545623220760007</v>
      </c>
      <c r="J46">
        <v>76.278715689359998</v>
      </c>
      <c r="K46" s="6">
        <f t="shared" si="0"/>
        <v>4.7330924685999918</v>
      </c>
      <c r="L46" s="6">
        <f t="shared" si="1"/>
        <v>73.912169455059995</v>
      </c>
    </row>
    <row r="47" spans="4:12">
      <c r="D47">
        <v>2000</v>
      </c>
      <c r="E47">
        <v>100</v>
      </c>
      <c r="F47">
        <v>50</v>
      </c>
      <c r="G47">
        <v>50</v>
      </c>
      <c r="H47">
        <v>25000</v>
      </c>
      <c r="I47">
        <v>76.045088120290004</v>
      </c>
      <c r="J47">
        <v>76.214320876810007</v>
      </c>
      <c r="K47" s="6">
        <f t="shared" si="0"/>
        <v>0.16923275652000314</v>
      </c>
      <c r="L47" s="6">
        <f t="shared" si="1"/>
        <v>76.129704498550012</v>
      </c>
    </row>
    <row r="48" spans="4:12">
      <c r="D48">
        <v>2000</v>
      </c>
      <c r="E48">
        <v>5</v>
      </c>
      <c r="F48">
        <v>100</v>
      </c>
      <c r="G48">
        <v>50</v>
      </c>
      <c r="H48">
        <v>25000</v>
      </c>
      <c r="I48">
        <v>76.048985233440007</v>
      </c>
      <c r="J48">
        <v>75.981654237170005</v>
      </c>
      <c r="K48" s="6">
        <f t="shared" si="0"/>
        <v>6.7330996270001719E-2</v>
      </c>
      <c r="L48" s="6">
        <f t="shared" si="1"/>
        <v>76.015319735305013</v>
      </c>
    </row>
    <row r="49" spans="4:12">
      <c r="D49">
        <v>2000</v>
      </c>
      <c r="E49">
        <v>50</v>
      </c>
      <c r="F49">
        <v>100</v>
      </c>
      <c r="G49">
        <v>50</v>
      </c>
      <c r="H49">
        <v>25000</v>
      </c>
      <c r="I49">
        <v>76.316244868159998</v>
      </c>
      <c r="J49">
        <v>80.850448155099997</v>
      </c>
      <c r="K49" s="6">
        <f t="shared" si="0"/>
        <v>4.5342032869399986</v>
      </c>
      <c r="L49" s="6">
        <f t="shared" si="1"/>
        <v>78.583346511629998</v>
      </c>
    </row>
    <row r="50" spans="4:12">
      <c r="D50">
        <v>2000</v>
      </c>
      <c r="E50">
        <v>100</v>
      </c>
      <c r="F50">
        <v>100</v>
      </c>
      <c r="G50">
        <v>50</v>
      </c>
      <c r="H50">
        <v>25000</v>
      </c>
      <c r="I50">
        <v>72.398382586020006</v>
      </c>
      <c r="J50">
        <v>71.823953012169994</v>
      </c>
      <c r="K50" s="6">
        <f t="shared" si="0"/>
        <v>0.57442957385001137</v>
      </c>
      <c r="L50" s="6">
        <f t="shared" si="1"/>
        <v>72.111167799095</v>
      </c>
    </row>
    <row r="51" spans="4:12">
      <c r="D51">
        <v>2000</v>
      </c>
      <c r="E51">
        <v>5</v>
      </c>
      <c r="F51">
        <v>5</v>
      </c>
      <c r="G51">
        <v>100</v>
      </c>
      <c r="H51">
        <v>25000</v>
      </c>
      <c r="I51">
        <v>81.512311175860006</v>
      </c>
      <c r="J51">
        <v>81.657352013969998</v>
      </c>
      <c r="K51" s="6">
        <f t="shared" si="0"/>
        <v>0.14504083810999191</v>
      </c>
      <c r="L51" s="6">
        <f t="shared" si="1"/>
        <v>81.584831594915002</v>
      </c>
    </row>
    <row r="52" spans="4:12">
      <c r="D52">
        <v>2000</v>
      </c>
      <c r="E52">
        <v>50</v>
      </c>
      <c r="F52">
        <v>5</v>
      </c>
      <c r="G52">
        <v>100</v>
      </c>
      <c r="H52">
        <v>25000</v>
      </c>
      <c r="I52">
        <v>78.247209466379999</v>
      </c>
      <c r="J52">
        <v>76.856773520239997</v>
      </c>
      <c r="K52" s="6">
        <f t="shared" si="0"/>
        <v>1.390435946140002</v>
      </c>
      <c r="L52" s="6">
        <f t="shared" si="1"/>
        <v>77.551991493309998</v>
      </c>
    </row>
    <row r="53" spans="4:12">
      <c r="D53">
        <v>2000</v>
      </c>
      <c r="E53">
        <v>100</v>
      </c>
      <c r="F53">
        <v>5</v>
      </c>
      <c r="G53">
        <v>100</v>
      </c>
      <c r="H53">
        <v>25000</v>
      </c>
      <c r="I53">
        <v>76.655192937050003</v>
      </c>
      <c r="J53">
        <v>76.720040779620007</v>
      </c>
      <c r="K53" s="6">
        <f t="shared" si="0"/>
        <v>6.4847842570003422E-2</v>
      </c>
      <c r="L53" s="6">
        <f t="shared" si="1"/>
        <v>76.687616858335005</v>
      </c>
    </row>
    <row r="54" spans="4:12">
      <c r="D54">
        <v>2000</v>
      </c>
      <c r="E54">
        <v>5</v>
      </c>
      <c r="F54">
        <v>50</v>
      </c>
      <c r="G54">
        <v>100</v>
      </c>
      <c r="H54">
        <v>25000</v>
      </c>
      <c r="I54">
        <v>81.106848608609994</v>
      </c>
      <c r="J54">
        <v>71.625704710389996</v>
      </c>
      <c r="K54" s="6">
        <f t="shared" si="0"/>
        <v>9.4811438982199974</v>
      </c>
      <c r="L54" s="6">
        <f t="shared" si="1"/>
        <v>76.366276659499988</v>
      </c>
    </row>
    <row r="55" spans="4:12">
      <c r="D55">
        <v>2000</v>
      </c>
      <c r="E55">
        <v>50</v>
      </c>
      <c r="F55">
        <v>50</v>
      </c>
      <c r="G55">
        <v>100</v>
      </c>
      <c r="H55">
        <v>25000</v>
      </c>
      <c r="I55">
        <v>72.658731273699999</v>
      </c>
      <c r="J55">
        <v>76.140461287099996</v>
      </c>
      <c r="K55" s="6">
        <f t="shared" si="0"/>
        <v>3.4817300133999964</v>
      </c>
      <c r="L55" s="6">
        <f t="shared" si="1"/>
        <v>74.399596280400004</v>
      </c>
    </row>
    <row r="56" spans="4:12">
      <c r="D56">
        <v>2000</v>
      </c>
      <c r="E56">
        <v>100</v>
      </c>
      <c r="F56">
        <v>50</v>
      </c>
      <c r="G56">
        <v>100</v>
      </c>
      <c r="H56">
        <v>25000</v>
      </c>
      <c r="I56">
        <v>83.301832574040006</v>
      </c>
      <c r="J56">
        <v>76.860786185310005</v>
      </c>
      <c r="K56" s="6">
        <f t="shared" si="0"/>
        <v>6.4410463887300011</v>
      </c>
      <c r="L56" s="6">
        <f t="shared" si="1"/>
        <v>80.081309379675005</v>
      </c>
    </row>
    <row r="57" spans="4:12">
      <c r="D57">
        <v>2000</v>
      </c>
      <c r="E57">
        <v>5</v>
      </c>
      <c r="F57">
        <v>100</v>
      </c>
      <c r="G57">
        <v>100</v>
      </c>
      <c r="H57">
        <v>25000</v>
      </c>
      <c r="I57">
        <v>75.76482089948</v>
      </c>
      <c r="J57">
        <v>76.287741865819996</v>
      </c>
      <c r="K57" s="6">
        <f t="shared" si="0"/>
        <v>0.52292096633999563</v>
      </c>
      <c r="L57" s="6">
        <f t="shared" si="1"/>
        <v>76.026281382649998</v>
      </c>
    </row>
    <row r="58" spans="4:12">
      <c r="D58">
        <v>2000</v>
      </c>
      <c r="E58">
        <v>50</v>
      </c>
      <c r="F58">
        <v>100</v>
      </c>
      <c r="G58">
        <v>100</v>
      </c>
      <c r="H58">
        <v>25000</v>
      </c>
      <c r="I58">
        <v>76.579774617029997</v>
      </c>
      <c r="J58">
        <v>118.18574722516</v>
      </c>
      <c r="K58" s="6">
        <f t="shared" si="0"/>
        <v>41.605972608130003</v>
      </c>
      <c r="L58" s="6">
        <f t="shared" si="1"/>
        <v>97.382760921094999</v>
      </c>
    </row>
    <row r="59" spans="4:12">
      <c r="D59">
        <v>2000</v>
      </c>
      <c r="E59">
        <v>100</v>
      </c>
      <c r="F59">
        <v>100</v>
      </c>
      <c r="G59">
        <v>100</v>
      </c>
      <c r="H59">
        <v>25000</v>
      </c>
      <c r="I59">
        <v>82.349038234869994</v>
      </c>
      <c r="J59">
        <v>82.134455646129993</v>
      </c>
      <c r="K59" s="6">
        <f t="shared" si="0"/>
        <v>0.2145825887400008</v>
      </c>
      <c r="L59" s="6">
        <f t="shared" si="1"/>
        <v>82.241746940499993</v>
      </c>
    </row>
    <row r="60" spans="4:12">
      <c r="D60">
        <v>2000</v>
      </c>
      <c r="E60">
        <v>5</v>
      </c>
      <c r="F60">
        <v>5</v>
      </c>
      <c r="G60">
        <v>5</v>
      </c>
      <c r="H60">
        <v>55000</v>
      </c>
      <c r="I60">
        <v>87.241390365249998</v>
      </c>
      <c r="J60">
        <v>81.821433258400006</v>
      </c>
      <c r="K60" s="6">
        <f t="shared" si="0"/>
        <v>5.4199571068499921</v>
      </c>
      <c r="L60" s="6">
        <f t="shared" si="1"/>
        <v>84.531411811824995</v>
      </c>
    </row>
    <row r="61" spans="4:12">
      <c r="D61">
        <v>2000</v>
      </c>
      <c r="E61">
        <v>50</v>
      </c>
      <c r="F61">
        <v>5</v>
      </c>
      <c r="G61">
        <v>5</v>
      </c>
      <c r="H61">
        <v>55000</v>
      </c>
      <c r="I61">
        <v>76.70949382949</v>
      </c>
      <c r="J61">
        <v>74.054467438499998</v>
      </c>
      <c r="K61" s="6">
        <f t="shared" si="0"/>
        <v>2.6550263909900025</v>
      </c>
      <c r="L61" s="6">
        <f t="shared" si="1"/>
        <v>75.381980633994999</v>
      </c>
    </row>
    <row r="62" spans="4:12">
      <c r="D62">
        <v>2000</v>
      </c>
      <c r="E62">
        <v>100</v>
      </c>
      <c r="F62">
        <v>5</v>
      </c>
      <c r="G62">
        <v>5</v>
      </c>
      <c r="H62">
        <v>55000</v>
      </c>
      <c r="I62">
        <v>73.336464705919994</v>
      </c>
      <c r="J62">
        <v>76.839888288980006</v>
      </c>
      <c r="K62" s="6">
        <f t="shared" si="0"/>
        <v>3.5034235830600124</v>
      </c>
      <c r="L62" s="6">
        <f t="shared" si="1"/>
        <v>75.088176497450007</v>
      </c>
    </row>
    <row r="63" spans="4:12">
      <c r="D63">
        <v>2000</v>
      </c>
      <c r="E63">
        <v>5</v>
      </c>
      <c r="F63">
        <v>50</v>
      </c>
      <c r="G63">
        <v>5</v>
      </c>
      <c r="H63">
        <v>55000</v>
      </c>
      <c r="I63">
        <v>76.746393167099995</v>
      </c>
      <c r="J63">
        <v>76.534559340529995</v>
      </c>
      <c r="K63" s="6">
        <f t="shared" si="0"/>
        <v>0.21183382657000038</v>
      </c>
      <c r="L63" s="6">
        <f t="shared" si="1"/>
        <v>76.640476253814995</v>
      </c>
    </row>
    <row r="64" spans="4:12">
      <c r="D64" s="8">
        <v>2000</v>
      </c>
      <c r="E64" s="8">
        <v>50</v>
      </c>
      <c r="F64" s="8">
        <v>50</v>
      </c>
      <c r="G64" s="8">
        <v>5</v>
      </c>
      <c r="H64" s="8">
        <v>55000</v>
      </c>
      <c r="I64" s="8">
        <v>71.807232239100003</v>
      </c>
      <c r="J64" s="8">
        <v>67.30147802914</v>
      </c>
      <c r="K64" s="9">
        <f t="shared" si="0"/>
        <v>4.5057542099600028</v>
      </c>
      <c r="L64" s="9">
        <f t="shared" si="1"/>
        <v>69.554355134120001</v>
      </c>
    </row>
    <row r="65" spans="4:12">
      <c r="D65">
        <v>2000</v>
      </c>
      <c r="E65">
        <v>100</v>
      </c>
      <c r="F65">
        <v>50</v>
      </c>
      <c r="G65">
        <v>5</v>
      </c>
      <c r="H65">
        <v>55000</v>
      </c>
      <c r="I65">
        <v>71.973999661299999</v>
      </c>
      <c r="J65">
        <v>71.680799653630004</v>
      </c>
      <c r="K65" s="6">
        <f t="shared" si="0"/>
        <v>0.29320000766999499</v>
      </c>
      <c r="L65" s="6">
        <f t="shared" si="1"/>
        <v>71.827399657465008</v>
      </c>
    </row>
    <row r="66" spans="4:12">
      <c r="D66">
        <v>2000</v>
      </c>
      <c r="E66">
        <v>5</v>
      </c>
      <c r="F66">
        <v>100</v>
      </c>
      <c r="G66">
        <v>5</v>
      </c>
      <c r="H66">
        <v>55000</v>
      </c>
      <c r="I66">
        <v>76.864661944570003</v>
      </c>
      <c r="J66">
        <v>76.746393167099995</v>
      </c>
      <c r="K66" s="6">
        <f t="shared" si="0"/>
        <v>0.11826877747000708</v>
      </c>
      <c r="L66" s="6">
        <f t="shared" si="1"/>
        <v>76.805527555834999</v>
      </c>
    </row>
    <row r="67" spans="4:12">
      <c r="D67">
        <v>2000</v>
      </c>
      <c r="E67">
        <v>50</v>
      </c>
      <c r="F67">
        <v>100</v>
      </c>
      <c r="G67">
        <v>5</v>
      </c>
      <c r="H67">
        <v>55000</v>
      </c>
      <c r="I67">
        <v>72.004050624089999</v>
      </c>
      <c r="J67">
        <v>71.791642269899995</v>
      </c>
      <c r="K67" s="6">
        <f t="shared" si="0"/>
        <v>0.21240835419000348</v>
      </c>
      <c r="L67" s="6">
        <f t="shared" si="1"/>
        <v>71.897846446995004</v>
      </c>
    </row>
    <row r="68" spans="4:12">
      <c r="D68">
        <v>2000</v>
      </c>
      <c r="E68">
        <v>100</v>
      </c>
      <c r="F68">
        <v>100</v>
      </c>
      <c r="G68">
        <v>5</v>
      </c>
      <c r="H68">
        <v>55000</v>
      </c>
      <c r="I68">
        <v>72.215819750969999</v>
      </c>
      <c r="J68">
        <v>72.291582624230003</v>
      </c>
      <c r="K68" s="6">
        <f t="shared" si="0"/>
        <v>7.5762873260003971E-2</v>
      </c>
      <c r="L68" s="6">
        <f t="shared" si="1"/>
        <v>72.253701187600001</v>
      </c>
    </row>
    <row r="69" spans="4:12">
      <c r="D69">
        <v>2000</v>
      </c>
      <c r="E69">
        <v>5</v>
      </c>
      <c r="F69">
        <v>5</v>
      </c>
      <c r="G69">
        <v>50</v>
      </c>
      <c r="H69">
        <v>55000</v>
      </c>
      <c r="I69">
        <v>81.657352013969998</v>
      </c>
      <c r="J69">
        <v>81.657352013969998</v>
      </c>
      <c r="K69" s="6">
        <f t="shared" si="0"/>
        <v>0</v>
      </c>
      <c r="L69" s="6">
        <f t="shared" si="1"/>
        <v>81.657352013969998</v>
      </c>
    </row>
    <row r="70" spans="4:12">
      <c r="D70">
        <v>2000</v>
      </c>
      <c r="E70">
        <v>50</v>
      </c>
      <c r="F70">
        <v>5</v>
      </c>
      <c r="G70">
        <v>50</v>
      </c>
      <c r="H70">
        <v>55000</v>
      </c>
      <c r="I70">
        <v>76.656349539689998</v>
      </c>
      <c r="J70">
        <v>71.631886862870005</v>
      </c>
      <c r="K70" s="6">
        <f t="shared" si="0"/>
        <v>5.0244626768199936</v>
      </c>
      <c r="L70" s="6">
        <f t="shared" si="1"/>
        <v>74.144118201280008</v>
      </c>
    </row>
    <row r="71" spans="4:12">
      <c r="D71">
        <v>2000</v>
      </c>
      <c r="E71">
        <v>100</v>
      </c>
      <c r="F71">
        <v>5</v>
      </c>
      <c r="G71">
        <v>50</v>
      </c>
      <c r="H71">
        <v>55000</v>
      </c>
      <c r="I71">
        <v>76.334346723419998</v>
      </c>
      <c r="J71">
        <v>76.173739475410002</v>
      </c>
      <c r="K71" s="6">
        <f t="shared" ref="K71:K86" si="2">ABS(I71-J71)</f>
        <v>0.16060724800999537</v>
      </c>
      <c r="L71" s="6">
        <f t="shared" ref="L71:L86" si="3">SUM(I71:J71)/2</f>
        <v>76.254043099415</v>
      </c>
    </row>
    <row r="72" spans="4:12">
      <c r="D72">
        <v>2000</v>
      </c>
      <c r="E72">
        <v>5</v>
      </c>
      <c r="F72">
        <v>50</v>
      </c>
      <c r="G72">
        <v>50</v>
      </c>
      <c r="H72">
        <v>55000</v>
      </c>
      <c r="I72">
        <v>71.148179474170007</v>
      </c>
      <c r="J72">
        <v>71.501261608500002</v>
      </c>
      <c r="K72" s="6">
        <f t="shared" si="2"/>
        <v>0.3530821343299948</v>
      </c>
      <c r="L72" s="6">
        <f t="shared" si="3"/>
        <v>71.324720541335012</v>
      </c>
    </row>
    <row r="73" spans="4:12">
      <c r="D73">
        <v>2000</v>
      </c>
      <c r="E73">
        <v>50</v>
      </c>
      <c r="F73">
        <v>50</v>
      </c>
      <c r="G73">
        <v>50</v>
      </c>
      <c r="H73">
        <v>55000</v>
      </c>
      <c r="I73">
        <v>72.725064315449998</v>
      </c>
      <c r="J73">
        <v>71.774260877139994</v>
      </c>
      <c r="K73" s="6">
        <f t="shared" si="2"/>
        <v>0.95080343831000391</v>
      </c>
      <c r="L73" s="6">
        <f t="shared" si="3"/>
        <v>72.249662596294996</v>
      </c>
    </row>
    <row r="74" spans="4:12">
      <c r="D74">
        <v>2000</v>
      </c>
      <c r="E74">
        <v>100</v>
      </c>
      <c r="F74">
        <v>50</v>
      </c>
      <c r="G74">
        <v>50</v>
      </c>
      <c r="H74">
        <v>55000</v>
      </c>
      <c r="I74">
        <v>74.235248588389993</v>
      </c>
      <c r="J74">
        <v>71.36825018191</v>
      </c>
      <c r="K74" s="6">
        <f t="shared" si="2"/>
        <v>2.8669984064799934</v>
      </c>
      <c r="L74" s="6">
        <f t="shared" si="3"/>
        <v>72.801749385150003</v>
      </c>
    </row>
    <row r="75" spans="4:12">
      <c r="D75">
        <v>2000</v>
      </c>
      <c r="E75">
        <v>5</v>
      </c>
      <c r="F75">
        <v>100</v>
      </c>
      <c r="G75">
        <v>50</v>
      </c>
      <c r="H75">
        <v>55000</v>
      </c>
      <c r="I75">
        <v>76.087391605760004</v>
      </c>
      <c r="J75">
        <v>71.625704710389996</v>
      </c>
      <c r="K75" s="6">
        <f t="shared" si="2"/>
        <v>4.4616868953700077</v>
      </c>
      <c r="L75" s="6">
        <f t="shared" si="3"/>
        <v>73.856548158075</v>
      </c>
    </row>
    <row r="76" spans="4:12">
      <c r="D76">
        <v>2000</v>
      </c>
      <c r="E76">
        <v>50</v>
      </c>
      <c r="F76">
        <v>100</v>
      </c>
      <c r="G76">
        <v>50</v>
      </c>
      <c r="H76">
        <v>55000</v>
      </c>
      <c r="I76">
        <v>76.081404075489999</v>
      </c>
      <c r="J76">
        <v>71.823447115380006</v>
      </c>
      <c r="K76" s="6">
        <f t="shared" si="2"/>
        <v>4.2579569601099934</v>
      </c>
      <c r="L76" s="6">
        <f t="shared" si="3"/>
        <v>73.952425595435002</v>
      </c>
    </row>
    <row r="77" spans="4:12">
      <c r="D77">
        <v>2000</v>
      </c>
      <c r="E77">
        <v>100</v>
      </c>
      <c r="F77">
        <v>100</v>
      </c>
      <c r="G77">
        <v>50</v>
      </c>
      <c r="H77">
        <v>55000</v>
      </c>
      <c r="I77">
        <v>76.046581367339996</v>
      </c>
      <c r="J77">
        <v>77.313206792700001</v>
      </c>
      <c r="K77" s="6">
        <f t="shared" si="2"/>
        <v>1.2666254253600044</v>
      </c>
      <c r="L77" s="6">
        <f t="shared" si="3"/>
        <v>76.679894080020006</v>
      </c>
    </row>
    <row r="78" spans="4:12">
      <c r="D78">
        <v>2000</v>
      </c>
      <c r="E78">
        <v>5</v>
      </c>
      <c r="F78">
        <v>5</v>
      </c>
      <c r="G78">
        <v>100</v>
      </c>
      <c r="H78">
        <v>55000</v>
      </c>
      <c r="I78">
        <v>81.657352013969998</v>
      </c>
      <c r="J78">
        <v>81.657352013969998</v>
      </c>
      <c r="K78" s="6">
        <f t="shared" si="2"/>
        <v>0</v>
      </c>
      <c r="L78" s="6">
        <f t="shared" si="3"/>
        <v>81.657352013969998</v>
      </c>
    </row>
    <row r="79" spans="4:12">
      <c r="D79">
        <v>2000</v>
      </c>
      <c r="E79">
        <v>50</v>
      </c>
      <c r="F79">
        <v>5</v>
      </c>
      <c r="G79">
        <v>100</v>
      </c>
      <c r="H79">
        <v>55000</v>
      </c>
      <c r="I79">
        <v>76.831818361230006</v>
      </c>
      <c r="J79">
        <v>82.025493784290006</v>
      </c>
      <c r="K79" s="6">
        <f t="shared" si="2"/>
        <v>5.1936754230600002</v>
      </c>
      <c r="L79" s="6">
        <f t="shared" si="3"/>
        <v>79.428656072760006</v>
      </c>
    </row>
    <row r="80" spans="4:12">
      <c r="D80">
        <v>2000</v>
      </c>
      <c r="E80">
        <v>100</v>
      </c>
      <c r="F80">
        <v>5</v>
      </c>
      <c r="G80">
        <v>100</v>
      </c>
      <c r="H80">
        <v>55000</v>
      </c>
      <c r="I80">
        <v>76.804658554910006</v>
      </c>
      <c r="J80">
        <v>77.306163097359999</v>
      </c>
      <c r="K80" s="6">
        <f t="shared" si="2"/>
        <v>0.5015045424499931</v>
      </c>
      <c r="L80" s="6">
        <f t="shared" si="3"/>
        <v>77.055410826135002</v>
      </c>
    </row>
    <row r="81" spans="4:12">
      <c r="D81">
        <v>2000</v>
      </c>
      <c r="E81">
        <v>5</v>
      </c>
      <c r="F81">
        <v>50</v>
      </c>
      <c r="G81">
        <v>100</v>
      </c>
      <c r="H81">
        <v>55000</v>
      </c>
      <c r="I81">
        <v>71.689709070500001</v>
      </c>
      <c r="J81">
        <v>76.13155901703</v>
      </c>
      <c r="K81" s="6">
        <f t="shared" si="2"/>
        <v>4.4418499465299988</v>
      </c>
      <c r="L81" s="6">
        <f t="shared" si="3"/>
        <v>73.910634043765</v>
      </c>
    </row>
    <row r="82" spans="4:12">
      <c r="D82">
        <v>2000</v>
      </c>
      <c r="E82">
        <v>50</v>
      </c>
      <c r="F82">
        <v>50</v>
      </c>
      <c r="G82">
        <v>100</v>
      </c>
      <c r="H82">
        <v>55000</v>
      </c>
      <c r="I82">
        <v>122.95451792048</v>
      </c>
      <c r="J82">
        <v>75.918560430539998</v>
      </c>
      <c r="K82" s="6">
        <f t="shared" si="2"/>
        <v>47.035957489940003</v>
      </c>
      <c r="L82" s="6">
        <f t="shared" si="3"/>
        <v>99.436539175510006</v>
      </c>
    </row>
    <row r="83" spans="4:12">
      <c r="D83">
        <v>2000</v>
      </c>
      <c r="E83">
        <v>100</v>
      </c>
      <c r="F83">
        <v>50</v>
      </c>
      <c r="G83">
        <v>100</v>
      </c>
      <c r="H83">
        <v>55000</v>
      </c>
      <c r="I83">
        <v>72.020096104679993</v>
      </c>
      <c r="J83">
        <v>72.831520932380002</v>
      </c>
      <c r="K83" s="6">
        <f t="shared" si="2"/>
        <v>0.81142482770000868</v>
      </c>
      <c r="L83" s="6">
        <f t="shared" si="3"/>
        <v>72.425808518530005</v>
      </c>
    </row>
    <row r="84" spans="4:12">
      <c r="D84">
        <v>2000</v>
      </c>
      <c r="E84">
        <v>5</v>
      </c>
      <c r="F84">
        <v>100</v>
      </c>
      <c r="G84">
        <v>100</v>
      </c>
      <c r="H84">
        <v>55000</v>
      </c>
      <c r="I84">
        <v>75.827167768509995</v>
      </c>
      <c r="J84">
        <v>75.827167768509995</v>
      </c>
      <c r="K84" s="6">
        <f t="shared" si="2"/>
        <v>0</v>
      </c>
      <c r="L84" s="6">
        <f t="shared" si="3"/>
        <v>75.827167768509995</v>
      </c>
    </row>
    <row r="85" spans="4:12">
      <c r="D85">
        <v>2000</v>
      </c>
      <c r="E85">
        <v>50</v>
      </c>
      <c r="F85">
        <v>100</v>
      </c>
      <c r="G85">
        <v>100</v>
      </c>
      <c r="H85">
        <v>55000</v>
      </c>
      <c r="I85">
        <v>76.853007683149997</v>
      </c>
      <c r="J85">
        <v>71.681930824419993</v>
      </c>
      <c r="K85" s="6">
        <f t="shared" si="2"/>
        <v>5.1710768587300038</v>
      </c>
      <c r="L85" s="6">
        <f t="shared" si="3"/>
        <v>74.267469253784995</v>
      </c>
    </row>
    <row r="86" spans="4:12">
      <c r="D86">
        <v>2000</v>
      </c>
      <c r="E86">
        <v>100</v>
      </c>
      <c r="F86">
        <v>100</v>
      </c>
      <c r="G86">
        <v>100</v>
      </c>
      <c r="H86">
        <v>55000</v>
      </c>
      <c r="I86">
        <v>76.393780887109997</v>
      </c>
      <c r="J86">
        <v>71.903912462649998</v>
      </c>
      <c r="K86" s="6">
        <f t="shared" si="2"/>
        <v>4.4898684244599991</v>
      </c>
      <c r="L86" s="6">
        <f t="shared" si="3"/>
        <v>74.148846674879991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L67" sqref="L67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3000</v>
      </c>
      <c r="E6">
        <v>5</v>
      </c>
      <c r="F6">
        <v>5</v>
      </c>
      <c r="G6">
        <v>5</v>
      </c>
      <c r="H6">
        <v>15000</v>
      </c>
      <c r="I6">
        <v>40.343241694850001</v>
      </c>
      <c r="J6">
        <v>40.358784624649999</v>
      </c>
      <c r="K6" s="6">
        <f>ABS(I6-J6)</f>
        <v>1.5542929799998717E-2</v>
      </c>
      <c r="L6" s="6">
        <f>SUM(I6:J6)/2</f>
        <v>40.351013159749996</v>
      </c>
    </row>
    <row r="7" spans="4:12">
      <c r="D7">
        <v>3000</v>
      </c>
      <c r="E7">
        <v>50</v>
      </c>
      <c r="F7">
        <v>5</v>
      </c>
      <c r="G7">
        <v>5</v>
      </c>
      <c r="H7">
        <v>15000</v>
      </c>
      <c r="I7">
        <v>35.570971594390002</v>
      </c>
      <c r="J7">
        <v>35.570971594390002</v>
      </c>
      <c r="K7" s="6">
        <f t="shared" ref="K7:K70" si="0">ABS(I7-J7)</f>
        <v>0</v>
      </c>
      <c r="L7" s="6">
        <f t="shared" ref="L7:L70" si="1">SUM(I7:J7)/2</f>
        <v>35.570971594390002</v>
      </c>
    </row>
    <row r="8" spans="4:12">
      <c r="D8">
        <v>3000</v>
      </c>
      <c r="E8">
        <v>100</v>
      </c>
      <c r="F8">
        <v>5</v>
      </c>
      <c r="G8">
        <v>5</v>
      </c>
      <c r="H8">
        <v>15000</v>
      </c>
      <c r="I8">
        <v>35.570971594390002</v>
      </c>
      <c r="J8">
        <v>36.001560479890003</v>
      </c>
      <c r="K8" s="6">
        <f t="shared" si="0"/>
        <v>0.43058888550000063</v>
      </c>
      <c r="L8" s="6">
        <f t="shared" si="1"/>
        <v>35.786266037140003</v>
      </c>
    </row>
    <row r="9" spans="4:12">
      <c r="D9">
        <v>3000</v>
      </c>
      <c r="E9">
        <v>5</v>
      </c>
      <c r="F9">
        <v>50</v>
      </c>
      <c r="G9">
        <v>5</v>
      </c>
      <c r="H9">
        <v>15000</v>
      </c>
      <c r="I9">
        <v>35.69004227205</v>
      </c>
      <c r="J9">
        <v>35.69004227205</v>
      </c>
      <c r="K9" s="6">
        <f t="shared" si="0"/>
        <v>0</v>
      </c>
      <c r="L9" s="6">
        <f t="shared" si="1"/>
        <v>35.69004227205</v>
      </c>
    </row>
    <row r="10" spans="4:12">
      <c r="D10">
        <v>3000</v>
      </c>
      <c r="E10">
        <v>50</v>
      </c>
      <c r="F10">
        <v>50</v>
      </c>
      <c r="G10">
        <v>5</v>
      </c>
      <c r="H10">
        <v>15000</v>
      </c>
      <c r="I10">
        <v>35.597127496180001</v>
      </c>
      <c r="J10">
        <v>35.559741435580001</v>
      </c>
      <c r="K10" s="6">
        <f t="shared" si="0"/>
        <v>3.7386060599999382E-2</v>
      </c>
      <c r="L10" s="6">
        <f t="shared" si="1"/>
        <v>35.578434465880001</v>
      </c>
    </row>
    <row r="11" spans="4:12">
      <c r="D11">
        <v>3000</v>
      </c>
      <c r="E11">
        <v>100</v>
      </c>
      <c r="F11">
        <v>50</v>
      </c>
      <c r="G11">
        <v>5</v>
      </c>
      <c r="H11">
        <v>15000</v>
      </c>
      <c r="I11">
        <v>35.565835985969997</v>
      </c>
      <c r="J11">
        <v>35.570971594390002</v>
      </c>
      <c r="K11" s="6">
        <f t="shared" si="0"/>
        <v>5.1356084200051555E-3</v>
      </c>
      <c r="L11" s="6">
        <f t="shared" si="1"/>
        <v>35.56840379018</v>
      </c>
    </row>
    <row r="12" spans="4:12">
      <c r="D12">
        <v>3000</v>
      </c>
      <c r="E12">
        <v>5</v>
      </c>
      <c r="F12">
        <v>100</v>
      </c>
      <c r="G12">
        <v>5</v>
      </c>
      <c r="H12">
        <v>15000</v>
      </c>
      <c r="I12">
        <v>35.69004227205</v>
      </c>
      <c r="J12">
        <v>35.69004227205</v>
      </c>
      <c r="K12" s="6">
        <f t="shared" si="0"/>
        <v>0</v>
      </c>
      <c r="L12" s="6">
        <f t="shared" si="1"/>
        <v>35.69004227205</v>
      </c>
    </row>
    <row r="13" spans="4:12">
      <c r="D13">
        <v>3000</v>
      </c>
      <c r="E13">
        <v>50</v>
      </c>
      <c r="F13">
        <v>100</v>
      </c>
      <c r="G13">
        <v>5</v>
      </c>
      <c r="H13">
        <v>15000</v>
      </c>
      <c r="I13">
        <v>35.626246079769999</v>
      </c>
      <c r="J13">
        <v>35.442910997639999</v>
      </c>
      <c r="K13" s="6">
        <f t="shared" si="0"/>
        <v>0.18333508213000016</v>
      </c>
      <c r="L13" s="6">
        <f t="shared" si="1"/>
        <v>35.534578538704999</v>
      </c>
    </row>
    <row r="14" spans="4:12">
      <c r="D14">
        <v>3000</v>
      </c>
      <c r="E14">
        <v>100</v>
      </c>
      <c r="F14">
        <v>100</v>
      </c>
      <c r="G14">
        <v>5</v>
      </c>
      <c r="H14">
        <v>15000</v>
      </c>
      <c r="I14">
        <v>35.570971594390002</v>
      </c>
      <c r="J14">
        <v>35.704249307399998</v>
      </c>
      <c r="K14" s="6">
        <f t="shared" si="0"/>
        <v>0.13327771300999558</v>
      </c>
      <c r="L14" s="6">
        <f t="shared" si="1"/>
        <v>35.637610450894996</v>
      </c>
    </row>
    <row r="15" spans="4:12">
      <c r="D15">
        <v>3000</v>
      </c>
      <c r="E15">
        <v>5</v>
      </c>
      <c r="F15">
        <v>5</v>
      </c>
      <c r="G15">
        <v>50</v>
      </c>
      <c r="H15">
        <v>15000</v>
      </c>
      <c r="I15">
        <v>40.25096942391</v>
      </c>
      <c r="J15">
        <v>40.20267601666</v>
      </c>
      <c r="K15" s="6">
        <f t="shared" si="0"/>
        <v>4.8293407250000087E-2</v>
      </c>
      <c r="L15" s="6">
        <f t="shared" si="1"/>
        <v>40.226822720285</v>
      </c>
    </row>
    <row r="16" spans="4:12">
      <c r="D16">
        <v>3000</v>
      </c>
      <c r="E16">
        <v>50</v>
      </c>
      <c r="F16">
        <v>5</v>
      </c>
      <c r="G16">
        <v>50</v>
      </c>
      <c r="H16">
        <v>15000</v>
      </c>
      <c r="I16">
        <v>40.20267601666</v>
      </c>
      <c r="J16">
        <v>40.20267601666</v>
      </c>
      <c r="K16" s="6">
        <f t="shared" si="0"/>
        <v>0</v>
      </c>
      <c r="L16" s="6">
        <f t="shared" si="1"/>
        <v>40.20267601666</v>
      </c>
    </row>
    <row r="17" spans="4:12">
      <c r="D17">
        <v>3000</v>
      </c>
      <c r="E17">
        <v>100</v>
      </c>
      <c r="F17">
        <v>5</v>
      </c>
      <c r="G17">
        <v>50</v>
      </c>
      <c r="H17">
        <v>15000</v>
      </c>
      <c r="I17">
        <v>35.704249307399998</v>
      </c>
      <c r="J17">
        <v>40.20267601666</v>
      </c>
      <c r="K17" s="6">
        <f t="shared" si="0"/>
        <v>4.4984267092600021</v>
      </c>
      <c r="L17" s="6">
        <f t="shared" si="1"/>
        <v>37.953462662029999</v>
      </c>
    </row>
    <row r="18" spans="4:12">
      <c r="D18">
        <v>3000</v>
      </c>
      <c r="E18">
        <v>5</v>
      </c>
      <c r="F18">
        <v>50</v>
      </c>
      <c r="G18">
        <v>50</v>
      </c>
      <c r="H18">
        <v>15000</v>
      </c>
      <c r="I18">
        <v>40.20267601666</v>
      </c>
      <c r="J18">
        <v>40.20267601666</v>
      </c>
      <c r="K18" s="6">
        <f t="shared" si="0"/>
        <v>0</v>
      </c>
      <c r="L18" s="6">
        <f t="shared" si="1"/>
        <v>40.20267601666</v>
      </c>
    </row>
    <row r="19" spans="4:12">
      <c r="D19">
        <v>3000</v>
      </c>
      <c r="E19">
        <v>50</v>
      </c>
      <c r="F19">
        <v>50</v>
      </c>
      <c r="G19">
        <v>50</v>
      </c>
      <c r="H19">
        <v>15000</v>
      </c>
      <c r="I19">
        <v>36.097716601130003</v>
      </c>
      <c r="J19">
        <v>40.20267601666</v>
      </c>
      <c r="K19" s="6">
        <f t="shared" si="0"/>
        <v>4.1049594155299971</v>
      </c>
      <c r="L19" s="6">
        <f t="shared" si="1"/>
        <v>38.150196308895005</v>
      </c>
    </row>
    <row r="20" spans="4:12">
      <c r="D20">
        <v>3000</v>
      </c>
      <c r="E20">
        <v>100</v>
      </c>
      <c r="F20">
        <v>50</v>
      </c>
      <c r="G20">
        <v>50</v>
      </c>
      <c r="H20">
        <v>15000</v>
      </c>
      <c r="I20">
        <v>40.20267601666</v>
      </c>
      <c r="J20">
        <v>35.566970605240002</v>
      </c>
      <c r="K20" s="6">
        <f t="shared" si="0"/>
        <v>4.6357054114199983</v>
      </c>
      <c r="L20" s="6">
        <f t="shared" si="1"/>
        <v>37.884823310949997</v>
      </c>
    </row>
    <row r="21" spans="4:12">
      <c r="D21">
        <v>3000</v>
      </c>
      <c r="E21">
        <v>5</v>
      </c>
      <c r="F21">
        <v>100</v>
      </c>
      <c r="G21">
        <v>50</v>
      </c>
      <c r="H21">
        <v>15000</v>
      </c>
      <c r="I21">
        <v>40.20267601666</v>
      </c>
      <c r="J21">
        <v>35.565892020619998</v>
      </c>
      <c r="K21" s="6">
        <f t="shared" si="0"/>
        <v>4.6367839960400019</v>
      </c>
      <c r="L21" s="6">
        <f t="shared" si="1"/>
        <v>37.884284018640003</v>
      </c>
    </row>
    <row r="22" spans="4:12">
      <c r="D22">
        <v>3000</v>
      </c>
      <c r="E22">
        <v>50</v>
      </c>
      <c r="F22">
        <v>100</v>
      </c>
      <c r="G22">
        <v>50</v>
      </c>
      <c r="H22">
        <v>15000</v>
      </c>
      <c r="I22">
        <v>35.43251700818</v>
      </c>
      <c r="J22">
        <v>35.501982921530001</v>
      </c>
      <c r="K22" s="6">
        <f t="shared" si="0"/>
        <v>6.9465913350001074E-2</v>
      </c>
      <c r="L22" s="6">
        <f t="shared" si="1"/>
        <v>35.467249964855</v>
      </c>
    </row>
    <row r="23" spans="4:12">
      <c r="D23">
        <v>3000</v>
      </c>
      <c r="E23">
        <v>100</v>
      </c>
      <c r="F23">
        <v>100</v>
      </c>
      <c r="G23">
        <v>50</v>
      </c>
      <c r="H23">
        <v>15000</v>
      </c>
      <c r="I23">
        <v>40.229579707329997</v>
      </c>
      <c r="J23">
        <v>40.20267601666</v>
      </c>
      <c r="K23" s="6">
        <f t="shared" si="0"/>
        <v>2.6903690669996649E-2</v>
      </c>
      <c r="L23" s="6">
        <f t="shared" si="1"/>
        <v>40.216127861994998</v>
      </c>
    </row>
    <row r="24" spans="4:12">
      <c r="D24">
        <v>3000</v>
      </c>
      <c r="E24">
        <v>5</v>
      </c>
      <c r="F24">
        <v>5</v>
      </c>
      <c r="G24">
        <v>100</v>
      </c>
      <c r="H24">
        <v>15000</v>
      </c>
      <c r="I24">
        <v>40.243401245080001</v>
      </c>
      <c r="J24">
        <v>40.22692852019</v>
      </c>
      <c r="K24" s="6">
        <f t="shared" si="0"/>
        <v>1.6472724890000734E-2</v>
      </c>
      <c r="L24" s="6">
        <f t="shared" si="1"/>
        <v>40.235164882635004</v>
      </c>
    </row>
    <row r="25" spans="4:12">
      <c r="D25">
        <v>3000</v>
      </c>
      <c r="E25">
        <v>50</v>
      </c>
      <c r="F25">
        <v>5</v>
      </c>
      <c r="G25">
        <v>100</v>
      </c>
      <c r="H25">
        <v>15000</v>
      </c>
      <c r="I25">
        <v>40.252163611900002</v>
      </c>
      <c r="J25">
        <v>40.265497082339998</v>
      </c>
      <c r="K25" s="6">
        <f t="shared" si="0"/>
        <v>1.3333470439995665E-2</v>
      </c>
      <c r="L25" s="6">
        <f t="shared" si="1"/>
        <v>40.258830347119996</v>
      </c>
    </row>
    <row r="26" spans="4:12">
      <c r="D26">
        <v>3000</v>
      </c>
      <c r="E26">
        <v>100</v>
      </c>
      <c r="F26">
        <v>5</v>
      </c>
      <c r="G26">
        <v>100</v>
      </c>
      <c r="H26">
        <v>15000</v>
      </c>
      <c r="I26">
        <v>40.328631748299998</v>
      </c>
      <c r="J26">
        <v>40.285251304859997</v>
      </c>
      <c r="K26" s="6">
        <f t="shared" si="0"/>
        <v>4.3380443440000249E-2</v>
      </c>
      <c r="L26" s="6">
        <f t="shared" si="1"/>
        <v>40.306941526579998</v>
      </c>
    </row>
    <row r="27" spans="4:12">
      <c r="D27">
        <v>3000</v>
      </c>
      <c r="E27">
        <v>5</v>
      </c>
      <c r="F27">
        <v>50</v>
      </c>
      <c r="G27">
        <v>100</v>
      </c>
      <c r="H27">
        <v>15000</v>
      </c>
      <c r="I27">
        <v>40.199694207839997</v>
      </c>
      <c r="J27">
        <v>40.199694207839997</v>
      </c>
      <c r="K27" s="6">
        <f t="shared" si="0"/>
        <v>0</v>
      </c>
      <c r="L27" s="6">
        <f t="shared" si="1"/>
        <v>40.199694207839997</v>
      </c>
    </row>
    <row r="28" spans="4:12">
      <c r="D28">
        <v>3000</v>
      </c>
      <c r="E28">
        <v>50</v>
      </c>
      <c r="F28">
        <v>50</v>
      </c>
      <c r="G28">
        <v>100</v>
      </c>
      <c r="H28">
        <v>15000</v>
      </c>
      <c r="I28">
        <v>40.264088757860002</v>
      </c>
      <c r="J28">
        <v>40.24938009705</v>
      </c>
      <c r="K28" s="6">
        <f t="shared" si="0"/>
        <v>1.4708660810001106E-2</v>
      </c>
      <c r="L28" s="6">
        <f t="shared" si="1"/>
        <v>40.256734427455001</v>
      </c>
    </row>
    <row r="29" spans="4:12">
      <c r="D29">
        <v>3000</v>
      </c>
      <c r="E29">
        <v>100</v>
      </c>
      <c r="F29">
        <v>50</v>
      </c>
      <c r="G29">
        <v>100</v>
      </c>
      <c r="H29">
        <v>15000</v>
      </c>
      <c r="I29">
        <v>40.246722471049999</v>
      </c>
      <c r="J29">
        <v>40.349771094680001</v>
      </c>
      <c r="K29" s="6">
        <f t="shared" si="0"/>
        <v>0.10304862363000211</v>
      </c>
      <c r="L29" s="6">
        <f t="shared" si="1"/>
        <v>40.298246782865</v>
      </c>
    </row>
    <row r="30" spans="4:12">
      <c r="D30">
        <v>3000</v>
      </c>
      <c r="E30">
        <v>5</v>
      </c>
      <c r="F30">
        <v>100</v>
      </c>
      <c r="G30">
        <v>100</v>
      </c>
      <c r="H30">
        <v>15000</v>
      </c>
      <c r="I30">
        <v>40.20267601666</v>
      </c>
      <c r="J30">
        <v>40.20267601666</v>
      </c>
      <c r="K30" s="6">
        <f t="shared" si="0"/>
        <v>0</v>
      </c>
      <c r="L30" s="6">
        <f t="shared" si="1"/>
        <v>40.20267601666</v>
      </c>
    </row>
    <row r="31" spans="4:12">
      <c r="D31">
        <v>3000</v>
      </c>
      <c r="E31">
        <v>50</v>
      </c>
      <c r="F31">
        <v>100</v>
      </c>
      <c r="G31">
        <v>100</v>
      </c>
      <c r="H31">
        <v>15000</v>
      </c>
      <c r="I31">
        <v>40.199694207839997</v>
      </c>
      <c r="J31">
        <v>35.323213401860002</v>
      </c>
      <c r="K31" s="6">
        <f t="shared" si="0"/>
        <v>4.8764808059799947</v>
      </c>
      <c r="L31" s="6">
        <f t="shared" si="1"/>
        <v>37.761453804849999</v>
      </c>
    </row>
    <row r="32" spans="4:12">
      <c r="D32">
        <v>3000</v>
      </c>
      <c r="E32">
        <v>100</v>
      </c>
      <c r="F32">
        <v>100</v>
      </c>
      <c r="G32">
        <v>100</v>
      </c>
      <c r="H32">
        <v>15000</v>
      </c>
      <c r="I32">
        <v>35.949257173939998</v>
      </c>
      <c r="J32">
        <v>40.263109200190002</v>
      </c>
      <c r="K32" s="6">
        <f t="shared" si="0"/>
        <v>4.3138520262500037</v>
      </c>
      <c r="L32" s="6">
        <f t="shared" si="1"/>
        <v>38.106183187065</v>
      </c>
    </row>
    <row r="33" spans="4:12">
      <c r="D33">
        <v>3000</v>
      </c>
      <c r="E33">
        <v>5</v>
      </c>
      <c r="F33">
        <v>5</v>
      </c>
      <c r="G33">
        <v>5</v>
      </c>
      <c r="H33">
        <v>25000</v>
      </c>
      <c r="I33">
        <v>40.358784624649999</v>
      </c>
      <c r="J33">
        <v>35.597127496180001</v>
      </c>
      <c r="K33" s="6">
        <f t="shared" si="0"/>
        <v>4.7616571284699987</v>
      </c>
      <c r="L33" s="6">
        <f t="shared" si="1"/>
        <v>37.977956060414996</v>
      </c>
    </row>
    <row r="34" spans="4:12">
      <c r="D34">
        <v>3000</v>
      </c>
      <c r="E34">
        <v>50</v>
      </c>
      <c r="F34">
        <v>5</v>
      </c>
      <c r="G34">
        <v>5</v>
      </c>
      <c r="H34">
        <v>25000</v>
      </c>
      <c r="I34">
        <v>35.570971594390002</v>
      </c>
      <c r="J34">
        <v>35.570971594390002</v>
      </c>
      <c r="K34" s="6">
        <f t="shared" si="0"/>
        <v>0</v>
      </c>
      <c r="L34" s="6">
        <f t="shared" si="1"/>
        <v>35.570971594390002</v>
      </c>
    </row>
    <row r="35" spans="4:12">
      <c r="D35">
        <v>3000</v>
      </c>
      <c r="E35">
        <v>100</v>
      </c>
      <c r="F35">
        <v>5</v>
      </c>
      <c r="G35">
        <v>5</v>
      </c>
      <c r="H35">
        <v>25000</v>
      </c>
      <c r="I35">
        <v>35.597127496180001</v>
      </c>
      <c r="J35">
        <v>36.53008544315</v>
      </c>
      <c r="K35" s="6">
        <f t="shared" si="0"/>
        <v>0.93295794696999934</v>
      </c>
      <c r="L35" s="6">
        <f t="shared" si="1"/>
        <v>36.063606469665004</v>
      </c>
    </row>
    <row r="36" spans="4:12">
      <c r="D36">
        <v>3000</v>
      </c>
      <c r="E36">
        <v>5</v>
      </c>
      <c r="F36">
        <v>50</v>
      </c>
      <c r="G36">
        <v>5</v>
      </c>
      <c r="H36">
        <v>25000</v>
      </c>
      <c r="I36">
        <v>35.69004227205</v>
      </c>
      <c r="J36">
        <v>35.69004227205</v>
      </c>
      <c r="K36" s="6">
        <f t="shared" si="0"/>
        <v>0</v>
      </c>
      <c r="L36" s="6">
        <f t="shared" si="1"/>
        <v>35.69004227205</v>
      </c>
    </row>
    <row r="37" spans="4:12">
      <c r="D37">
        <v>3000</v>
      </c>
      <c r="E37">
        <v>50</v>
      </c>
      <c r="F37">
        <v>50</v>
      </c>
      <c r="G37">
        <v>5</v>
      </c>
      <c r="H37">
        <v>25000</v>
      </c>
      <c r="I37">
        <v>35.570971594390002</v>
      </c>
      <c r="J37">
        <v>35.350893660840001</v>
      </c>
      <c r="K37" s="6">
        <f t="shared" si="0"/>
        <v>0.2200779335500016</v>
      </c>
      <c r="L37" s="6">
        <f t="shared" si="1"/>
        <v>35.460932627615001</v>
      </c>
    </row>
    <row r="38" spans="4:12">
      <c r="D38">
        <v>3000</v>
      </c>
      <c r="E38">
        <v>100</v>
      </c>
      <c r="F38">
        <v>50</v>
      </c>
      <c r="G38">
        <v>5</v>
      </c>
      <c r="H38">
        <v>25000</v>
      </c>
      <c r="I38">
        <v>35.58444082578</v>
      </c>
      <c r="J38">
        <v>35.44936940158</v>
      </c>
      <c r="K38" s="6">
        <f t="shared" si="0"/>
        <v>0.13507142419999951</v>
      </c>
      <c r="L38" s="6">
        <f t="shared" si="1"/>
        <v>35.516905113679996</v>
      </c>
    </row>
    <row r="39" spans="4:12">
      <c r="D39">
        <v>3000</v>
      </c>
      <c r="E39">
        <v>5</v>
      </c>
      <c r="F39">
        <v>100</v>
      </c>
      <c r="G39">
        <v>5</v>
      </c>
      <c r="H39">
        <v>25000</v>
      </c>
      <c r="I39">
        <v>35.69004227205</v>
      </c>
      <c r="J39">
        <v>35.69004227205</v>
      </c>
      <c r="K39" s="6">
        <f t="shared" si="0"/>
        <v>0</v>
      </c>
      <c r="L39" s="6">
        <f t="shared" si="1"/>
        <v>35.69004227205</v>
      </c>
    </row>
    <row r="40" spans="4:12">
      <c r="D40">
        <v>3000</v>
      </c>
      <c r="E40">
        <v>50</v>
      </c>
      <c r="F40">
        <v>100</v>
      </c>
      <c r="G40">
        <v>5</v>
      </c>
      <c r="H40">
        <v>25000</v>
      </c>
      <c r="I40">
        <v>35.437241288430002</v>
      </c>
      <c r="J40">
        <v>35.52200603747</v>
      </c>
      <c r="K40" s="6">
        <f t="shared" si="0"/>
        <v>8.4764749039997866E-2</v>
      </c>
      <c r="L40" s="6">
        <f t="shared" si="1"/>
        <v>35.479623662950004</v>
      </c>
    </row>
    <row r="41" spans="4:12">
      <c r="D41">
        <v>3000</v>
      </c>
      <c r="E41">
        <v>100</v>
      </c>
      <c r="F41">
        <v>100</v>
      </c>
      <c r="G41">
        <v>5</v>
      </c>
      <c r="H41">
        <v>25000</v>
      </c>
      <c r="I41">
        <v>35.437241288430002</v>
      </c>
      <c r="J41">
        <v>35.597127496180001</v>
      </c>
      <c r="K41" s="6">
        <f t="shared" si="0"/>
        <v>0.15988620774999873</v>
      </c>
      <c r="L41" s="6">
        <f t="shared" si="1"/>
        <v>35.517184392304998</v>
      </c>
    </row>
    <row r="42" spans="4:12">
      <c r="D42">
        <v>3000</v>
      </c>
      <c r="E42">
        <v>5</v>
      </c>
      <c r="F42">
        <v>5</v>
      </c>
      <c r="G42">
        <v>50</v>
      </c>
      <c r="H42">
        <v>25000</v>
      </c>
      <c r="I42">
        <v>40.25096942391</v>
      </c>
      <c r="J42">
        <v>40.229579707329997</v>
      </c>
      <c r="K42" s="6">
        <f t="shared" si="0"/>
        <v>2.1389716580003437E-2</v>
      </c>
      <c r="L42" s="6">
        <f t="shared" si="1"/>
        <v>40.240274565619998</v>
      </c>
    </row>
    <row r="43" spans="4:12">
      <c r="D43">
        <v>3000</v>
      </c>
      <c r="E43">
        <v>50</v>
      </c>
      <c r="F43">
        <v>5</v>
      </c>
      <c r="G43">
        <v>50</v>
      </c>
      <c r="H43">
        <v>25000</v>
      </c>
      <c r="I43">
        <v>35.301829043600002</v>
      </c>
      <c r="J43">
        <v>35.442138550979998</v>
      </c>
      <c r="K43" s="6">
        <f t="shared" si="0"/>
        <v>0.14030950737999603</v>
      </c>
      <c r="L43" s="6">
        <f t="shared" si="1"/>
        <v>35.37198379729</v>
      </c>
    </row>
    <row r="44" spans="4:12">
      <c r="D44">
        <v>3000</v>
      </c>
      <c r="E44">
        <v>100</v>
      </c>
      <c r="F44">
        <v>5</v>
      </c>
      <c r="G44">
        <v>50</v>
      </c>
      <c r="H44">
        <v>25000</v>
      </c>
      <c r="I44">
        <v>40.243401245080001</v>
      </c>
      <c r="J44">
        <v>35.648387471699998</v>
      </c>
      <c r="K44" s="6">
        <f t="shared" si="0"/>
        <v>4.5950137733800034</v>
      </c>
      <c r="L44" s="6">
        <f t="shared" si="1"/>
        <v>37.945894358389999</v>
      </c>
    </row>
    <row r="45" spans="4:12">
      <c r="D45">
        <v>3000</v>
      </c>
      <c r="E45">
        <v>5</v>
      </c>
      <c r="F45">
        <v>50</v>
      </c>
      <c r="G45">
        <v>50</v>
      </c>
      <c r="H45">
        <v>25000</v>
      </c>
      <c r="I45">
        <v>40.20267601666</v>
      </c>
      <c r="J45">
        <v>35.421852864999998</v>
      </c>
      <c r="K45" s="6">
        <f t="shared" si="0"/>
        <v>4.7808231516600017</v>
      </c>
      <c r="L45" s="6">
        <f t="shared" si="1"/>
        <v>37.812264440829999</v>
      </c>
    </row>
    <row r="46" spans="4:12">
      <c r="D46">
        <v>3000</v>
      </c>
      <c r="E46">
        <v>50</v>
      </c>
      <c r="F46">
        <v>50</v>
      </c>
      <c r="G46">
        <v>50</v>
      </c>
      <c r="H46">
        <v>25000</v>
      </c>
      <c r="I46">
        <v>40.20267601666</v>
      </c>
      <c r="J46">
        <v>40.20267601666</v>
      </c>
      <c r="K46" s="6">
        <f t="shared" si="0"/>
        <v>0</v>
      </c>
      <c r="L46" s="6">
        <f t="shared" si="1"/>
        <v>40.20267601666</v>
      </c>
    </row>
    <row r="47" spans="4:12">
      <c r="D47">
        <v>3000</v>
      </c>
      <c r="E47">
        <v>100</v>
      </c>
      <c r="F47">
        <v>50</v>
      </c>
      <c r="G47">
        <v>50</v>
      </c>
      <c r="H47">
        <v>25000</v>
      </c>
      <c r="I47">
        <v>40.224210500669997</v>
      </c>
      <c r="J47">
        <v>40.20267601666</v>
      </c>
      <c r="K47" s="6">
        <f t="shared" si="0"/>
        <v>2.1534484009997357E-2</v>
      </c>
      <c r="L47" s="6">
        <f t="shared" si="1"/>
        <v>40.213443258664995</v>
      </c>
    </row>
    <row r="48" spans="4:12">
      <c r="D48">
        <v>3000</v>
      </c>
      <c r="E48">
        <v>5</v>
      </c>
      <c r="F48">
        <v>100</v>
      </c>
      <c r="G48">
        <v>50</v>
      </c>
      <c r="H48">
        <v>25000</v>
      </c>
      <c r="I48">
        <v>40.20267601666</v>
      </c>
      <c r="J48">
        <v>40.20267601666</v>
      </c>
      <c r="K48" s="6">
        <f t="shared" si="0"/>
        <v>0</v>
      </c>
      <c r="L48" s="6">
        <f t="shared" si="1"/>
        <v>40.20267601666</v>
      </c>
    </row>
    <row r="49" spans="4:12">
      <c r="D49">
        <v>3000</v>
      </c>
      <c r="E49">
        <v>50</v>
      </c>
      <c r="F49">
        <v>100</v>
      </c>
      <c r="G49">
        <v>50</v>
      </c>
      <c r="H49">
        <v>25000</v>
      </c>
      <c r="I49">
        <v>40.20267601666</v>
      </c>
      <c r="J49">
        <v>36.013209300530001</v>
      </c>
      <c r="K49" s="6">
        <f t="shared" si="0"/>
        <v>4.1894667161299992</v>
      </c>
      <c r="L49" s="6">
        <f t="shared" si="1"/>
        <v>38.107942658595</v>
      </c>
    </row>
    <row r="50" spans="4:12">
      <c r="D50">
        <v>3000</v>
      </c>
      <c r="E50">
        <v>100</v>
      </c>
      <c r="F50">
        <v>100</v>
      </c>
      <c r="G50">
        <v>50</v>
      </c>
      <c r="H50">
        <v>25000</v>
      </c>
      <c r="I50">
        <v>40.20267601666</v>
      </c>
      <c r="J50">
        <v>35.301829043600002</v>
      </c>
      <c r="K50" s="6">
        <f t="shared" si="0"/>
        <v>4.9008469730599984</v>
      </c>
      <c r="L50" s="6">
        <f t="shared" si="1"/>
        <v>37.752252530130001</v>
      </c>
    </row>
    <row r="51" spans="4:12">
      <c r="D51">
        <v>3000</v>
      </c>
      <c r="E51">
        <v>5</v>
      </c>
      <c r="F51">
        <v>5</v>
      </c>
      <c r="G51">
        <v>100</v>
      </c>
      <c r="H51">
        <v>25000</v>
      </c>
      <c r="I51">
        <v>40.270216304949997</v>
      </c>
      <c r="J51">
        <v>40.267876316829998</v>
      </c>
      <c r="K51" s="6">
        <f t="shared" si="0"/>
        <v>2.3399881199992478E-3</v>
      </c>
      <c r="L51" s="6">
        <f t="shared" si="1"/>
        <v>40.269046310889998</v>
      </c>
    </row>
    <row r="52" spans="4:12">
      <c r="D52">
        <v>3000</v>
      </c>
      <c r="E52">
        <v>50</v>
      </c>
      <c r="F52">
        <v>5</v>
      </c>
      <c r="G52">
        <v>100</v>
      </c>
      <c r="H52">
        <v>25000</v>
      </c>
      <c r="I52">
        <v>35.301829043600002</v>
      </c>
      <c r="J52">
        <v>40.275574566510002</v>
      </c>
      <c r="K52" s="6">
        <f t="shared" si="0"/>
        <v>4.9737455229100007</v>
      </c>
      <c r="L52" s="6">
        <f t="shared" si="1"/>
        <v>37.788701805054998</v>
      </c>
    </row>
    <row r="53" spans="4:12">
      <c r="D53">
        <v>3000</v>
      </c>
      <c r="E53">
        <v>100</v>
      </c>
      <c r="F53">
        <v>5</v>
      </c>
      <c r="G53">
        <v>100</v>
      </c>
      <c r="H53">
        <v>25000</v>
      </c>
      <c r="I53">
        <v>40.327835739930002</v>
      </c>
      <c r="J53">
        <v>40.199694207839997</v>
      </c>
      <c r="K53" s="6">
        <f t="shared" si="0"/>
        <v>0.12814153209000523</v>
      </c>
      <c r="L53" s="6">
        <f t="shared" si="1"/>
        <v>40.263764973885003</v>
      </c>
    </row>
    <row r="54" spans="4:12">
      <c r="D54">
        <v>3000</v>
      </c>
      <c r="E54">
        <v>5</v>
      </c>
      <c r="F54">
        <v>50</v>
      </c>
      <c r="G54">
        <v>100</v>
      </c>
      <c r="H54">
        <v>25000</v>
      </c>
      <c r="I54">
        <v>40.20267601666</v>
      </c>
      <c r="J54">
        <v>40.20267601666</v>
      </c>
      <c r="K54" s="6">
        <f t="shared" si="0"/>
        <v>0</v>
      </c>
      <c r="L54" s="6">
        <f t="shared" si="1"/>
        <v>40.20267601666</v>
      </c>
    </row>
    <row r="55" spans="4:12">
      <c r="D55">
        <v>3000</v>
      </c>
      <c r="E55">
        <v>50</v>
      </c>
      <c r="F55">
        <v>50</v>
      </c>
      <c r="G55">
        <v>100</v>
      </c>
      <c r="H55">
        <v>25000</v>
      </c>
      <c r="I55">
        <v>40.291525427179998</v>
      </c>
      <c r="J55">
        <v>35.354473341709998</v>
      </c>
      <c r="K55" s="6">
        <f t="shared" si="0"/>
        <v>4.9370520854700004</v>
      </c>
      <c r="L55" s="6">
        <f t="shared" si="1"/>
        <v>37.822999384444998</v>
      </c>
    </row>
    <row r="56" spans="4:12">
      <c r="D56">
        <v>3000</v>
      </c>
      <c r="E56">
        <v>100</v>
      </c>
      <c r="F56">
        <v>50</v>
      </c>
      <c r="G56">
        <v>100</v>
      </c>
      <c r="H56">
        <v>25000</v>
      </c>
      <c r="I56">
        <v>40.199694207839997</v>
      </c>
      <c r="J56">
        <v>40.225409760129999</v>
      </c>
      <c r="K56" s="6">
        <f t="shared" si="0"/>
        <v>2.5715552290002108E-2</v>
      </c>
      <c r="L56" s="6">
        <f t="shared" si="1"/>
        <v>40.212551983984994</v>
      </c>
    </row>
    <row r="57" spans="4:12">
      <c r="D57">
        <v>3000</v>
      </c>
      <c r="E57">
        <v>5</v>
      </c>
      <c r="F57">
        <v>100</v>
      </c>
      <c r="G57">
        <v>100</v>
      </c>
      <c r="H57">
        <v>25000</v>
      </c>
      <c r="I57">
        <v>40.20267601666</v>
      </c>
      <c r="J57">
        <v>40.229579707329997</v>
      </c>
      <c r="K57" s="6">
        <f t="shared" si="0"/>
        <v>2.6903690669996649E-2</v>
      </c>
      <c r="L57" s="6">
        <f t="shared" si="1"/>
        <v>40.216127861994998</v>
      </c>
    </row>
    <row r="58" spans="4:12">
      <c r="D58">
        <v>3000</v>
      </c>
      <c r="E58">
        <v>50</v>
      </c>
      <c r="F58">
        <v>100</v>
      </c>
      <c r="G58">
        <v>100</v>
      </c>
      <c r="H58">
        <v>25000</v>
      </c>
      <c r="I58">
        <v>40.25589091466</v>
      </c>
      <c r="J58">
        <v>40.302333489749998</v>
      </c>
      <c r="K58" s="6">
        <f t="shared" si="0"/>
        <v>4.6442575089997717E-2</v>
      </c>
      <c r="L58" s="6">
        <f t="shared" si="1"/>
        <v>40.279112202204999</v>
      </c>
    </row>
    <row r="59" spans="4:12">
      <c r="D59">
        <v>3000</v>
      </c>
      <c r="E59">
        <v>100</v>
      </c>
      <c r="F59">
        <v>100</v>
      </c>
      <c r="G59">
        <v>100</v>
      </c>
      <c r="H59">
        <v>25000</v>
      </c>
      <c r="I59">
        <v>40.199694207839997</v>
      </c>
      <c r="J59">
        <v>36.227620692370003</v>
      </c>
      <c r="K59" s="6">
        <f t="shared" si="0"/>
        <v>3.9720735154699938</v>
      </c>
      <c r="L59" s="6">
        <f t="shared" si="1"/>
        <v>38.213657450105003</v>
      </c>
    </row>
    <row r="60" spans="4:12">
      <c r="D60">
        <v>3000</v>
      </c>
      <c r="E60">
        <v>5</v>
      </c>
      <c r="F60">
        <v>5</v>
      </c>
      <c r="G60">
        <v>5</v>
      </c>
      <c r="H60">
        <v>55000</v>
      </c>
      <c r="I60">
        <v>35.597127496180001</v>
      </c>
      <c r="J60">
        <v>40.358784624649999</v>
      </c>
      <c r="K60" s="6">
        <f t="shared" si="0"/>
        <v>4.7616571284699987</v>
      </c>
      <c r="L60" s="6">
        <f t="shared" si="1"/>
        <v>37.977956060414996</v>
      </c>
    </row>
    <row r="61" spans="4:12">
      <c r="D61">
        <v>3000</v>
      </c>
      <c r="E61">
        <v>50</v>
      </c>
      <c r="F61">
        <v>5</v>
      </c>
      <c r="G61">
        <v>5</v>
      </c>
      <c r="H61">
        <v>55000</v>
      </c>
      <c r="I61">
        <v>35.49077585749</v>
      </c>
      <c r="J61">
        <v>35.570971594390002</v>
      </c>
      <c r="K61" s="6">
        <f t="shared" si="0"/>
        <v>8.0195736900002146E-2</v>
      </c>
      <c r="L61" s="6">
        <f t="shared" si="1"/>
        <v>35.530873725939998</v>
      </c>
    </row>
    <row r="62" spans="4:12">
      <c r="D62">
        <v>3000</v>
      </c>
      <c r="E62">
        <v>100</v>
      </c>
      <c r="F62">
        <v>5</v>
      </c>
      <c r="G62">
        <v>5</v>
      </c>
      <c r="H62">
        <v>55000</v>
      </c>
      <c r="I62">
        <v>35.570971594390002</v>
      </c>
      <c r="J62">
        <v>35.570971594390002</v>
      </c>
      <c r="K62" s="6">
        <f t="shared" si="0"/>
        <v>0</v>
      </c>
      <c r="L62" s="6">
        <f t="shared" si="1"/>
        <v>35.570971594390002</v>
      </c>
    </row>
    <row r="63" spans="4:12">
      <c r="D63">
        <v>3000</v>
      </c>
      <c r="E63">
        <v>5</v>
      </c>
      <c r="F63">
        <v>50</v>
      </c>
      <c r="G63">
        <v>5</v>
      </c>
      <c r="H63">
        <v>55000</v>
      </c>
      <c r="I63">
        <v>35.69004227205</v>
      </c>
      <c r="J63">
        <v>35.69004227205</v>
      </c>
      <c r="K63" s="6">
        <f t="shared" si="0"/>
        <v>0</v>
      </c>
      <c r="L63" s="6">
        <f t="shared" si="1"/>
        <v>35.69004227205</v>
      </c>
    </row>
    <row r="64" spans="4:12">
      <c r="D64">
        <v>3000</v>
      </c>
      <c r="E64">
        <v>50</v>
      </c>
      <c r="F64">
        <v>50</v>
      </c>
      <c r="G64">
        <v>5</v>
      </c>
      <c r="H64">
        <v>55000</v>
      </c>
      <c r="I64">
        <v>35.350893660840001</v>
      </c>
      <c r="J64">
        <v>35.437241288430002</v>
      </c>
      <c r="K64" s="6">
        <f t="shared" si="0"/>
        <v>8.6347627590001252E-2</v>
      </c>
      <c r="L64" s="6">
        <f t="shared" si="1"/>
        <v>35.394067474635001</v>
      </c>
    </row>
    <row r="65" spans="4:12">
      <c r="D65">
        <v>3000</v>
      </c>
      <c r="E65">
        <v>100</v>
      </c>
      <c r="F65">
        <v>50</v>
      </c>
      <c r="G65">
        <v>5</v>
      </c>
      <c r="H65">
        <v>55000</v>
      </c>
      <c r="I65">
        <v>35.597127496180001</v>
      </c>
      <c r="J65">
        <v>35.570971594390002</v>
      </c>
      <c r="K65" s="6">
        <f t="shared" si="0"/>
        <v>2.6155901789998381E-2</v>
      </c>
      <c r="L65" s="6">
        <f t="shared" si="1"/>
        <v>35.584049545284998</v>
      </c>
    </row>
    <row r="66" spans="4:12">
      <c r="D66">
        <v>3000</v>
      </c>
      <c r="E66">
        <v>5</v>
      </c>
      <c r="F66">
        <v>100</v>
      </c>
      <c r="G66">
        <v>5</v>
      </c>
      <c r="H66">
        <v>55000</v>
      </c>
      <c r="I66">
        <v>35.69004227205</v>
      </c>
      <c r="J66">
        <v>35.69004227205</v>
      </c>
      <c r="K66" s="6">
        <f t="shared" si="0"/>
        <v>0</v>
      </c>
      <c r="L66" s="6">
        <f t="shared" si="1"/>
        <v>35.69004227205</v>
      </c>
    </row>
    <row r="67" spans="4:12">
      <c r="D67" s="8">
        <v>3000</v>
      </c>
      <c r="E67" s="8">
        <v>50</v>
      </c>
      <c r="F67" s="8">
        <v>100</v>
      </c>
      <c r="G67" s="8">
        <v>5</v>
      </c>
      <c r="H67" s="8">
        <v>55000</v>
      </c>
      <c r="I67" s="8">
        <v>35.437241288430002</v>
      </c>
      <c r="J67" s="8">
        <v>35.597127496180001</v>
      </c>
      <c r="K67" s="9">
        <f t="shared" si="0"/>
        <v>0.15988620774999873</v>
      </c>
      <c r="L67" s="9">
        <f t="shared" si="1"/>
        <v>35.517184392304998</v>
      </c>
    </row>
    <row r="68" spans="4:12">
      <c r="D68">
        <v>3000</v>
      </c>
      <c r="E68">
        <v>100</v>
      </c>
      <c r="F68">
        <v>100</v>
      </c>
      <c r="G68">
        <v>5</v>
      </c>
      <c r="H68">
        <v>55000</v>
      </c>
      <c r="I68">
        <v>35.510995258359998</v>
      </c>
      <c r="J68">
        <v>35.597127496180001</v>
      </c>
      <c r="K68" s="6">
        <f t="shared" si="0"/>
        <v>8.6132237820002899E-2</v>
      </c>
      <c r="L68" s="6">
        <f t="shared" si="1"/>
        <v>35.554061377270003</v>
      </c>
    </row>
    <row r="69" spans="4:12">
      <c r="D69">
        <v>3000</v>
      </c>
      <c r="E69">
        <v>5</v>
      </c>
      <c r="F69">
        <v>5</v>
      </c>
      <c r="G69">
        <v>50</v>
      </c>
      <c r="H69">
        <v>55000</v>
      </c>
      <c r="I69">
        <v>40.20267601666</v>
      </c>
      <c r="J69">
        <v>40.229579707329997</v>
      </c>
      <c r="K69" s="6">
        <f t="shared" si="0"/>
        <v>2.6903690669996649E-2</v>
      </c>
      <c r="L69" s="6">
        <f t="shared" si="1"/>
        <v>40.216127861994998</v>
      </c>
    </row>
    <row r="70" spans="4:12">
      <c r="D70">
        <v>3000</v>
      </c>
      <c r="E70">
        <v>50</v>
      </c>
      <c r="F70">
        <v>5</v>
      </c>
      <c r="G70">
        <v>50</v>
      </c>
      <c r="H70">
        <v>55000</v>
      </c>
      <c r="I70">
        <v>35.559741435580001</v>
      </c>
      <c r="J70">
        <v>35.354473341709998</v>
      </c>
      <c r="K70" s="6">
        <f t="shared" si="0"/>
        <v>0.20526809387000355</v>
      </c>
      <c r="L70" s="6">
        <f t="shared" si="1"/>
        <v>35.457107388644999</v>
      </c>
    </row>
    <row r="71" spans="4:12">
      <c r="D71">
        <v>3000</v>
      </c>
      <c r="E71">
        <v>100</v>
      </c>
      <c r="F71">
        <v>5</v>
      </c>
      <c r="G71">
        <v>50</v>
      </c>
      <c r="H71">
        <v>55000</v>
      </c>
      <c r="I71">
        <v>35.409949300869997</v>
      </c>
      <c r="J71">
        <v>40.20267601666</v>
      </c>
      <c r="K71" s="6">
        <f t="shared" ref="K71:K86" si="2">ABS(I71-J71)</f>
        <v>4.7927267157900033</v>
      </c>
      <c r="L71" s="6">
        <f t="shared" ref="L71:L86" si="3">SUM(I71:J71)/2</f>
        <v>37.806312658764995</v>
      </c>
    </row>
    <row r="72" spans="4:12">
      <c r="D72">
        <v>3000</v>
      </c>
      <c r="E72">
        <v>5</v>
      </c>
      <c r="F72">
        <v>50</v>
      </c>
      <c r="G72">
        <v>50</v>
      </c>
      <c r="H72">
        <v>55000</v>
      </c>
      <c r="I72">
        <v>40.20267601666</v>
      </c>
      <c r="J72">
        <v>40.20267601666</v>
      </c>
      <c r="K72" s="6">
        <f t="shared" si="2"/>
        <v>0</v>
      </c>
      <c r="L72" s="6">
        <f t="shared" si="3"/>
        <v>40.20267601666</v>
      </c>
    </row>
    <row r="73" spans="4:12">
      <c r="D73">
        <v>3000</v>
      </c>
      <c r="E73">
        <v>50</v>
      </c>
      <c r="F73">
        <v>50</v>
      </c>
      <c r="G73">
        <v>50</v>
      </c>
      <c r="H73">
        <v>55000</v>
      </c>
      <c r="I73">
        <v>40.20267601666</v>
      </c>
      <c r="J73">
        <v>40.20267601666</v>
      </c>
      <c r="K73" s="6">
        <f t="shared" si="2"/>
        <v>0</v>
      </c>
      <c r="L73" s="6">
        <f t="shared" si="3"/>
        <v>40.20267601666</v>
      </c>
    </row>
    <row r="74" spans="4:12">
      <c r="D74">
        <v>3000</v>
      </c>
      <c r="E74">
        <v>100</v>
      </c>
      <c r="F74">
        <v>50</v>
      </c>
      <c r="G74">
        <v>50</v>
      </c>
      <c r="H74">
        <v>55000</v>
      </c>
      <c r="I74">
        <v>40.20267601666</v>
      </c>
      <c r="J74">
        <v>36.182271865970002</v>
      </c>
      <c r="K74" s="6">
        <f t="shared" si="2"/>
        <v>4.0204041506899983</v>
      </c>
      <c r="L74" s="6">
        <f t="shared" si="3"/>
        <v>38.192473941315001</v>
      </c>
    </row>
    <row r="75" spans="4:12">
      <c r="D75">
        <v>3000</v>
      </c>
      <c r="E75">
        <v>5</v>
      </c>
      <c r="F75">
        <v>100</v>
      </c>
      <c r="G75">
        <v>50</v>
      </c>
      <c r="H75">
        <v>55000</v>
      </c>
      <c r="I75">
        <v>40.20267601666</v>
      </c>
      <c r="J75">
        <v>40.20267601666</v>
      </c>
      <c r="K75" s="6">
        <f t="shared" si="2"/>
        <v>0</v>
      </c>
      <c r="L75" s="6">
        <f t="shared" si="3"/>
        <v>40.20267601666</v>
      </c>
    </row>
    <row r="76" spans="4:12">
      <c r="D76">
        <v>3000</v>
      </c>
      <c r="E76">
        <v>50</v>
      </c>
      <c r="F76">
        <v>100</v>
      </c>
      <c r="G76">
        <v>50</v>
      </c>
      <c r="H76">
        <v>55000</v>
      </c>
      <c r="I76">
        <v>35.43251700818</v>
      </c>
      <c r="J76">
        <v>40.20267601666</v>
      </c>
      <c r="K76" s="6">
        <f t="shared" si="2"/>
        <v>4.7701590084800003</v>
      </c>
      <c r="L76" s="6">
        <f t="shared" si="3"/>
        <v>37.817596512419996</v>
      </c>
    </row>
    <row r="77" spans="4:12">
      <c r="D77">
        <v>3000</v>
      </c>
      <c r="E77">
        <v>100</v>
      </c>
      <c r="F77">
        <v>100</v>
      </c>
      <c r="G77">
        <v>50</v>
      </c>
      <c r="H77">
        <v>55000</v>
      </c>
      <c r="I77">
        <v>35.301829043600002</v>
      </c>
      <c r="J77">
        <v>35.301829043600002</v>
      </c>
      <c r="K77" s="6">
        <f t="shared" si="2"/>
        <v>0</v>
      </c>
      <c r="L77" s="6">
        <f t="shared" si="3"/>
        <v>35.301829043600002</v>
      </c>
    </row>
    <row r="78" spans="4:12">
      <c r="D78">
        <v>3000</v>
      </c>
      <c r="E78">
        <v>5</v>
      </c>
      <c r="F78">
        <v>5</v>
      </c>
      <c r="G78">
        <v>100</v>
      </c>
      <c r="H78">
        <v>55000</v>
      </c>
      <c r="I78">
        <v>40.243401245080001</v>
      </c>
      <c r="J78">
        <v>40.337050387710001</v>
      </c>
      <c r="K78" s="6">
        <f t="shared" si="2"/>
        <v>9.364914262999946E-2</v>
      </c>
      <c r="L78" s="6">
        <f t="shared" si="3"/>
        <v>40.290225816395001</v>
      </c>
    </row>
    <row r="79" spans="4:12">
      <c r="D79">
        <v>3000</v>
      </c>
      <c r="E79">
        <v>50</v>
      </c>
      <c r="F79">
        <v>5</v>
      </c>
      <c r="G79">
        <v>100</v>
      </c>
      <c r="H79">
        <v>55000</v>
      </c>
      <c r="I79">
        <v>40.229579707329997</v>
      </c>
      <c r="J79">
        <v>40.266987247579998</v>
      </c>
      <c r="K79" s="6">
        <f t="shared" si="2"/>
        <v>3.7407540250001148E-2</v>
      </c>
      <c r="L79" s="6">
        <f t="shared" si="3"/>
        <v>40.248283477454997</v>
      </c>
    </row>
    <row r="80" spans="4:12">
      <c r="D80">
        <v>3000</v>
      </c>
      <c r="E80">
        <v>100</v>
      </c>
      <c r="F80">
        <v>5</v>
      </c>
      <c r="G80">
        <v>100</v>
      </c>
      <c r="H80">
        <v>55000</v>
      </c>
      <c r="I80">
        <v>40.229579707329997</v>
      </c>
      <c r="J80">
        <v>40.22371695711</v>
      </c>
      <c r="K80" s="6">
        <f t="shared" si="2"/>
        <v>5.8627502199968262E-3</v>
      </c>
      <c r="L80" s="6">
        <f t="shared" si="3"/>
        <v>40.226648332219995</v>
      </c>
    </row>
    <row r="81" spans="4:12">
      <c r="D81">
        <v>3000</v>
      </c>
      <c r="E81">
        <v>5</v>
      </c>
      <c r="F81">
        <v>50</v>
      </c>
      <c r="G81">
        <v>100</v>
      </c>
      <c r="H81">
        <v>55000</v>
      </c>
      <c r="I81">
        <v>35.565892020619998</v>
      </c>
      <c r="J81">
        <v>40.22692852019</v>
      </c>
      <c r="K81" s="6">
        <f t="shared" si="2"/>
        <v>4.6610364995700024</v>
      </c>
      <c r="L81" s="6">
        <f t="shared" si="3"/>
        <v>37.896410270404999</v>
      </c>
    </row>
    <row r="82" spans="4:12">
      <c r="D82">
        <v>3000</v>
      </c>
      <c r="E82">
        <v>50</v>
      </c>
      <c r="F82">
        <v>50</v>
      </c>
      <c r="G82">
        <v>100</v>
      </c>
      <c r="H82">
        <v>55000</v>
      </c>
      <c r="I82">
        <v>40.199694207839997</v>
      </c>
      <c r="J82">
        <v>40.199694207839997</v>
      </c>
      <c r="K82" s="6">
        <f t="shared" si="2"/>
        <v>0</v>
      </c>
      <c r="L82" s="6">
        <f t="shared" si="3"/>
        <v>40.199694207839997</v>
      </c>
    </row>
    <row r="83" spans="4:12">
      <c r="D83">
        <v>3000</v>
      </c>
      <c r="E83">
        <v>100</v>
      </c>
      <c r="F83">
        <v>50</v>
      </c>
      <c r="G83">
        <v>100</v>
      </c>
      <c r="H83">
        <v>55000</v>
      </c>
      <c r="I83">
        <v>40.330779523849998</v>
      </c>
      <c r="J83">
        <v>40.263109200190002</v>
      </c>
      <c r="K83" s="6">
        <f t="shared" si="2"/>
        <v>6.7670323659996257E-2</v>
      </c>
      <c r="L83" s="6">
        <f t="shared" si="3"/>
        <v>40.29694436202</v>
      </c>
    </row>
    <row r="84" spans="4:12">
      <c r="D84">
        <v>3000</v>
      </c>
      <c r="E84">
        <v>5</v>
      </c>
      <c r="F84">
        <v>100</v>
      </c>
      <c r="G84">
        <v>100</v>
      </c>
      <c r="H84">
        <v>55000</v>
      </c>
      <c r="I84">
        <v>40.246380226559999</v>
      </c>
      <c r="J84">
        <v>40.256060004600002</v>
      </c>
      <c r="K84" s="6">
        <f t="shared" si="2"/>
        <v>9.679778040002418E-3</v>
      </c>
      <c r="L84" s="6">
        <f t="shared" si="3"/>
        <v>40.251220115579997</v>
      </c>
    </row>
    <row r="85" spans="4:12">
      <c r="D85">
        <v>3000</v>
      </c>
      <c r="E85">
        <v>50</v>
      </c>
      <c r="F85">
        <v>100</v>
      </c>
      <c r="G85">
        <v>100</v>
      </c>
      <c r="H85">
        <v>55000</v>
      </c>
      <c r="I85">
        <v>35.355218315259997</v>
      </c>
      <c r="J85">
        <v>40.20267601666</v>
      </c>
      <c r="K85" s="6">
        <f t="shared" si="2"/>
        <v>4.8474577014000033</v>
      </c>
      <c r="L85" s="6">
        <f t="shared" si="3"/>
        <v>37.778947165959998</v>
      </c>
    </row>
    <row r="86" spans="4:12">
      <c r="D86">
        <v>3000</v>
      </c>
      <c r="E86">
        <v>100</v>
      </c>
      <c r="F86">
        <v>100</v>
      </c>
      <c r="G86">
        <v>100</v>
      </c>
      <c r="H86">
        <v>55000</v>
      </c>
      <c r="I86">
        <v>40.229579707329997</v>
      </c>
      <c r="J86">
        <v>35.714995543160001</v>
      </c>
      <c r="K86" s="6">
        <f t="shared" si="2"/>
        <v>4.514584164169996</v>
      </c>
      <c r="L86" s="6">
        <f t="shared" si="3"/>
        <v>37.972287625245002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>
  <dimension ref="D5:L86"/>
  <sheetViews>
    <sheetView topLeftCell="A53" workbookViewId="0">
      <selection activeCell="D61" sqref="D61:L61"/>
    </sheetView>
  </sheetViews>
  <sheetFormatPr defaultRowHeight="15"/>
  <sheetData>
    <row r="5" spans="4:12" ht="60">
      <c r="D5" s="4" t="s">
        <v>8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0</v>
      </c>
      <c r="J5" s="4" t="s">
        <v>1</v>
      </c>
      <c r="K5" s="4" t="s">
        <v>2</v>
      </c>
      <c r="L5" s="4" t="s">
        <v>3</v>
      </c>
    </row>
    <row r="6" spans="4:12">
      <c r="D6">
        <v>4000</v>
      </c>
      <c r="E6">
        <v>5</v>
      </c>
      <c r="F6">
        <v>5</v>
      </c>
      <c r="G6">
        <v>5</v>
      </c>
      <c r="H6">
        <v>15000</v>
      </c>
      <c r="I6">
        <v>45.677253410239999</v>
      </c>
      <c r="J6">
        <v>45.759356359949997</v>
      </c>
      <c r="K6" s="6">
        <f>ABS(I6-J6)</f>
        <v>8.2102949709998541E-2</v>
      </c>
      <c r="L6" s="6">
        <f>SUM(I6:J6)/2</f>
        <v>45.718304885094994</v>
      </c>
    </row>
    <row r="7" spans="4:12">
      <c r="D7">
        <v>4000</v>
      </c>
      <c r="E7">
        <v>50</v>
      </c>
      <c r="F7">
        <v>5</v>
      </c>
      <c r="G7">
        <v>5</v>
      </c>
      <c r="H7">
        <v>15000</v>
      </c>
      <c r="I7">
        <v>40.55524614758</v>
      </c>
      <c r="J7">
        <v>40.936592215700003</v>
      </c>
      <c r="K7" s="6">
        <f t="shared" ref="K7:K70" si="0">ABS(I7-J7)</f>
        <v>0.38134606812000271</v>
      </c>
      <c r="L7" s="6">
        <f t="shared" ref="L7:L70" si="1">SUM(I7:J7)/2</f>
        <v>40.745919181640005</v>
      </c>
    </row>
    <row r="8" spans="4:12">
      <c r="D8">
        <v>4000</v>
      </c>
      <c r="E8">
        <v>100</v>
      </c>
      <c r="F8">
        <v>5</v>
      </c>
      <c r="G8">
        <v>5</v>
      </c>
      <c r="H8">
        <v>15000</v>
      </c>
      <c r="I8">
        <v>40.514325723159999</v>
      </c>
      <c r="J8">
        <v>40.721509665280003</v>
      </c>
      <c r="K8" s="6">
        <f t="shared" si="0"/>
        <v>0.20718394212000391</v>
      </c>
      <c r="L8" s="6">
        <f t="shared" si="1"/>
        <v>40.617917694219997</v>
      </c>
    </row>
    <row r="9" spans="4:12">
      <c r="D9">
        <v>4000</v>
      </c>
      <c r="E9">
        <v>5</v>
      </c>
      <c r="F9">
        <v>50</v>
      </c>
      <c r="G9">
        <v>5</v>
      </c>
      <c r="H9">
        <v>15000</v>
      </c>
      <c r="I9">
        <v>45.66943870779</v>
      </c>
      <c r="J9">
        <v>45.66943870779</v>
      </c>
      <c r="K9" s="6">
        <f t="shared" si="0"/>
        <v>0</v>
      </c>
      <c r="L9" s="6">
        <f t="shared" si="1"/>
        <v>45.66943870779</v>
      </c>
    </row>
    <row r="10" spans="4:12">
      <c r="D10">
        <v>4000</v>
      </c>
      <c r="E10">
        <v>50</v>
      </c>
      <c r="F10">
        <v>50</v>
      </c>
      <c r="G10">
        <v>5</v>
      </c>
      <c r="H10">
        <v>15000</v>
      </c>
      <c r="I10">
        <v>40.426690204339998</v>
      </c>
      <c r="J10">
        <v>40.655154352940002</v>
      </c>
      <c r="K10" s="6">
        <f t="shared" si="0"/>
        <v>0.22846414860000408</v>
      </c>
      <c r="L10" s="6">
        <f t="shared" si="1"/>
        <v>40.540922278639997</v>
      </c>
    </row>
    <row r="11" spans="4:12">
      <c r="D11">
        <v>4000</v>
      </c>
      <c r="E11">
        <v>100</v>
      </c>
      <c r="F11">
        <v>50</v>
      </c>
      <c r="G11">
        <v>5</v>
      </c>
      <c r="H11">
        <v>15000</v>
      </c>
      <c r="I11">
        <v>40.66203122057</v>
      </c>
      <c r="J11">
        <v>40.608970129660001</v>
      </c>
      <c r="K11" s="6">
        <f t="shared" si="0"/>
        <v>5.3061090909999109E-2</v>
      </c>
      <c r="L11" s="6">
        <f t="shared" si="1"/>
        <v>40.635500675114997</v>
      </c>
    </row>
    <row r="12" spans="4:12">
      <c r="D12">
        <v>4000</v>
      </c>
      <c r="E12">
        <v>5</v>
      </c>
      <c r="F12">
        <v>100</v>
      </c>
      <c r="G12">
        <v>5</v>
      </c>
      <c r="H12">
        <v>15000</v>
      </c>
      <c r="I12">
        <v>45.66943870779</v>
      </c>
      <c r="J12">
        <v>45.60677591999</v>
      </c>
      <c r="K12" s="6">
        <f t="shared" si="0"/>
        <v>6.2662787800000785E-2</v>
      </c>
      <c r="L12" s="6">
        <f t="shared" si="1"/>
        <v>45.638107313890004</v>
      </c>
    </row>
    <row r="13" spans="4:12">
      <c r="D13">
        <v>4000</v>
      </c>
      <c r="E13">
        <v>50</v>
      </c>
      <c r="F13">
        <v>100</v>
      </c>
      <c r="G13">
        <v>5</v>
      </c>
      <c r="H13">
        <v>15000</v>
      </c>
      <c r="I13">
        <v>40.426690204339998</v>
      </c>
      <c r="J13">
        <v>40.55524614758</v>
      </c>
      <c r="K13" s="6">
        <f t="shared" si="0"/>
        <v>0.12855594324000208</v>
      </c>
      <c r="L13" s="6">
        <f t="shared" si="1"/>
        <v>40.490968175959999</v>
      </c>
    </row>
    <row r="14" spans="4:12">
      <c r="D14">
        <v>4000</v>
      </c>
      <c r="E14">
        <v>100</v>
      </c>
      <c r="F14">
        <v>100</v>
      </c>
      <c r="G14">
        <v>5</v>
      </c>
      <c r="H14">
        <v>15000</v>
      </c>
      <c r="I14">
        <v>40.472181396880003</v>
      </c>
      <c r="J14">
        <v>40.426690204339998</v>
      </c>
      <c r="K14" s="6">
        <f t="shared" si="0"/>
        <v>4.5491192540005443E-2</v>
      </c>
      <c r="L14" s="6">
        <f t="shared" si="1"/>
        <v>40.449435800610004</v>
      </c>
    </row>
    <row r="15" spans="4:12">
      <c r="D15">
        <v>4000</v>
      </c>
      <c r="E15">
        <v>5</v>
      </c>
      <c r="F15">
        <v>5</v>
      </c>
      <c r="G15">
        <v>50</v>
      </c>
      <c r="H15">
        <v>15000</v>
      </c>
      <c r="I15">
        <v>40.564005813640001</v>
      </c>
      <c r="J15">
        <v>45.45819063111</v>
      </c>
      <c r="K15" s="6">
        <f t="shared" si="0"/>
        <v>4.8941848174699984</v>
      </c>
      <c r="L15" s="6">
        <f t="shared" si="1"/>
        <v>43.011098222374997</v>
      </c>
    </row>
    <row r="16" spans="4:12">
      <c r="D16">
        <v>4000</v>
      </c>
      <c r="E16">
        <v>50</v>
      </c>
      <c r="F16">
        <v>5</v>
      </c>
      <c r="G16">
        <v>50</v>
      </c>
      <c r="H16">
        <v>15000</v>
      </c>
      <c r="I16">
        <v>45.59283454234</v>
      </c>
      <c r="J16">
        <v>41.107681897900001</v>
      </c>
      <c r="K16" s="6">
        <f t="shared" si="0"/>
        <v>4.4851526444399994</v>
      </c>
      <c r="L16" s="6">
        <f t="shared" si="1"/>
        <v>43.350258220119997</v>
      </c>
    </row>
    <row r="17" spans="4:12">
      <c r="D17">
        <v>4000</v>
      </c>
      <c r="E17">
        <v>100</v>
      </c>
      <c r="F17">
        <v>5</v>
      </c>
      <c r="G17">
        <v>50</v>
      </c>
      <c r="H17">
        <v>15000</v>
      </c>
      <c r="I17">
        <v>45.747202745590002</v>
      </c>
      <c r="J17">
        <v>45.521264995759999</v>
      </c>
      <c r="K17" s="6">
        <f t="shared" si="0"/>
        <v>0.22593774983000259</v>
      </c>
      <c r="L17" s="6">
        <f t="shared" si="1"/>
        <v>45.634233870675004</v>
      </c>
    </row>
    <row r="18" spans="4:12">
      <c r="D18">
        <v>4000</v>
      </c>
      <c r="E18">
        <v>5</v>
      </c>
      <c r="F18">
        <v>50</v>
      </c>
      <c r="G18">
        <v>50</v>
      </c>
      <c r="H18">
        <v>15000</v>
      </c>
      <c r="I18">
        <v>45.554777934610001</v>
      </c>
      <c r="J18">
        <v>45.506614659939999</v>
      </c>
      <c r="K18" s="6">
        <f t="shared" si="0"/>
        <v>4.816327467000292E-2</v>
      </c>
      <c r="L18" s="6">
        <f t="shared" si="1"/>
        <v>45.530696297275</v>
      </c>
    </row>
    <row r="19" spans="4:12">
      <c r="D19">
        <v>4000</v>
      </c>
      <c r="E19">
        <v>50</v>
      </c>
      <c r="F19">
        <v>50</v>
      </c>
      <c r="G19">
        <v>50</v>
      </c>
      <c r="H19">
        <v>15000</v>
      </c>
      <c r="I19">
        <v>46.136206371370001</v>
      </c>
      <c r="J19">
        <v>46.022403405150001</v>
      </c>
      <c r="K19" s="6">
        <f t="shared" si="0"/>
        <v>0.11380296621999975</v>
      </c>
      <c r="L19" s="6">
        <f t="shared" si="1"/>
        <v>46.079304888259998</v>
      </c>
    </row>
    <row r="20" spans="4:12">
      <c r="D20">
        <v>4000</v>
      </c>
      <c r="E20">
        <v>100</v>
      </c>
      <c r="F20">
        <v>50</v>
      </c>
      <c r="G20">
        <v>50</v>
      </c>
      <c r="H20">
        <v>15000</v>
      </c>
      <c r="I20">
        <v>46.101740018539999</v>
      </c>
      <c r="J20">
        <v>46.58514869967</v>
      </c>
      <c r="K20" s="6">
        <f t="shared" si="0"/>
        <v>0.48340868113000113</v>
      </c>
      <c r="L20" s="6">
        <f t="shared" si="1"/>
        <v>46.343444359105</v>
      </c>
    </row>
    <row r="21" spans="4:12">
      <c r="D21">
        <v>4000</v>
      </c>
      <c r="E21">
        <v>5</v>
      </c>
      <c r="F21">
        <v>100</v>
      </c>
      <c r="G21">
        <v>50</v>
      </c>
      <c r="H21">
        <v>15000</v>
      </c>
      <c r="I21">
        <v>40.426690204339998</v>
      </c>
      <c r="J21">
        <v>45.432308960109999</v>
      </c>
      <c r="K21" s="6">
        <f t="shared" si="0"/>
        <v>5.0056187557700014</v>
      </c>
      <c r="L21" s="6">
        <f t="shared" si="1"/>
        <v>42.929499582224999</v>
      </c>
    </row>
    <row r="22" spans="4:12">
      <c r="D22">
        <v>4000</v>
      </c>
      <c r="E22">
        <v>50</v>
      </c>
      <c r="F22">
        <v>100</v>
      </c>
      <c r="G22">
        <v>50</v>
      </c>
      <c r="H22">
        <v>15000</v>
      </c>
      <c r="I22">
        <v>45.96879728015</v>
      </c>
      <c r="J22">
        <v>40.922889568430001</v>
      </c>
      <c r="K22" s="6">
        <f t="shared" si="0"/>
        <v>5.0459077117199982</v>
      </c>
      <c r="L22" s="6">
        <f t="shared" si="1"/>
        <v>43.445843424290004</v>
      </c>
    </row>
    <row r="23" spans="4:12">
      <c r="D23">
        <v>4000</v>
      </c>
      <c r="E23">
        <v>100</v>
      </c>
      <c r="F23">
        <v>100</v>
      </c>
      <c r="G23">
        <v>50</v>
      </c>
      <c r="H23">
        <v>15000</v>
      </c>
      <c r="I23">
        <v>46.595415434540001</v>
      </c>
      <c r="J23">
        <v>46.878025356009999</v>
      </c>
      <c r="K23" s="6">
        <f t="shared" si="0"/>
        <v>0.28260992146999797</v>
      </c>
      <c r="L23" s="6">
        <f t="shared" si="1"/>
        <v>46.736720395275</v>
      </c>
    </row>
    <row r="24" spans="4:12">
      <c r="D24">
        <v>4000</v>
      </c>
      <c r="E24">
        <v>5</v>
      </c>
      <c r="F24">
        <v>5</v>
      </c>
      <c r="G24">
        <v>100</v>
      </c>
      <c r="H24">
        <v>15000</v>
      </c>
      <c r="I24">
        <v>45.447025267820003</v>
      </c>
      <c r="J24">
        <v>45.438565452639999</v>
      </c>
      <c r="K24" s="6">
        <f t="shared" si="0"/>
        <v>8.4598151800037158E-3</v>
      </c>
      <c r="L24" s="6">
        <f t="shared" si="1"/>
        <v>45.442795360230001</v>
      </c>
    </row>
    <row r="25" spans="4:12">
      <c r="D25">
        <v>4000</v>
      </c>
      <c r="E25">
        <v>50</v>
      </c>
      <c r="F25">
        <v>5</v>
      </c>
      <c r="G25">
        <v>100</v>
      </c>
      <c r="H25">
        <v>15000</v>
      </c>
      <c r="I25">
        <v>45.738981833079997</v>
      </c>
      <c r="J25">
        <v>51.083195148869997</v>
      </c>
      <c r="K25" s="6">
        <f t="shared" si="0"/>
        <v>5.3442133157900003</v>
      </c>
      <c r="L25" s="6">
        <f t="shared" si="1"/>
        <v>48.411088490974997</v>
      </c>
    </row>
    <row r="26" spans="4:12">
      <c r="D26">
        <v>4000</v>
      </c>
      <c r="E26">
        <v>100</v>
      </c>
      <c r="F26">
        <v>5</v>
      </c>
      <c r="G26">
        <v>100</v>
      </c>
      <c r="H26">
        <v>15000</v>
      </c>
      <c r="I26">
        <v>51.535276269320001</v>
      </c>
      <c r="J26">
        <v>46.313739609290003</v>
      </c>
      <c r="K26" s="6">
        <f t="shared" si="0"/>
        <v>5.2215366600299973</v>
      </c>
      <c r="L26" s="6">
        <f t="shared" si="1"/>
        <v>48.924507939305002</v>
      </c>
    </row>
    <row r="27" spans="4:12">
      <c r="D27">
        <v>4000</v>
      </c>
      <c r="E27">
        <v>5</v>
      </c>
      <c r="F27">
        <v>50</v>
      </c>
      <c r="G27">
        <v>100</v>
      </c>
      <c r="H27">
        <v>15000</v>
      </c>
      <c r="I27">
        <v>50.864906264219997</v>
      </c>
      <c r="J27">
        <v>50.87335468893</v>
      </c>
      <c r="K27" s="6">
        <f t="shared" si="0"/>
        <v>8.4484247100036214E-3</v>
      </c>
      <c r="L27" s="6">
        <f t="shared" si="1"/>
        <v>50.869130476574995</v>
      </c>
    </row>
    <row r="28" spans="4:12">
      <c r="D28">
        <v>4000</v>
      </c>
      <c r="E28">
        <v>50</v>
      </c>
      <c r="F28">
        <v>50</v>
      </c>
      <c r="G28">
        <v>100</v>
      </c>
      <c r="H28">
        <v>15000</v>
      </c>
      <c r="I28">
        <v>46.36304812913</v>
      </c>
      <c r="J28">
        <v>46.83737131422</v>
      </c>
      <c r="K28" s="6">
        <f t="shared" si="0"/>
        <v>0.47432318509000027</v>
      </c>
      <c r="L28" s="6">
        <f t="shared" si="1"/>
        <v>46.600209721675</v>
      </c>
    </row>
    <row r="29" spans="4:12">
      <c r="D29">
        <v>4000</v>
      </c>
      <c r="E29">
        <v>100</v>
      </c>
      <c r="F29">
        <v>50</v>
      </c>
      <c r="G29">
        <v>100</v>
      </c>
      <c r="H29">
        <v>15000</v>
      </c>
      <c r="I29">
        <v>47.02924688745</v>
      </c>
      <c r="J29">
        <v>51.502874236940002</v>
      </c>
      <c r="K29" s="6">
        <f t="shared" si="0"/>
        <v>4.4736273494900018</v>
      </c>
      <c r="L29" s="6">
        <f t="shared" si="1"/>
        <v>49.266060562195001</v>
      </c>
    </row>
    <row r="30" spans="4:12">
      <c r="D30">
        <v>4000</v>
      </c>
      <c r="E30">
        <v>5</v>
      </c>
      <c r="F30">
        <v>100</v>
      </c>
      <c r="G30">
        <v>100</v>
      </c>
      <c r="H30">
        <v>15000</v>
      </c>
      <c r="I30">
        <v>45.584906894669999</v>
      </c>
      <c r="J30">
        <v>50.864906264219997</v>
      </c>
      <c r="K30" s="6">
        <f t="shared" si="0"/>
        <v>5.2799993695499978</v>
      </c>
      <c r="L30" s="6">
        <f t="shared" si="1"/>
        <v>48.224906579444998</v>
      </c>
    </row>
    <row r="31" spans="4:12">
      <c r="D31">
        <v>4000</v>
      </c>
      <c r="E31">
        <v>50</v>
      </c>
      <c r="F31">
        <v>100</v>
      </c>
      <c r="G31">
        <v>100</v>
      </c>
      <c r="H31">
        <v>15000</v>
      </c>
      <c r="I31">
        <v>46.576738242579999</v>
      </c>
      <c r="J31">
        <v>46.395960583179999</v>
      </c>
      <c r="K31" s="6">
        <f t="shared" si="0"/>
        <v>0.18077765940000035</v>
      </c>
      <c r="L31" s="6">
        <f t="shared" si="1"/>
        <v>46.486349412880003</v>
      </c>
    </row>
    <row r="32" spans="4:12">
      <c r="D32">
        <v>4000</v>
      </c>
      <c r="E32">
        <v>100</v>
      </c>
      <c r="F32">
        <v>100</v>
      </c>
      <c r="G32">
        <v>100</v>
      </c>
      <c r="H32">
        <v>15000</v>
      </c>
      <c r="I32">
        <v>42.691403378049998</v>
      </c>
      <c r="J32">
        <v>52.605666716009999</v>
      </c>
      <c r="K32" s="6">
        <f t="shared" si="0"/>
        <v>9.9142633379600014</v>
      </c>
      <c r="L32" s="6">
        <f t="shared" si="1"/>
        <v>47.648535047029995</v>
      </c>
    </row>
    <row r="33" spans="4:12">
      <c r="D33">
        <v>4000</v>
      </c>
      <c r="E33">
        <v>5</v>
      </c>
      <c r="F33">
        <v>5</v>
      </c>
      <c r="G33">
        <v>5</v>
      </c>
      <c r="H33">
        <v>25000</v>
      </c>
      <c r="I33">
        <v>45.758205587600003</v>
      </c>
      <c r="J33">
        <v>45.677253410239999</v>
      </c>
      <c r="K33" s="6">
        <f t="shared" si="0"/>
        <v>8.095217736000393E-2</v>
      </c>
      <c r="L33" s="6">
        <f t="shared" si="1"/>
        <v>45.717729498920001</v>
      </c>
    </row>
    <row r="34" spans="4:12">
      <c r="D34">
        <v>4000</v>
      </c>
      <c r="E34">
        <v>50</v>
      </c>
      <c r="F34">
        <v>5</v>
      </c>
      <c r="G34">
        <v>5</v>
      </c>
      <c r="H34">
        <v>25000</v>
      </c>
      <c r="I34">
        <v>40.533406910970001</v>
      </c>
      <c r="J34">
        <v>40.800767558590003</v>
      </c>
      <c r="K34" s="6">
        <f t="shared" si="0"/>
        <v>0.26736064762000211</v>
      </c>
      <c r="L34" s="6">
        <f t="shared" si="1"/>
        <v>40.667087234779999</v>
      </c>
    </row>
    <row r="35" spans="4:12">
      <c r="D35">
        <v>4000</v>
      </c>
      <c r="E35">
        <v>100</v>
      </c>
      <c r="F35">
        <v>5</v>
      </c>
      <c r="G35">
        <v>5</v>
      </c>
      <c r="H35">
        <v>25000</v>
      </c>
      <c r="I35">
        <v>40.719266296409998</v>
      </c>
      <c r="J35">
        <v>41.074137644369998</v>
      </c>
      <c r="K35" s="6">
        <f t="shared" si="0"/>
        <v>0.35487134795999964</v>
      </c>
      <c r="L35" s="6">
        <f t="shared" si="1"/>
        <v>40.896701970389998</v>
      </c>
    </row>
    <row r="36" spans="4:12">
      <c r="D36">
        <v>4000</v>
      </c>
      <c r="E36">
        <v>5</v>
      </c>
      <c r="F36">
        <v>50</v>
      </c>
      <c r="G36">
        <v>5</v>
      </c>
      <c r="H36">
        <v>25000</v>
      </c>
      <c r="I36">
        <v>45.601095166130001</v>
      </c>
      <c r="J36">
        <v>41.089950801400001</v>
      </c>
      <c r="K36" s="6">
        <f t="shared" si="0"/>
        <v>4.5111443647300007</v>
      </c>
      <c r="L36" s="6">
        <f t="shared" si="1"/>
        <v>43.345522983765001</v>
      </c>
    </row>
    <row r="37" spans="4:12">
      <c r="D37">
        <v>4000</v>
      </c>
      <c r="E37">
        <v>50</v>
      </c>
      <c r="F37">
        <v>50</v>
      </c>
      <c r="G37">
        <v>5</v>
      </c>
      <c r="H37">
        <v>25000</v>
      </c>
      <c r="I37">
        <v>40.584078752810001</v>
      </c>
      <c r="J37">
        <v>40.55524614758</v>
      </c>
      <c r="K37" s="6">
        <f t="shared" si="0"/>
        <v>2.8832605230000752E-2</v>
      </c>
      <c r="L37" s="6">
        <f t="shared" si="1"/>
        <v>40.569662450194997</v>
      </c>
    </row>
    <row r="38" spans="4:12">
      <c r="D38">
        <v>4000</v>
      </c>
      <c r="E38">
        <v>100</v>
      </c>
      <c r="F38">
        <v>50</v>
      </c>
      <c r="G38">
        <v>5</v>
      </c>
      <c r="H38">
        <v>25000</v>
      </c>
      <c r="I38">
        <v>40.708622688539997</v>
      </c>
      <c r="J38">
        <v>45.603080778650003</v>
      </c>
      <c r="K38" s="6">
        <f t="shared" si="0"/>
        <v>4.8944580901100068</v>
      </c>
      <c r="L38" s="6">
        <f t="shared" si="1"/>
        <v>43.155851733595</v>
      </c>
    </row>
    <row r="39" spans="4:12">
      <c r="D39">
        <v>4000</v>
      </c>
      <c r="E39">
        <v>5</v>
      </c>
      <c r="F39">
        <v>100</v>
      </c>
      <c r="G39">
        <v>5</v>
      </c>
      <c r="H39">
        <v>25000</v>
      </c>
      <c r="I39">
        <v>40.697357008909997</v>
      </c>
      <c r="J39">
        <v>40.811944867720001</v>
      </c>
      <c r="K39" s="6">
        <f t="shared" si="0"/>
        <v>0.11458785881000466</v>
      </c>
      <c r="L39" s="6">
        <f t="shared" si="1"/>
        <v>40.754650938314995</v>
      </c>
    </row>
    <row r="40" spans="4:12">
      <c r="D40">
        <v>4000</v>
      </c>
      <c r="E40">
        <v>50</v>
      </c>
      <c r="F40">
        <v>100</v>
      </c>
      <c r="G40">
        <v>5</v>
      </c>
      <c r="H40">
        <v>25000</v>
      </c>
      <c r="I40">
        <v>40.629305763429997</v>
      </c>
      <c r="J40">
        <v>40.403334807870003</v>
      </c>
      <c r="K40" s="6">
        <f t="shared" si="0"/>
        <v>0.22597095555999402</v>
      </c>
      <c r="L40" s="6">
        <f t="shared" si="1"/>
        <v>40.516320285649996</v>
      </c>
    </row>
    <row r="41" spans="4:12">
      <c r="D41">
        <v>4000</v>
      </c>
      <c r="E41">
        <v>100</v>
      </c>
      <c r="F41">
        <v>100</v>
      </c>
      <c r="G41">
        <v>5</v>
      </c>
      <c r="H41">
        <v>25000</v>
      </c>
      <c r="I41">
        <v>40.906462673749999</v>
      </c>
      <c r="J41">
        <v>40.622303811190001</v>
      </c>
      <c r="K41" s="6">
        <f t="shared" si="0"/>
        <v>0.28415886255999823</v>
      </c>
      <c r="L41" s="6">
        <f t="shared" si="1"/>
        <v>40.764383242470004</v>
      </c>
    </row>
    <row r="42" spans="4:12">
      <c r="D42">
        <v>4000</v>
      </c>
      <c r="E42">
        <v>5</v>
      </c>
      <c r="F42">
        <v>5</v>
      </c>
      <c r="G42">
        <v>50</v>
      </c>
      <c r="H42">
        <v>25000</v>
      </c>
      <c r="I42">
        <v>40.307900479639997</v>
      </c>
      <c r="J42">
        <v>40.403334807870003</v>
      </c>
      <c r="K42" s="6">
        <f t="shared" si="0"/>
        <v>9.543432823000586E-2</v>
      </c>
      <c r="L42" s="6">
        <f t="shared" si="1"/>
        <v>40.355617643754996</v>
      </c>
    </row>
    <row r="43" spans="4:12">
      <c r="D43">
        <v>4000</v>
      </c>
      <c r="E43">
        <v>50</v>
      </c>
      <c r="F43">
        <v>5</v>
      </c>
      <c r="G43">
        <v>50</v>
      </c>
      <c r="H43">
        <v>25000</v>
      </c>
      <c r="I43">
        <v>45.59971945833</v>
      </c>
      <c r="J43">
        <v>45.394917517629999</v>
      </c>
      <c r="K43" s="6">
        <f t="shared" si="0"/>
        <v>0.20480194070000124</v>
      </c>
      <c r="L43" s="6">
        <f t="shared" si="1"/>
        <v>45.497318487979996</v>
      </c>
    </row>
    <row r="44" spans="4:12">
      <c r="D44">
        <v>4000</v>
      </c>
      <c r="E44">
        <v>100</v>
      </c>
      <c r="F44">
        <v>5</v>
      </c>
      <c r="G44">
        <v>50</v>
      </c>
      <c r="H44">
        <v>25000</v>
      </c>
      <c r="I44">
        <v>45.631472580599997</v>
      </c>
      <c r="J44">
        <v>45.551256949079999</v>
      </c>
      <c r="K44" s="6">
        <f t="shared" si="0"/>
        <v>8.0215631519997999E-2</v>
      </c>
      <c r="L44" s="6">
        <f t="shared" si="1"/>
        <v>45.591364764839994</v>
      </c>
    </row>
    <row r="45" spans="4:12">
      <c r="D45">
        <v>4000</v>
      </c>
      <c r="E45">
        <v>5</v>
      </c>
      <c r="F45">
        <v>50</v>
      </c>
      <c r="G45">
        <v>50</v>
      </c>
      <c r="H45">
        <v>25000</v>
      </c>
      <c r="I45">
        <v>45.410458079930002</v>
      </c>
      <c r="J45">
        <v>45.506614659939999</v>
      </c>
      <c r="K45" s="6">
        <f t="shared" si="0"/>
        <v>9.6156580009996162E-2</v>
      </c>
      <c r="L45" s="6">
        <f t="shared" si="1"/>
        <v>45.458536369935004</v>
      </c>
    </row>
    <row r="46" spans="4:12">
      <c r="D46">
        <v>4000</v>
      </c>
      <c r="E46">
        <v>50</v>
      </c>
      <c r="F46">
        <v>50</v>
      </c>
      <c r="G46">
        <v>50</v>
      </c>
      <c r="H46">
        <v>25000</v>
      </c>
      <c r="I46">
        <v>45.433164594659999</v>
      </c>
      <c r="J46">
        <v>45.709445457919998</v>
      </c>
      <c r="K46" s="6">
        <f t="shared" si="0"/>
        <v>0.27628086325999845</v>
      </c>
      <c r="L46" s="6">
        <f t="shared" si="1"/>
        <v>45.571305026289998</v>
      </c>
    </row>
    <row r="47" spans="4:12">
      <c r="D47">
        <v>4000</v>
      </c>
      <c r="E47">
        <v>100</v>
      </c>
      <c r="F47">
        <v>50</v>
      </c>
      <c r="G47">
        <v>50</v>
      </c>
      <c r="H47">
        <v>25000</v>
      </c>
      <c r="I47">
        <v>46.018649942750002</v>
      </c>
      <c r="J47">
        <v>46.049600623350003</v>
      </c>
      <c r="K47" s="6">
        <f t="shared" si="0"/>
        <v>3.0950680600000169E-2</v>
      </c>
      <c r="L47" s="6">
        <f t="shared" si="1"/>
        <v>46.034125283050003</v>
      </c>
    </row>
    <row r="48" spans="4:12">
      <c r="D48">
        <v>4000</v>
      </c>
      <c r="E48">
        <v>5</v>
      </c>
      <c r="F48">
        <v>100</v>
      </c>
      <c r="G48">
        <v>50</v>
      </c>
      <c r="H48">
        <v>25000</v>
      </c>
      <c r="I48">
        <v>40.481633245490002</v>
      </c>
      <c r="J48">
        <v>45.273928065169997</v>
      </c>
      <c r="K48" s="6">
        <f t="shared" si="0"/>
        <v>4.792294819679995</v>
      </c>
      <c r="L48" s="6">
        <f t="shared" si="1"/>
        <v>42.87778065533</v>
      </c>
    </row>
    <row r="49" spans="4:12">
      <c r="D49">
        <v>4000</v>
      </c>
      <c r="E49">
        <v>50</v>
      </c>
      <c r="F49">
        <v>100</v>
      </c>
      <c r="G49">
        <v>50</v>
      </c>
      <c r="H49">
        <v>25000</v>
      </c>
      <c r="I49">
        <v>46.145175649430001</v>
      </c>
      <c r="J49">
        <v>40.917921993690001</v>
      </c>
      <c r="K49" s="6">
        <f t="shared" si="0"/>
        <v>5.2272536557400002</v>
      </c>
      <c r="L49" s="6">
        <f t="shared" si="1"/>
        <v>43.531548821560001</v>
      </c>
    </row>
    <row r="50" spans="4:12">
      <c r="D50">
        <v>4000</v>
      </c>
      <c r="E50">
        <v>100</v>
      </c>
      <c r="F50">
        <v>100</v>
      </c>
      <c r="G50">
        <v>50</v>
      </c>
      <c r="H50">
        <v>25000</v>
      </c>
      <c r="I50">
        <v>45.889670115100003</v>
      </c>
      <c r="J50">
        <v>45.810410122089998</v>
      </c>
      <c r="K50" s="6">
        <f t="shared" si="0"/>
        <v>7.9259993010005303E-2</v>
      </c>
      <c r="L50" s="6">
        <f t="shared" si="1"/>
        <v>45.850040118595004</v>
      </c>
    </row>
    <row r="51" spans="4:12">
      <c r="D51">
        <v>4000</v>
      </c>
      <c r="E51">
        <v>5</v>
      </c>
      <c r="F51">
        <v>5</v>
      </c>
      <c r="G51">
        <v>100</v>
      </c>
      <c r="H51">
        <v>25000</v>
      </c>
      <c r="I51">
        <v>45.493280095510002</v>
      </c>
      <c r="J51">
        <v>45.45819063111</v>
      </c>
      <c r="K51" s="6">
        <f t="shared" si="0"/>
        <v>3.5089464400002157E-2</v>
      </c>
      <c r="L51" s="6">
        <f t="shared" si="1"/>
        <v>45.475735363310001</v>
      </c>
    </row>
    <row r="52" spans="4:12">
      <c r="D52">
        <v>4000</v>
      </c>
      <c r="E52">
        <v>50</v>
      </c>
      <c r="F52">
        <v>5</v>
      </c>
      <c r="G52">
        <v>100</v>
      </c>
      <c r="H52">
        <v>25000</v>
      </c>
      <c r="I52">
        <v>46.023773212080002</v>
      </c>
      <c r="J52">
        <v>45.486106523170001</v>
      </c>
      <c r="K52" s="6">
        <f t="shared" si="0"/>
        <v>0.5376666889100008</v>
      </c>
      <c r="L52" s="6">
        <f t="shared" si="1"/>
        <v>45.754939867624998</v>
      </c>
    </row>
    <row r="53" spans="4:12">
      <c r="D53">
        <v>4000</v>
      </c>
      <c r="E53">
        <v>100</v>
      </c>
      <c r="F53">
        <v>5</v>
      </c>
      <c r="G53">
        <v>100</v>
      </c>
      <c r="H53">
        <v>25000</v>
      </c>
      <c r="I53">
        <v>41.478775073999998</v>
      </c>
      <c r="J53">
        <v>45.894933198899999</v>
      </c>
      <c r="K53" s="6">
        <f t="shared" si="0"/>
        <v>4.4161581249000008</v>
      </c>
      <c r="L53" s="6">
        <f t="shared" si="1"/>
        <v>43.686854136449995</v>
      </c>
    </row>
    <row r="54" spans="4:12">
      <c r="D54">
        <v>4000</v>
      </c>
      <c r="E54">
        <v>5</v>
      </c>
      <c r="F54">
        <v>50</v>
      </c>
      <c r="G54">
        <v>100</v>
      </c>
      <c r="H54">
        <v>25000</v>
      </c>
      <c r="I54">
        <v>45.5884856849</v>
      </c>
      <c r="J54">
        <v>45.523372319560004</v>
      </c>
      <c r="K54" s="6">
        <f t="shared" si="0"/>
        <v>6.5113365339996676E-2</v>
      </c>
      <c r="L54" s="6">
        <f t="shared" si="1"/>
        <v>45.555929002230002</v>
      </c>
    </row>
    <row r="55" spans="4:12">
      <c r="D55">
        <v>4000</v>
      </c>
      <c r="E55">
        <v>50</v>
      </c>
      <c r="F55">
        <v>50</v>
      </c>
      <c r="G55">
        <v>100</v>
      </c>
      <c r="H55">
        <v>25000</v>
      </c>
      <c r="I55">
        <v>46.632929500480003</v>
      </c>
      <c r="J55">
        <v>46.81727773131</v>
      </c>
      <c r="K55" s="6">
        <f t="shared" si="0"/>
        <v>0.18434823082999685</v>
      </c>
      <c r="L55" s="6">
        <f t="shared" si="1"/>
        <v>46.725103615895001</v>
      </c>
    </row>
    <row r="56" spans="4:12">
      <c r="D56">
        <v>4000</v>
      </c>
      <c r="E56">
        <v>100</v>
      </c>
      <c r="F56">
        <v>50</v>
      </c>
      <c r="G56">
        <v>100</v>
      </c>
      <c r="H56">
        <v>25000</v>
      </c>
      <c r="I56">
        <v>47.337617797999997</v>
      </c>
      <c r="J56">
        <v>57.180022974810001</v>
      </c>
      <c r="K56" s="6">
        <f t="shared" si="0"/>
        <v>9.8424051768100043</v>
      </c>
      <c r="L56" s="6">
        <f t="shared" si="1"/>
        <v>52.258820386404999</v>
      </c>
    </row>
    <row r="57" spans="4:12">
      <c r="D57">
        <v>4000</v>
      </c>
      <c r="E57">
        <v>5</v>
      </c>
      <c r="F57">
        <v>100</v>
      </c>
      <c r="G57">
        <v>100</v>
      </c>
      <c r="H57">
        <v>25000</v>
      </c>
      <c r="I57">
        <v>45.678582182669999</v>
      </c>
      <c r="J57">
        <v>45.726362431379997</v>
      </c>
      <c r="K57" s="6">
        <f t="shared" si="0"/>
        <v>4.7780248709997863E-2</v>
      </c>
      <c r="L57" s="6">
        <f t="shared" si="1"/>
        <v>45.702472307024998</v>
      </c>
    </row>
    <row r="58" spans="4:12">
      <c r="D58">
        <v>4000</v>
      </c>
      <c r="E58">
        <v>50</v>
      </c>
      <c r="F58">
        <v>100</v>
      </c>
      <c r="G58">
        <v>100</v>
      </c>
      <c r="H58">
        <v>25000</v>
      </c>
      <c r="I58">
        <v>46.170589348230003</v>
      </c>
      <c r="J58">
        <v>46.023095648320002</v>
      </c>
      <c r="K58" s="6">
        <f t="shared" si="0"/>
        <v>0.14749369991000094</v>
      </c>
      <c r="L58" s="6">
        <f t="shared" si="1"/>
        <v>46.096842498275002</v>
      </c>
    </row>
    <row r="59" spans="4:12">
      <c r="D59">
        <v>4000</v>
      </c>
      <c r="E59">
        <v>100</v>
      </c>
      <c r="F59">
        <v>100</v>
      </c>
      <c r="G59">
        <v>100</v>
      </c>
      <c r="H59">
        <v>25000</v>
      </c>
      <c r="I59">
        <v>47.051715767979999</v>
      </c>
      <c r="J59">
        <v>46.63201162288</v>
      </c>
      <c r="K59" s="6">
        <f t="shared" si="0"/>
        <v>0.41970414509999898</v>
      </c>
      <c r="L59" s="6">
        <f t="shared" si="1"/>
        <v>46.84186369543</v>
      </c>
    </row>
    <row r="60" spans="4:12">
      <c r="D60">
        <v>4000</v>
      </c>
      <c r="E60">
        <v>5</v>
      </c>
      <c r="F60">
        <v>5</v>
      </c>
      <c r="G60">
        <v>5</v>
      </c>
      <c r="H60">
        <v>55000</v>
      </c>
      <c r="I60">
        <v>45.677253410239999</v>
      </c>
      <c r="J60">
        <v>45.677253410239999</v>
      </c>
      <c r="K60" s="6">
        <f t="shared" si="0"/>
        <v>0</v>
      </c>
      <c r="L60" s="6">
        <f t="shared" si="1"/>
        <v>45.677253410239999</v>
      </c>
    </row>
    <row r="61" spans="4:12">
      <c r="D61" s="8">
        <v>4000</v>
      </c>
      <c r="E61" s="8">
        <v>50</v>
      </c>
      <c r="F61" s="8">
        <v>5</v>
      </c>
      <c r="G61" s="8">
        <v>5</v>
      </c>
      <c r="H61" s="8">
        <v>55000</v>
      </c>
      <c r="I61" s="8">
        <v>40.514325723159999</v>
      </c>
      <c r="J61" s="8">
        <v>40.426690204339998</v>
      </c>
      <c r="K61" s="9">
        <f t="shared" si="0"/>
        <v>8.7635518820000868E-2</v>
      </c>
      <c r="L61" s="9">
        <f t="shared" si="1"/>
        <v>40.470507963749995</v>
      </c>
    </row>
    <row r="62" spans="4:12">
      <c r="D62">
        <v>4000</v>
      </c>
      <c r="E62">
        <v>100</v>
      </c>
      <c r="F62">
        <v>5</v>
      </c>
      <c r="G62">
        <v>5</v>
      </c>
      <c r="H62">
        <v>55000</v>
      </c>
      <c r="I62">
        <v>40.765404432590003</v>
      </c>
      <c r="J62">
        <v>40.66203122057</v>
      </c>
      <c r="K62" s="6">
        <f t="shared" si="0"/>
        <v>0.10337321202000282</v>
      </c>
      <c r="L62" s="6">
        <f t="shared" si="1"/>
        <v>40.713717826580002</v>
      </c>
    </row>
    <row r="63" spans="4:12">
      <c r="D63">
        <v>4000</v>
      </c>
      <c r="E63">
        <v>5</v>
      </c>
      <c r="F63">
        <v>50</v>
      </c>
      <c r="G63">
        <v>5</v>
      </c>
      <c r="H63">
        <v>55000</v>
      </c>
      <c r="I63">
        <v>45.601095166130001</v>
      </c>
      <c r="J63">
        <v>40.783553043029997</v>
      </c>
      <c r="K63" s="6">
        <f t="shared" si="0"/>
        <v>4.8175421231000044</v>
      </c>
      <c r="L63" s="6">
        <f t="shared" si="1"/>
        <v>43.192324104579995</v>
      </c>
    </row>
    <row r="64" spans="4:12">
      <c r="D64">
        <v>4000</v>
      </c>
      <c r="E64">
        <v>50</v>
      </c>
      <c r="F64">
        <v>50</v>
      </c>
      <c r="G64">
        <v>5</v>
      </c>
      <c r="H64">
        <v>55000</v>
      </c>
      <c r="I64">
        <v>40.391827669919998</v>
      </c>
      <c r="J64">
        <v>40.66203122057</v>
      </c>
      <c r="K64" s="6">
        <f t="shared" si="0"/>
        <v>0.27020355065000246</v>
      </c>
      <c r="L64" s="6">
        <f t="shared" si="1"/>
        <v>40.526929445245003</v>
      </c>
    </row>
    <row r="65" spans="4:12">
      <c r="D65">
        <v>4000</v>
      </c>
      <c r="E65">
        <v>100</v>
      </c>
      <c r="F65">
        <v>50</v>
      </c>
      <c r="G65">
        <v>5</v>
      </c>
      <c r="H65">
        <v>55000</v>
      </c>
      <c r="I65">
        <v>40.931527111149997</v>
      </c>
      <c r="J65">
        <v>40.66203122057</v>
      </c>
      <c r="K65" s="6">
        <f t="shared" si="0"/>
        <v>0.26949589057999646</v>
      </c>
      <c r="L65" s="6">
        <f t="shared" si="1"/>
        <v>40.796779165860002</v>
      </c>
    </row>
    <row r="66" spans="4:12">
      <c r="D66">
        <v>4000</v>
      </c>
      <c r="E66">
        <v>5</v>
      </c>
      <c r="F66">
        <v>100</v>
      </c>
      <c r="G66">
        <v>5</v>
      </c>
      <c r="H66">
        <v>55000</v>
      </c>
      <c r="I66">
        <v>45.758205587600003</v>
      </c>
      <c r="J66">
        <v>45.758205587600003</v>
      </c>
      <c r="K66" s="6">
        <f t="shared" si="0"/>
        <v>0</v>
      </c>
      <c r="L66" s="6">
        <f t="shared" si="1"/>
        <v>45.758205587600003</v>
      </c>
    </row>
    <row r="67" spans="4:12">
      <c r="D67">
        <v>4000</v>
      </c>
      <c r="E67">
        <v>50</v>
      </c>
      <c r="F67">
        <v>100</v>
      </c>
      <c r="G67">
        <v>5</v>
      </c>
      <c r="H67">
        <v>55000</v>
      </c>
      <c r="I67">
        <v>40.472181396880003</v>
      </c>
      <c r="J67">
        <v>40.527181748490001</v>
      </c>
      <c r="K67" s="6">
        <f t="shared" si="0"/>
        <v>5.5000351609997722E-2</v>
      </c>
      <c r="L67" s="6">
        <f t="shared" si="1"/>
        <v>40.499681572685006</v>
      </c>
    </row>
    <row r="68" spans="4:12">
      <c r="D68">
        <v>4000</v>
      </c>
      <c r="E68">
        <v>100</v>
      </c>
      <c r="F68">
        <v>100</v>
      </c>
      <c r="G68">
        <v>5</v>
      </c>
      <c r="H68">
        <v>55000</v>
      </c>
      <c r="I68">
        <v>40.707050737030002</v>
      </c>
      <c r="J68">
        <v>40.800767558590003</v>
      </c>
      <c r="K68" s="6">
        <f t="shared" si="0"/>
        <v>9.3716821560001051E-2</v>
      </c>
      <c r="L68" s="6">
        <f t="shared" si="1"/>
        <v>40.753909147810006</v>
      </c>
    </row>
    <row r="69" spans="4:12">
      <c r="D69">
        <v>4000</v>
      </c>
      <c r="E69">
        <v>5</v>
      </c>
      <c r="F69">
        <v>5</v>
      </c>
      <c r="G69">
        <v>50</v>
      </c>
      <c r="H69">
        <v>55000</v>
      </c>
      <c r="I69">
        <v>40.307900479639997</v>
      </c>
      <c r="J69">
        <v>40.307900479639997</v>
      </c>
      <c r="K69" s="6">
        <f t="shared" si="0"/>
        <v>0</v>
      </c>
      <c r="L69" s="6">
        <f t="shared" si="1"/>
        <v>40.307900479639997</v>
      </c>
    </row>
    <row r="70" spans="4:12">
      <c r="D70">
        <v>4000</v>
      </c>
      <c r="E70">
        <v>50</v>
      </c>
      <c r="F70">
        <v>5</v>
      </c>
      <c r="G70">
        <v>50</v>
      </c>
      <c r="H70">
        <v>55000</v>
      </c>
      <c r="I70">
        <v>40.922732258860002</v>
      </c>
      <c r="J70">
        <v>45.360599896399997</v>
      </c>
      <c r="K70" s="6">
        <f t="shared" si="0"/>
        <v>4.4378676375399948</v>
      </c>
      <c r="L70" s="6">
        <f t="shared" si="1"/>
        <v>43.141666077629999</v>
      </c>
    </row>
    <row r="71" spans="4:12">
      <c r="D71">
        <v>4000</v>
      </c>
      <c r="E71">
        <v>100</v>
      </c>
      <c r="F71">
        <v>5</v>
      </c>
      <c r="G71">
        <v>50</v>
      </c>
      <c r="H71">
        <v>55000</v>
      </c>
      <c r="I71">
        <v>40.66725080981</v>
      </c>
      <c r="J71">
        <v>45.401068259200002</v>
      </c>
      <c r="K71" s="6">
        <f t="shared" ref="K71:K86" si="2">ABS(I71-J71)</f>
        <v>4.7338174493900027</v>
      </c>
      <c r="L71" s="6">
        <f t="shared" ref="L71:L86" si="3">SUM(I71:J71)/2</f>
        <v>43.034159534505001</v>
      </c>
    </row>
    <row r="72" spans="4:12">
      <c r="D72">
        <v>4000</v>
      </c>
      <c r="E72">
        <v>5</v>
      </c>
      <c r="F72">
        <v>50</v>
      </c>
      <c r="G72">
        <v>50</v>
      </c>
      <c r="H72">
        <v>55000</v>
      </c>
      <c r="I72">
        <v>40.383939547769998</v>
      </c>
      <c r="J72">
        <v>45.273928065169997</v>
      </c>
      <c r="K72" s="6">
        <f t="shared" si="2"/>
        <v>4.8899885173999991</v>
      </c>
      <c r="L72" s="6">
        <f t="shared" si="3"/>
        <v>42.828933806469998</v>
      </c>
    </row>
    <row r="73" spans="4:12">
      <c r="D73">
        <v>4000</v>
      </c>
      <c r="E73">
        <v>50</v>
      </c>
      <c r="F73">
        <v>50</v>
      </c>
      <c r="G73">
        <v>50</v>
      </c>
      <c r="H73">
        <v>55000</v>
      </c>
      <c r="I73">
        <v>45.304247219200001</v>
      </c>
      <c r="J73">
        <v>45.311592747299997</v>
      </c>
      <c r="K73" s="6">
        <f t="shared" si="2"/>
        <v>7.3455280999965566E-3</v>
      </c>
      <c r="L73" s="6">
        <f t="shared" si="3"/>
        <v>45.307919983250002</v>
      </c>
    </row>
    <row r="74" spans="4:12">
      <c r="D74">
        <v>4000</v>
      </c>
      <c r="E74">
        <v>100</v>
      </c>
      <c r="F74">
        <v>50</v>
      </c>
      <c r="G74">
        <v>50</v>
      </c>
      <c r="H74">
        <v>55000</v>
      </c>
      <c r="I74">
        <v>45.528394687119999</v>
      </c>
      <c r="J74">
        <v>45.397193426629997</v>
      </c>
      <c r="K74" s="6">
        <f t="shared" si="2"/>
        <v>0.13120126049000191</v>
      </c>
      <c r="L74" s="6">
        <f t="shared" si="3"/>
        <v>45.462794056874998</v>
      </c>
    </row>
    <row r="75" spans="4:12">
      <c r="D75">
        <v>4000</v>
      </c>
      <c r="E75">
        <v>5</v>
      </c>
      <c r="F75">
        <v>100</v>
      </c>
      <c r="G75">
        <v>50</v>
      </c>
      <c r="H75">
        <v>55000</v>
      </c>
      <c r="I75">
        <v>40.719878053899997</v>
      </c>
      <c r="J75">
        <v>40.383939547769998</v>
      </c>
      <c r="K75" s="6">
        <f t="shared" si="2"/>
        <v>0.33593850612999887</v>
      </c>
      <c r="L75" s="6">
        <f t="shared" si="3"/>
        <v>40.551908800834994</v>
      </c>
    </row>
    <row r="76" spans="4:12">
      <c r="D76">
        <v>4000</v>
      </c>
      <c r="E76">
        <v>50</v>
      </c>
      <c r="F76">
        <v>100</v>
      </c>
      <c r="G76">
        <v>50</v>
      </c>
      <c r="H76">
        <v>55000</v>
      </c>
      <c r="I76">
        <v>45.361018365779998</v>
      </c>
      <c r="J76">
        <v>45.55140899141</v>
      </c>
      <c r="K76" s="6">
        <f t="shared" si="2"/>
        <v>0.19039062563000186</v>
      </c>
      <c r="L76" s="6">
        <f t="shared" si="3"/>
        <v>45.456213678594999</v>
      </c>
    </row>
    <row r="77" spans="4:12">
      <c r="D77">
        <v>4000</v>
      </c>
      <c r="E77">
        <v>100</v>
      </c>
      <c r="F77">
        <v>100</v>
      </c>
      <c r="G77">
        <v>50</v>
      </c>
      <c r="H77">
        <v>55000</v>
      </c>
      <c r="I77">
        <v>45.693422176639999</v>
      </c>
      <c r="J77">
        <v>41.622937741320001</v>
      </c>
      <c r="K77" s="6">
        <f t="shared" si="2"/>
        <v>4.0704844353199974</v>
      </c>
      <c r="L77" s="6">
        <f t="shared" si="3"/>
        <v>43.65817995898</v>
      </c>
    </row>
    <row r="78" spans="4:12">
      <c r="D78">
        <v>4000</v>
      </c>
      <c r="E78">
        <v>5</v>
      </c>
      <c r="F78">
        <v>5</v>
      </c>
      <c r="G78">
        <v>100</v>
      </c>
      <c r="H78">
        <v>55000</v>
      </c>
      <c r="I78">
        <v>40.307900479639997</v>
      </c>
      <c r="J78">
        <v>40.307900479639997</v>
      </c>
      <c r="K78" s="6">
        <f t="shared" si="2"/>
        <v>0</v>
      </c>
      <c r="L78" s="6">
        <f t="shared" si="3"/>
        <v>40.307900479639997</v>
      </c>
    </row>
    <row r="79" spans="4:12">
      <c r="D79">
        <v>4000</v>
      </c>
      <c r="E79">
        <v>50</v>
      </c>
      <c r="F79">
        <v>5</v>
      </c>
      <c r="G79">
        <v>100</v>
      </c>
      <c r="H79">
        <v>55000</v>
      </c>
      <c r="I79">
        <v>45.529611970540003</v>
      </c>
      <c r="J79">
        <v>45.445008339220003</v>
      </c>
      <c r="K79" s="6">
        <f t="shared" si="2"/>
        <v>8.4603631320000261E-2</v>
      </c>
      <c r="L79" s="6">
        <f t="shared" si="3"/>
        <v>45.487310154880007</v>
      </c>
    </row>
    <row r="80" spans="4:12">
      <c r="D80">
        <v>4000</v>
      </c>
      <c r="E80">
        <v>100</v>
      </c>
      <c r="F80">
        <v>5</v>
      </c>
      <c r="G80">
        <v>100</v>
      </c>
      <c r="H80">
        <v>55000</v>
      </c>
      <c r="I80">
        <v>45.459775706560002</v>
      </c>
      <c r="J80">
        <v>45.451704576700003</v>
      </c>
      <c r="K80" s="6">
        <f t="shared" si="2"/>
        <v>8.0711298599993597E-3</v>
      </c>
      <c r="L80" s="6">
        <f t="shared" si="3"/>
        <v>45.455740141630002</v>
      </c>
    </row>
    <row r="81" spans="4:12">
      <c r="D81">
        <v>4000</v>
      </c>
      <c r="E81">
        <v>5</v>
      </c>
      <c r="F81">
        <v>50</v>
      </c>
      <c r="G81">
        <v>100</v>
      </c>
      <c r="H81">
        <v>55000</v>
      </c>
      <c r="I81">
        <v>45.432717455620001</v>
      </c>
      <c r="J81">
        <v>45.419984306149999</v>
      </c>
      <c r="K81" s="6">
        <f t="shared" si="2"/>
        <v>1.2733149470001592E-2</v>
      </c>
      <c r="L81" s="6">
        <f t="shared" si="3"/>
        <v>45.426350880884996</v>
      </c>
    </row>
    <row r="82" spans="4:12">
      <c r="D82">
        <v>4000</v>
      </c>
      <c r="E82">
        <v>50</v>
      </c>
      <c r="F82">
        <v>50</v>
      </c>
      <c r="G82">
        <v>100</v>
      </c>
      <c r="H82">
        <v>55000</v>
      </c>
      <c r="I82">
        <v>40.340745137810003</v>
      </c>
      <c r="J82">
        <v>41.246507694949997</v>
      </c>
      <c r="K82" s="6">
        <f t="shared" si="2"/>
        <v>0.90576255713999387</v>
      </c>
      <c r="L82" s="6">
        <f t="shared" si="3"/>
        <v>40.79362641638</v>
      </c>
    </row>
    <row r="83" spans="4:12">
      <c r="D83">
        <v>4000</v>
      </c>
      <c r="E83">
        <v>100</v>
      </c>
      <c r="F83">
        <v>50</v>
      </c>
      <c r="G83">
        <v>100</v>
      </c>
      <c r="H83">
        <v>55000</v>
      </c>
      <c r="I83">
        <v>45.482993357150001</v>
      </c>
      <c r="J83">
        <v>56.707265046330001</v>
      </c>
      <c r="K83" s="6">
        <f t="shared" si="2"/>
        <v>11.22427168918</v>
      </c>
      <c r="L83" s="6">
        <f t="shared" si="3"/>
        <v>51.095129201740001</v>
      </c>
    </row>
    <row r="84" spans="4:12">
      <c r="D84">
        <v>4000</v>
      </c>
      <c r="E84">
        <v>5</v>
      </c>
      <c r="F84">
        <v>100</v>
      </c>
      <c r="G84">
        <v>100</v>
      </c>
      <c r="H84">
        <v>55000</v>
      </c>
      <c r="I84">
        <v>45.572686225379996</v>
      </c>
      <c r="J84">
        <v>45.493815323729997</v>
      </c>
      <c r="K84" s="6">
        <f t="shared" si="2"/>
        <v>7.8870901649999325E-2</v>
      </c>
      <c r="L84" s="6">
        <f t="shared" si="3"/>
        <v>45.533250774555</v>
      </c>
    </row>
    <row r="85" spans="4:12">
      <c r="D85">
        <v>4000</v>
      </c>
      <c r="E85">
        <v>50</v>
      </c>
      <c r="F85">
        <v>100</v>
      </c>
      <c r="G85">
        <v>100</v>
      </c>
      <c r="H85">
        <v>55000</v>
      </c>
      <c r="I85">
        <v>45.794501973940001</v>
      </c>
      <c r="J85">
        <v>45.826664830909998</v>
      </c>
      <c r="K85" s="6">
        <f t="shared" si="2"/>
        <v>3.2162856969996767E-2</v>
      </c>
      <c r="L85" s="6">
        <f t="shared" si="3"/>
        <v>45.810583402424996</v>
      </c>
    </row>
    <row r="86" spans="4:12">
      <c r="D86">
        <v>4000</v>
      </c>
      <c r="E86">
        <v>100</v>
      </c>
      <c r="F86">
        <v>100</v>
      </c>
      <c r="G86">
        <v>100</v>
      </c>
      <c r="H86">
        <v>55000</v>
      </c>
      <c r="I86">
        <v>50.516800261599997</v>
      </c>
      <c r="J86">
        <v>45.731668520989999</v>
      </c>
      <c r="K86" s="6">
        <f t="shared" si="2"/>
        <v>4.785131740609998</v>
      </c>
      <c r="L86" s="6">
        <f t="shared" si="3"/>
        <v>48.124234391294998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1000</vt:lpstr>
      <vt:lpstr>2000</vt:lpstr>
      <vt:lpstr>3000</vt:lpstr>
      <vt:lpstr>4000</vt:lpstr>
      <vt:lpstr>5000</vt:lpstr>
      <vt:lpstr>1000-ab</vt:lpstr>
      <vt:lpstr>2000-ab</vt:lpstr>
      <vt:lpstr>3000-ab</vt:lpstr>
      <vt:lpstr>4000-ab</vt:lpstr>
      <vt:lpstr>5000-ab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Luiz</dc:creator>
  <cp:lastModifiedBy>Joao Luiz</cp:lastModifiedBy>
  <dcterms:created xsi:type="dcterms:W3CDTF">2011-06-09T15:25:46Z</dcterms:created>
  <dcterms:modified xsi:type="dcterms:W3CDTF">2011-06-11T02:59:47Z</dcterms:modified>
</cp:coreProperties>
</file>