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sts" sheetId="1" r:id="rId4"/>
    <sheet state="visible" name="planets" sheetId="2" r:id="rId5"/>
    <sheet state="visible" name="radius" sheetId="3" r:id="rId6"/>
    <sheet state="visible" name="TOI" sheetId="4" r:id="rId7"/>
    <sheet state="visible" name="TOI_Hunt23" sheetId="5" r:id="rId8"/>
    <sheet state="visible" name="tql" sheetId="6" r:id="rId9"/>
    <sheet state="visible" name="ref" sheetId="7" r:id="rId10"/>
  </sheets>
  <definedNames/>
  <calcPr/>
</workbook>
</file>

<file path=xl/sharedStrings.xml><?xml version="1.0" encoding="utf-8"?>
<sst xmlns="http://schemas.openxmlformats.org/spreadsheetml/2006/main" count="1995" uniqueCount="1244">
  <si>
    <t>Host</t>
  </si>
  <si>
    <t>TOI</t>
  </si>
  <si>
    <t>exofop url</t>
  </si>
  <si>
    <t>Cluster/</t>
  </si>
  <si>
    <t>Age</t>
  </si>
  <si>
    <t>Age-dating method</t>
  </si>
  <si>
    <t>Discovery Ref.</t>
  </si>
  <si>
    <t>Nplanets</t>
  </si>
  <si>
    <t>Mass ref.</t>
  </si>
  <si>
    <t>Atm ref.</t>
  </si>
  <si>
    <t>TTV ref</t>
  </si>
  <si>
    <t>Obliq. ref</t>
  </si>
  <si>
    <t>Host Teff</t>
  </si>
  <si>
    <t>Host radius</t>
  </si>
  <si>
    <t>Host mass</t>
  </si>
  <si>
    <t>RA</t>
  </si>
  <si>
    <t>DEC</t>
  </si>
  <si>
    <t>TESS</t>
  </si>
  <si>
    <t>distance</t>
  </si>
  <si>
    <t>LiEW</t>
  </si>
  <si>
    <t>logR'_HK</t>
  </si>
  <si>
    <t>B-V</t>
  </si>
  <si>
    <t>Prot</t>
  </si>
  <si>
    <t>Is in South?</t>
  </si>
  <si>
    <t>Is &lt;100 pc?</t>
  </si>
  <si>
    <t>South &amp; &lt;100pc?</t>
  </si>
  <si>
    <t>https://docs.google.com/spreadsheets/d/1rnYjxNyVPB3ncUCz0V1INXnD2Sw8gOlXKv9BGX6ky9k/edit#gid=1292369852</t>
  </si>
  <si>
    <t>https://docs.google.com/presentation/d/12lWhQKs1iTrabLjGhu7tOk9GqA48xR9Noc16OjCcDrg/edit#slide=id.g2c525eb6cfd_0_0</t>
  </si>
  <si>
    <t>Assoc.</t>
  </si>
  <si>
    <t>[Myr]</t>
  </si>
  <si>
    <t>[K]</t>
  </si>
  <si>
    <t>[$R_\odot$]</t>
  </si>
  <si>
    <t>[$M_\odot$]</t>
  </si>
  <si>
    <t>deg</t>
  </si>
  <si>
    <t>mag</t>
  </si>
  <si>
    <t>pc</t>
  </si>
  <si>
    <t>mA</t>
  </si>
  <si>
    <t>d</t>
  </si>
  <si>
    <t>K2-33</t>
  </si>
  <si>
    <t>USco M.G.</t>
  </si>
  <si>
    <t>5-10</t>
  </si>
  <si>
    <t>cluster</t>
  </si>
  <si>
    <t>David+2016</t>
  </si>
  <si>
    <t>Thao+2022</t>
  </si>
  <si>
    <t>3540±70</t>
  </si>
  <si>
    <t>1.05±0.07</t>
  </si>
  <si>
    <t>0.31±0.05</t>
  </si>
  <si>
    <t>Mann+2016</t>
  </si>
  <si>
    <t>Kubyshkina+2018</t>
  </si>
  <si>
    <t>TOI-1227</t>
  </si>
  <si>
    <t>Musca</t>
  </si>
  <si>
    <t>9-13</t>
  </si>
  <si>
    <t>Mann+2022</t>
  </si>
  <si>
    <t>1</t>
  </si>
  <si>
    <t>Almenara+2024</t>
  </si>
  <si>
    <t>3072±74</t>
  </si>
  <si>
    <t>0.56±0.03</t>
  </si>
  <si>
    <t>0.170±0.015</t>
  </si>
  <si>
    <t>HIP 67522</t>
  </si>
  <si>
    <t>TOI-6551</t>
  </si>
  <si>
    <t>Sco-Cen OB</t>
  </si>
  <si>
    <t>15-19</t>
  </si>
  <si>
    <t>Rizutto+2020</t>
  </si>
  <si>
    <t>Heitzmann+2021</t>
  </si>
  <si>
    <t>5675±75</t>
  </si>
  <si>
    <t>1.38±0.06</t>
  </si>
  <si>
    <t>1.22±0.05</t>
  </si>
  <si>
    <t>Barber+2024</t>
  </si>
  <si>
    <t>AU Mic</t>
  </si>
  <si>
    <t>TOI-2221</t>
  </si>
  <si>
    <t>Beta Pic</t>
  </si>
  <si>
    <t>19-25</t>
  </si>
  <si>
    <t>Plavchan+2020</t>
  </si>
  <si>
    <t>3</t>
  </si>
  <si>
    <t>Mallorquin+2024</t>
  </si>
  <si>
    <t>Feinstein+2022</t>
  </si>
  <si>
    <t>Wittrock+2022,2023</t>
  </si>
  <si>
    <t>Palle+2020; Addison+2021</t>
  </si>
  <si>
    <t>3700±100</t>
  </si>
  <si>
    <t>0.75±0.03</t>
  </si>
  <si>
    <t>0.5±0.03</t>
  </si>
  <si>
    <t>V1298 Tau</t>
  </si>
  <si>
    <t>Tau-Aur</t>
  </si>
  <si>
    <t>24-32</t>
  </si>
  <si>
    <t>David+2019b</t>
  </si>
  <si>
    <t>4</t>
  </si>
  <si>
    <t>Sikora+2023</t>
  </si>
  <si>
    <t>Feinstein+2021</t>
  </si>
  <si>
    <t>Tejada Arevalo+2023</t>
  </si>
  <si>
    <t>Johnson+2022</t>
  </si>
  <si>
    <t>4970±120</t>
  </si>
  <si>
    <t>1.314+0.052-0.064</t>
  </si>
  <si>
    <t>1.10±0.05</t>
  </si>
  <si>
    <t>Blunt+2023</t>
  </si>
  <si>
    <t>Vissapragada+2021</t>
  </si>
  <si>
    <t>Gaidos+2022</t>
  </si>
  <si>
    <t>HD 109833</t>
  </si>
  <si>
    <t>TOI-1097</t>
  </si>
  <si>
    <t>MELANGE-4</t>
  </si>
  <si>
    <t>24-30</t>
  </si>
  <si>
    <t>Wood+2023</t>
  </si>
  <si>
    <t>2</t>
  </si>
  <si>
    <t>5881±50</t>
  </si>
  <si>
    <t>1.00±0.04</t>
  </si>
  <si>
    <t>1.08±0.05</t>
  </si>
  <si>
    <t>KOI-7368</t>
  </si>
  <si>
    <t>CH-2$^a$</t>
  </si>
  <si>
    <t>28-46</t>
  </si>
  <si>
    <t>Bouma+2022c</t>
  </si>
  <si>
    <t>5241±100</t>
  </si>
  <si>
    <t>0.874±0.036</t>
  </si>
  <si>
    <t>0.879±0.018</t>
  </si>
  <si>
    <t>KOI-7913 A</t>
  </si>
  <si>
    <t>4324±70</t>
  </si>
  <si>
    <t>0.788±0.049</t>
  </si>
  <si>
    <t>0.760±0.025</t>
  </si>
  <si>
    <t>TOI-837</t>
  </si>
  <si>
    <t>IC 2602</t>
  </si>
  <si>
    <t>30-46</t>
  </si>
  <si>
    <t>Bouma+2022a</t>
  </si>
  <si>
    <t>Barragan+2024</t>
  </si>
  <si>
    <t>6047±162</t>
  </si>
  <si>
    <t>1.022±0.083</t>
  </si>
  <si>
    <t>1.118±0.059</t>
  </si>
  <si>
    <t>Damasso+2024</t>
  </si>
  <si>
    <t>Kepler-1627A</t>
  </si>
  <si>
    <t>$\delta$ Lyr</t>
  </si>
  <si>
    <t>32-44</t>
  </si>
  <si>
    <t>5445+93-121</t>
  </si>
  <si>
    <t>0.840+0.087-0.065</t>
  </si>
  <si>
    <t>0.870±0.048</t>
  </si>
  <si>
    <t>DS Tuc A</t>
  </si>
  <si>
    <t>TOI-200</t>
  </si>
  <si>
    <t>Tuc-Hor</t>
  </si>
  <si>
    <t>40-50</t>
  </si>
  <si>
    <t>Newton+2019</t>
  </si>
  <si>
    <t>Benatti+2021</t>
  </si>
  <si>
    <t>Montet+2020</t>
  </si>
  <si>
    <t>5428±80</t>
  </si>
  <si>
    <t>0.964±0.029</t>
  </si>
  <si>
    <t>1.01±0.06</t>
  </si>
  <si>
    <t>Kepler-1643</t>
  </si>
  <si>
    <t>RSG-5$^a$</t>
  </si>
  <si>
    <t>39-55</t>
  </si>
  <si>
    <t>4916±110</t>
  </si>
  <si>
    <t>0.855±0.044</t>
  </si>
  <si>
    <t>0.845±0.025</t>
  </si>
  <si>
    <t>TIC 434398831</t>
  </si>
  <si>
    <t>Theia 116</t>
  </si>
  <si>
    <t>55-67</t>
  </si>
  <si>
    <t>cluster/LiEW, Prot</t>
  </si>
  <si>
    <t>Vach+2024b</t>
  </si>
  <si>
    <t>TOI-942</t>
  </si>
  <si>
    <t>field</t>
  </si>
  <si>
    <t>30-75</t>
  </si>
  <si>
    <t>Carleo+2020</t>
  </si>
  <si>
    <t>Wirth+2021</t>
  </si>
  <si>
    <t>4969±100</t>
  </si>
  <si>
    <t>0.893+0.071-0.053</t>
  </si>
  <si>
    <t>0.788±0.037</t>
  </si>
  <si>
    <t>20-160</t>
  </si>
  <si>
    <t>Zhou+2021</t>
  </si>
  <si>
    <t>Teng+2024</t>
  </si>
  <si>
    <t>HIP 94235</t>
  </si>
  <si>
    <t>TOI-4399</t>
  </si>
  <si>
    <t>AB Dorados</t>
  </si>
  <si>
    <t>50-150</t>
  </si>
  <si>
    <t>Zhou+2022</t>
  </si>
  <si>
    <t>5991±50</t>
  </si>
  <si>
    <t>1.08+0.11-0.10</t>
  </si>
  <si>
    <t>1.094+0.024-0.007</t>
  </si>
  <si>
    <t>HS Psc</t>
  </si>
  <si>
    <t xml:space="preserve">AB Dor </t>
  </si>
  <si>
    <t>113-148</t>
  </si>
  <si>
    <t>Tran+2024</t>
  </si>
  <si>
    <t>1.086±0.003</t>
  </si>
  <si>
    <t>TOI-251</t>
  </si>
  <si>
    <t>40-320</t>
  </si>
  <si>
    <t>5875+100-190</t>
  </si>
  <si>
    <t>0.881+0.038-0.047</t>
  </si>
  <si>
    <t>1.036±0.013</t>
  </si>
  <si>
    <t>Kepler-970</t>
  </si>
  <si>
    <t>MELANGE-3</t>
  </si>
  <si>
    <t>95-115</t>
  </si>
  <si>
    <t>Barber+2022</t>
  </si>
  <si>
    <t>4290±70</t>
  </si>
  <si>
    <t>0.71±0.03</t>
  </si>
  <si>
    <t>0.67±0.02</t>
  </si>
  <si>
    <t>Kepler-1928</t>
  </si>
  <si>
    <t>5720±60</t>
  </si>
  <si>
    <t>0.92±0.04</t>
  </si>
  <si>
    <t>1.01±0.03</t>
  </si>
  <si>
    <t>TOI-1268</t>
  </si>
  <si>
    <t>110-380</t>
  </si>
  <si>
    <t>Perez-Gonzalez+2024</t>
  </si>
  <si>
    <t>110-1000</t>
  </si>
  <si>
    <t>Subjak+2023</t>
  </si>
  <si>
    <t>Orell-Miquel+2024</t>
  </si>
  <si>
    <t>Dong+2022</t>
  </si>
  <si>
    <t>5150 ± 126</t>
  </si>
  <si>
    <t>TOI-451</t>
  </si>
  <si>
    <t>Psc Eri</t>
  </si>
  <si>
    <t>117-133</t>
  </si>
  <si>
    <t>Newton+2021</t>
  </si>
  <si>
    <t>0.950±0.020</t>
  </si>
  <si>
    <t>HD 235088</t>
  </si>
  <si>
    <t>TOI-1430</t>
  </si>
  <si>
    <t>600-800</t>
  </si>
  <si>
    <t>gyro, X-ray, kinematics</t>
  </si>
  <si>
    <t>Orell-Miquel+2023</t>
  </si>
  <si>
    <t>Zhang+2023</t>
  </si>
  <si>
    <t>5064± 119</t>
  </si>
  <si>
    <t>135-195</t>
  </si>
  <si>
    <t>gyro</t>
  </si>
  <si>
    <t>TOI-1135</t>
  </si>
  <si>
    <t>125-1000</t>
  </si>
  <si>
    <t>Li, etc</t>
  </si>
  <si>
    <t>TOI-1224</t>
  </si>
  <si>
    <t>MELANGE-5</t>
  </si>
  <si>
    <t>180-250</t>
  </si>
  <si>
    <t>Thao+2024</t>
  </si>
  <si>
    <t>TOI-815</t>
  </si>
  <si>
    <t>200-600</t>
  </si>
  <si>
    <t>Psaridi+2024</t>
  </si>
  <si>
    <t>Poppenhaeger+2021</t>
  </si>
  <si>
    <t>TOI-2076</t>
  </si>
  <si>
    <t>154-204</t>
  </si>
  <si>
    <t>Hedges+2021</t>
  </si>
  <si>
    <t>Frazier+2023</t>
  </si>
  <si>
    <t>5163± 124</t>
  </si>
  <si>
    <t>260-420</t>
  </si>
  <si>
    <t>Osborn+2022</t>
  </si>
  <si>
    <t>Gaidos+2023</t>
  </si>
  <si>
    <t>TOI-1807</t>
  </si>
  <si>
    <t>140-220</t>
  </si>
  <si>
    <t>Hedges+2019</t>
  </si>
  <si>
    <t>Nardiello+2022</t>
  </si>
  <si>
    <t>4612± 99</t>
  </si>
  <si>
    <t>HD110082</t>
  </si>
  <si>
    <t>TOI-1098</t>
  </si>
  <si>
    <t>180-300</t>
  </si>
  <si>
    <t>Tofflemire+2021</t>
  </si>
  <si>
    <t>6413±135</t>
  </si>
  <si>
    <t>1.15±0.05</t>
  </si>
  <si>
    <t>1.29±0.21</t>
  </si>
  <si>
    <t>K2-198</t>
  </si>
  <si>
    <t>200-500</t>
  </si>
  <si>
    <t>Li, Xray, etc</t>
  </si>
  <si>
    <t>Pope+16, Kruse+18; Hedges+19</t>
  </si>
  <si>
    <t>Ketzer+2024</t>
  </si>
  <si>
    <t>TOI-2048</t>
  </si>
  <si>
    <t>Group X</t>
  </si>
  <si>
    <t>250-350</t>
  </si>
  <si>
    <t>Newton+2022</t>
  </si>
  <si>
    <t>5021 ± 104</t>
  </si>
  <si>
    <t>TOI-2046</t>
  </si>
  <si>
    <t>100-400</t>
  </si>
  <si>
    <t>Kabath+2022</t>
  </si>
  <si>
    <t>6081 ± 137</t>
  </si>
  <si>
    <t>TOI-1027</t>
  </si>
  <si>
    <t>field; Argus?</t>
  </si>
  <si>
    <t>100-500</t>
  </si>
  <si>
    <t>Sun+2022</t>
  </si>
  <si>
    <t>4272 ± 122</t>
  </si>
  <si>
    <t>TOI-4562</t>
  </si>
  <si>
    <t>300-400</t>
  </si>
  <si>
    <t>Heitzmann+2023</t>
  </si>
  <si>
    <t>5966 ± 109</t>
  </si>
  <si>
    <t>84 ± 7</t>
  </si>
  <si>
    <t>−4.503</t>
  </si>
  <si>
    <t xml:space="preserve">0.52 ± 0.03 </t>
  </si>
  <si>
    <t>3.86+0.05-0.08</t>
  </si>
  <si>
    <t>HD 18599</t>
  </si>
  <si>
    <t>TOI-179</t>
  </si>
  <si>
    <t>300-500</t>
  </si>
  <si>
    <t>de Leon+2023</t>
  </si>
  <si>
    <t>Desidera+2023</t>
  </si>
  <si>
    <t>5081±123</t>
  </si>
  <si>
    <t>0.80±0.05</t>
  </si>
  <si>
    <t>0.85±0.10</t>
  </si>
  <si>
    <t>Vines+2023</t>
  </si>
  <si>
    <t>TOI-1683</t>
  </si>
  <si>
    <t>350-650</t>
  </si>
  <si>
    <t>4402 ± 126</t>
  </si>
  <si>
    <t>HD 63433</t>
  </si>
  <si>
    <t>TOI-1726</t>
  </si>
  <si>
    <t>U Major</t>
  </si>
  <si>
    <t>400-450</t>
  </si>
  <si>
    <t>Mann+2020</t>
  </si>
  <si>
    <t>Mallorquin+2023</t>
  </si>
  <si>
    <t>Damasso+2023</t>
  </si>
  <si>
    <t>5694±153</t>
  </si>
  <si>
    <t>0.90±0.05</t>
  </si>
  <si>
    <t>1.01±0.13</t>
  </si>
  <si>
    <t>Capistrant+2024</t>
  </si>
  <si>
    <t>HD 73583</t>
  </si>
  <si>
    <t>TOI-560</t>
  </si>
  <si>
    <t>480-750</t>
  </si>
  <si>
    <t>Zhang+2022</t>
  </si>
  <si>
    <t>Baraggan+2022</t>
  </si>
  <si>
    <t>4511±110</t>
  </si>
  <si>
    <t>0.65±0.02</t>
  </si>
  <si>
    <t>0.73±0.02</t>
  </si>
  <si>
    <t>El Mufti+2023</t>
  </si>
  <si>
    <t>HD 207496</t>
  </si>
  <si>
    <t>TOI-1099</t>
  </si>
  <si>
    <t>260-780</t>
  </si>
  <si>
    <t>Barros+2023</t>
  </si>
  <si>
    <t>4815 ± 128</t>
  </si>
  <si>
    <t>0.800 ± 0.056</t>
  </si>
  <si>
    <t>0.78 ± 0.09</t>
  </si>
  <si>
    <t>TOI-201</t>
  </si>
  <si>
    <t>400-1200</t>
  </si>
  <si>
    <t>Hobson+2021</t>
  </si>
  <si>
    <t>−1.08 ± 0.31</t>
  </si>
  <si>
    <t>TOI-1136</t>
  </si>
  <si>
    <t>550-850</t>
  </si>
  <si>
    <t>Dai+2023</t>
  </si>
  <si>
    <t>5767 ± 127</t>
  </si>
  <si>
    <t>Beard+2024</t>
  </si>
  <si>
    <t>TOI-5398</t>
  </si>
  <si>
    <t>500-800</t>
  </si>
  <si>
    <t>Mantovan+2024b</t>
  </si>
  <si>
    <t>Mantovan+2024a</t>
  </si>
  <si>
    <t>TOI-712</t>
  </si>
  <si>
    <t>500-1100</t>
  </si>
  <si>
    <t>Vach+2022</t>
  </si>
  <si>
    <t>K2-25</t>
  </si>
  <si>
    <t>TOI-5095</t>
  </si>
  <si>
    <t>Hyades</t>
  </si>
  <si>
    <t>580-720</t>
  </si>
  <si>
    <t>Mann+2016a</t>
  </si>
  <si>
    <t>Stefansson+2023</t>
  </si>
  <si>
    <t>Gaidos+2020</t>
  </si>
  <si>
    <t>3204±157</t>
  </si>
  <si>
    <t>0.290 ± 0.008</t>
  </si>
  <si>
    <t>0.26 ± 0.02</t>
  </si>
  <si>
    <t>Thao+2020</t>
  </si>
  <si>
    <t>K2-136</t>
  </si>
  <si>
    <t>Mann+2018</t>
  </si>
  <si>
    <t>Mayo+2023</t>
  </si>
  <si>
    <t>Fernandez+2023</t>
  </si>
  <si>
    <t>4231±104</t>
  </si>
  <si>
    <t>0.77±0.06</t>
  </si>
  <si>
    <t>0.66±0.08</t>
  </si>
  <si>
    <t>TOI-1201</t>
  </si>
  <si>
    <t>Kossakowski+2021</t>
  </si>
  <si>
    <t>3506 ± 157</t>
  </si>
  <si>
    <t>TOI-1801</t>
  </si>
  <si>
    <t>K2-95</t>
  </si>
  <si>
    <t>Praesepe</t>
  </si>
  <si>
    <t>Castro-Gonzalez+2022</t>
  </si>
  <si>
    <t>3411 ± 157</t>
  </si>
  <si>
    <t>K2-100</t>
  </si>
  <si>
    <t>TOI-5071</t>
  </si>
  <si>
    <t>Mann+2017</t>
  </si>
  <si>
    <t>Baraggan+2019</t>
  </si>
  <si>
    <t>King+2022</t>
  </si>
  <si>
    <t>6115±142</t>
  </si>
  <si>
    <t>1.22±0.06</t>
  </si>
  <si>
    <t>1.15±0.17</t>
  </si>
  <si>
    <t>K2-101</t>
  </si>
  <si>
    <t>4695±105</t>
  </si>
  <si>
    <t>0.75±0.09</t>
  </si>
  <si>
    <t>K2-102</t>
  </si>
  <si>
    <t>4638±128</t>
  </si>
  <si>
    <t>0.74±0.09</t>
  </si>
  <si>
    <t>K2-103</t>
  </si>
  <si>
    <t>3811±157</t>
  </si>
  <si>
    <t>0.60±0.02</t>
  </si>
  <si>
    <t>0.59±0.02</t>
  </si>
  <si>
    <t>K2-104</t>
  </si>
  <si>
    <t>3578±157</t>
  </si>
  <si>
    <t>0.50±0.02</t>
  </si>
  <si>
    <t>K2-264</t>
  </si>
  <si>
    <t>Livingston+2019</t>
  </si>
  <si>
    <t>3484±157</t>
  </si>
  <si>
    <t>0.47±0.01</t>
  </si>
  <si>
    <t>0.47±0.02</t>
  </si>
  <si>
    <t>K2-284</t>
  </si>
  <si>
    <t>100-760</t>
  </si>
  <si>
    <t>David+2018a</t>
  </si>
  <si>
    <t>4072±124</t>
  </si>
  <si>
    <t>0.65±0.06</t>
  </si>
  <si>
    <t>0.64±0.08</t>
  </si>
  <si>
    <t>K2-233</t>
  </si>
  <si>
    <t>220-850</t>
  </si>
  <si>
    <t>Baraggan+2023</t>
  </si>
  <si>
    <t>4814±124</t>
  </si>
  <si>
    <t>0.742274 ± 0.05</t>
  </si>
  <si>
    <t>Kepler-289</t>
  </si>
  <si>
    <t>350-1100</t>
  </si>
  <si>
    <t>isochrones?</t>
  </si>
  <si>
    <t>Rowe+14, Schmidt+16</t>
  </si>
  <si>
    <t>Greklek-McKeon+2023</t>
  </si>
  <si>
    <t>TOI-2018</t>
  </si>
  <si>
    <t>?</t>
  </si>
  <si>
    <t>TOI-1420</t>
  </si>
  <si>
    <t>Vissapragada+2024</t>
  </si>
  <si>
    <t>K2-77</t>
  </si>
  <si>
    <t>TOI-4544</t>
  </si>
  <si>
    <t>field; interloper in Pleiades</t>
  </si>
  <si>
    <t>TOI-2015</t>
  </si>
  <si>
    <t>1000-1200</t>
  </si>
  <si>
    <t>Jones+2023</t>
  </si>
  <si>
    <t>HD 114082</t>
  </si>
  <si>
    <t>RV only</t>
  </si>
  <si>
    <t>Zakhozhai+2022</t>
  </si>
  <si>
    <t xml:space="preserve">NGC 2423 </t>
  </si>
  <si>
    <t>Lovis &amp; Mayor+2007</t>
  </si>
  <si>
    <t>BD-13 2130b</t>
  </si>
  <si>
    <t>NGC 4349</t>
  </si>
  <si>
    <t>Brucalissi+2017</t>
  </si>
  <si>
    <t>COUNT</t>
  </si>
  <si>
    <t>SUM</t>
  </si>
  <si>
    <t>ngc2682sand978b</t>
  </si>
  <si>
    <t>M67</t>
  </si>
  <si>
    <t>ngc2682sand1194b</t>
  </si>
  <si>
    <t>ngc2682sand1514b</t>
  </si>
  <si>
    <t>IRAS 04125+2902</t>
  </si>
  <si>
    <t>TOI 6169?</t>
  </si>
  <si>
    <t>Vach+2024a</t>
  </si>
  <si>
    <t>TIC 88785435.01</t>
  </si>
  <si>
    <t>TIC 150070085.01</t>
  </si>
  <si>
    <t>Planet</t>
  </si>
  <si>
    <t>Planet radius</t>
  </si>
  <si>
    <t>Planet period</t>
  </si>
  <si>
    <t>Planet mass</t>
  </si>
  <si>
    <t>Reference</t>
  </si>
  <si>
    <t>[$R_\oplus$]</t>
  </si>
  <si>
    <t>[d]</t>
  </si>
  <si>
    <t>[$M_\oplus$]</t>
  </si>
  <si>
    <t>K2-33 b</t>
  </si>
  <si>
    <t>5.04+0.34-0.37</t>
  </si>
  <si>
    <t>5.424865+0.000035-0.000031</t>
  </si>
  <si>
    <t>TOI-1227 b</t>
  </si>
  <si>
    <t>9.57+0.75-0.58</t>
  </si>
  <si>
    <t>27.36397±0.00011</t>
  </si>
  <si>
    <t>HIP 67522 b</t>
  </si>
  <si>
    <t>10.07±0.47</t>
  </si>
  <si>
    <t>6.959503+0.000016-0.000015</t>
  </si>
  <si>
    <t>HIP 67522 c</t>
  </si>
  <si>
    <t>TOI-2221 b</t>
  </si>
  <si>
    <t>4.19+0.24-0.22</t>
  </si>
  <si>
    <t>8.463000±0.000002</t>
  </si>
  <si>
    <t>20.12+1.57-1.72</t>
  </si>
  <si>
    <t>AuMic c</t>
  </si>
  <si>
    <t>TOI-2221 c</t>
  </si>
  <si>
    <t>2.79+0.31-0.30</t>
  </si>
  <si>
    <t>18.858982+0.000053-0.000050</t>
  </si>
  <si>
    <t>9.600+2.070-2.310</t>
  </si>
  <si>
    <t>V1298Tau c</t>
  </si>
  <si>
    <t>5.59+0.36-0.32</t>
  </si>
  <si>
    <t>8.24958±0.00072</t>
  </si>
  <si>
    <t>V1298Tau d</t>
  </si>
  <si>
    <t>6.41+0.45-0.40</t>
  </si>
  <si>
    <t>12.4032±0.0015</t>
  </si>
  <si>
    <t>V1298Tau b</t>
  </si>
  <si>
    <t>10.27+0.58-0.53</t>
  </si>
  <si>
    <t>24.1396±0.0018</t>
  </si>
  <si>
    <t>V1298Tau e</t>
  </si>
  <si>
    <t>9.940±0.390</t>
  </si>
  <si>
    <t>49</t>
  </si>
  <si>
    <t>HD109833 b</t>
  </si>
  <si>
    <t>TOI-1097 b</t>
  </si>
  <si>
    <t>MELANGE4</t>
  </si>
  <si>
    <t>2.888+0.152-0.127</t>
  </si>
  <si>
    <t>9.188526±0.000026</t>
  </si>
  <si>
    <t>HD109833 c</t>
  </si>
  <si>
    <t>TOI-1097 c</t>
  </si>
  <si>
    <t>2.590+0.196-0.175</t>
  </si>
  <si>
    <t>13.900148±0.000057</t>
  </si>
  <si>
    <t>KOI-7368 b</t>
  </si>
  <si>
    <t>2.22±0.12</t>
  </si>
  <si>
    <t>6.8430344±0.0000125</t>
  </si>
  <si>
    <t>\citet{2022KeplerCepHer}</t>
  </si>
  <si>
    <t>KOI-7913 b</t>
  </si>
  <si>
    <t>2.34±0.18</t>
  </si>
  <si>
    <t>24.278553±0.000263</t>
  </si>
  <si>
    <t>https://exoplanetarchive.ipac.caltech.edu/overview/KOI-7913</t>
  </si>
  <si>
    <t>TOI-837 b</t>
  </si>
  <si>
    <t>8.6±1.0</t>
  </si>
  <si>
    <t>8.3248762±0.0000157</t>
  </si>
  <si>
    <t>https://exoplanetarchive.ipac.caltech.edu/overview/KOI-7368</t>
  </si>
  <si>
    <t>Kepler-1627A b</t>
  </si>
  <si>
    <t>3.69+0.49-0.41</t>
  </si>
  <si>
    <t>7.20283653±8.773e-05</t>
  </si>
  <si>
    <t>https://exoplanetarchive.ipac.caltech.edu/overview/Kepler-1627</t>
  </si>
  <si>
    <t>Kepler-1643 b</t>
  </si>
  <si>
    <t>2.32±0.13</t>
  </si>
  <si>
    <t>5.3426570±0.0000101</t>
  </si>
  <si>
    <t>https://exoplanetarchive.ipac.caltech.edu/overview/Kepler-1643</t>
  </si>
  <si>
    <t>DSTucA b</t>
  </si>
  <si>
    <t>TOI-200 b</t>
  </si>
  <si>
    <t>5.70±0.17</t>
  </si>
  <si>
    <t>8.138268±0.000011</t>
  </si>
  <si>
    <t>TOI-942 b</t>
  </si>
  <si>
    <t>3.89+0.25-0.23</t>
  </si>
  <si>
    <t>4.324210±0.000019</t>
  </si>
  <si>
    <t>TOI-942 c</t>
  </si>
  <si>
    <t>4.67+0.34-0.30</t>
  </si>
  <si>
    <t>10.156272+0.000037-0.000034</t>
  </si>
  <si>
    <t>HIP94235 b</t>
  </si>
  <si>
    <t>TOI-4399 b</t>
  </si>
  <si>
    <t>3.00+0.32-0.28</t>
  </si>
  <si>
    <t>7.713057±0.000021</t>
  </si>
  <si>
    <t>HS Psc b</t>
  </si>
  <si>
    <t>3.1</t>
  </si>
  <si>
    <t>&lt;1.5 Mjup</t>
  </si>
  <si>
    <t>https://ui.adsabs.harvard.edu/abs/2024arXiv240302378T/abstract</t>
  </si>
  <si>
    <t>TOI-251 b</t>
  </si>
  <si>
    <t>2.74±0.18</t>
  </si>
  <si>
    <t>4.937770+0.000028-0.000029</t>
  </si>
  <si>
    <t>Kepler-970 b</t>
  </si>
  <si>
    <t>Melange 3</t>
  </si>
  <si>
    <t>2.609+0.265-0.203</t>
  </si>
  <si>
    <t>16.736525±0.000020</t>
  </si>
  <si>
    <t>https://exoplanetarchive.ipac.caltech.edu/overview/Kepler-970</t>
  </si>
  <si>
    <t>Kepler-1928 b</t>
  </si>
  <si>
    <t>1.992+0.133-0.078</t>
  </si>
  <si>
    <t>19.577830+0.000022-0.000021</t>
  </si>
  <si>
    <t>https://exoplanetarchive.ipac.caltech.edu/overview/Kepler-1928</t>
  </si>
  <si>
    <t>TOI-451 b</t>
  </si>
  <si>
    <t>1.91±0.12</t>
  </si>
  <si>
    <t>1.858703+0.000025-0.000035</t>
  </si>
  <si>
    <t>https://exoplanetarchive.ipac.caltech.edu/overview/toi-451</t>
  </si>
  <si>
    <t>TOI-451 c</t>
  </si>
  <si>
    <t>3.10±0.13</t>
  </si>
  <si>
    <t>9.192522+0.000060-0.000100</t>
  </si>
  <si>
    <t>TOI-451 d</t>
  </si>
  <si>
    <t>4.07±0.15</t>
  </si>
  <si>
    <t>16.364988±0.000044</t>
  </si>
  <si>
    <t>TOI-2076 b</t>
  </si>
  <si>
    <t>5163±124</t>
  </si>
  <si>
    <t>0.772148±0.045</t>
  </si>
  <si>
    <t>0.87±0.10</t>
  </si>
  <si>
    <t>2.518 ± 0.036</t>
  </si>
  <si>
    <t>10.35509+0.0002−0.00014</t>
  </si>
  <si>
    <t>TOI-2076 c</t>
  </si>
  <si>
    <t>3.497 ± 0.043</t>
  </si>
  <si>
    <t>21.02538+0.00084-0.00074</t>
  </si>
  <si>
    <t>TOI-2076 d</t>
  </si>
  <si>
    <t>3.232 ± 0.063</t>
  </si>
  <si>
    <t>35.12537±0.00067</t>
  </si>
  <si>
    <t>TOI-1807 b</t>
  </si>
  <si>
    <t>1.37±0.09</t>
  </si>
  <si>
    <t>0.54937±0.00001</t>
  </si>
  <si>
    <t>2.57±0.50</t>
  </si>
  <si>
    <t>HD110082 b</t>
  </si>
  <si>
    <t>TOI-1098 b</t>
  </si>
  <si>
    <t>3.2±0.1</t>
  </si>
  <si>
    <t>10.18271±0.00004</t>
  </si>
  <si>
    <t>\citet{2022Tofflemire}</t>
  </si>
  <si>
    <t>K2-233 b</t>
  </si>
  <si>
    <t>4814 ± 124</t>
  </si>
  <si>
    <t>1.343+0.018-0.016</t>
  </si>
  <si>
    <t>2.46750±0.00004</t>
  </si>
  <si>
    <t>2.4+1.5−1.3</t>
  </si>
  <si>
    <t>https://exoplanetarchive.ipac.caltech.edu/overview/toi-1098</t>
  </si>
  <si>
    <t>K2-233 c</t>
  </si>
  <si>
    <t>1.281+0.022-0.021</t>
  </si>
  <si>
    <t>7.06005+0.00024-0.00027</t>
  </si>
  <si>
    <t>4.6+1.8−1.7</t>
  </si>
  <si>
    <t>K2-233 d</t>
  </si>
  <si>
    <t>2.358+0.043-0.036</t>
  </si>
  <si>
    <t>24.36450±0.00068</t>
  </si>
  <si>
    <t>10.3+2.4−2.6</t>
  </si>
  <si>
    <t>TOI-4562 b</t>
  </si>
  <si>
    <t>5965±109</t>
  </si>
  <si>
    <t>1.25231±0.0545578</t>
  </si>
  <si>
    <t>1.09±0.135063</t>
  </si>
  <si>
    <t>12.53±0.15</t>
  </si>
  <si>
    <t>225.11781-0.00022+0.00025</t>
  </si>
  <si>
    <t>732+152-149</t>
  </si>
  <si>
    <t>HD18599 b</t>
  </si>
  <si>
    <t>TOI-179 b</t>
  </si>
  <si>
    <t>2.60+0.15-0.13</t>
  </si>
  <si>
    <t>4.1374354+0.0000036-0.0000037</t>
  </si>
  <si>
    <t>24.1+7.1-7.7</t>
  </si>
  <si>
    <t>https://exoplanetarchive.ipac.caltech.edu/overview/toi-179</t>
  </si>
  <si>
    <t>TOI-1683 b</t>
  </si>
  <si>
    <t>4402±123</t>
  </si>
  <si>
    <t>0.69±0.05</t>
  </si>
  <si>
    <t>0.69±0.08</t>
  </si>
  <si>
    <t>2.3±0.3</t>
  </si>
  <si>
    <t>3.05752578±0.00006</t>
  </si>
  <si>
    <t>HD73583 b</t>
  </si>
  <si>
    <t>TOI-560 b</t>
  </si>
  <si>
    <t>2.79±0.10</t>
  </si>
  <si>
    <t>6.3980420+0.0000067-0.0000062</t>
  </si>
  <si>
    <t>10.2+3.4-3.1</t>
  </si>
  <si>
    <t>https://exoplanetarchive.ipac.caltech.edu/overview/toi-560</t>
  </si>
  <si>
    <t>HD73583 c</t>
  </si>
  <si>
    <t>2.39+0.10-0.09</t>
  </si>
  <si>
    <t>18.87974+0.00086-0.00074</t>
  </si>
  <si>
    <t>9.70+1.80-1.70</t>
  </si>
  <si>
    <t>HD63433 b</t>
  </si>
  <si>
    <t>TOI-1726 b</t>
  </si>
  <si>
    <t>2.15±0.10</t>
  </si>
  <si>
    <t>7.10793+0.00040-0.00034</t>
  </si>
  <si>
    <t>https://exoplanetarchive.ipac.caltech.edu/overview/toi-1726</t>
  </si>
  <si>
    <t>HD63433 c</t>
  </si>
  <si>
    <t>TOI-1726 c</t>
  </si>
  <si>
    <t>2.67±0.12</t>
  </si>
  <si>
    <t>20.5453+0.0012-0.0013</t>
  </si>
  <si>
    <t>15.54 ± 3.86</t>
  </si>
  <si>
    <t>HD63433 d</t>
  </si>
  <si>
    <t>TOI-1726 d</t>
  </si>
  <si>
    <t>HD207496 b</t>
  </si>
  <si>
    <t>TOI-1099 b</t>
  </si>
  <si>
    <t>2.25 ± 0.12</t>
  </si>
  <si>
    <t>6.441008</t>
  </si>
  <si>
    <t>https://exoplanetarchive.ipac.caltech.edu/overview/toi-1099</t>
  </si>
  <si>
    <t>K2-25 b</t>
  </si>
  <si>
    <t>TOI-5095 b</t>
  </si>
  <si>
    <t>3204 ± 157</t>
  </si>
  <si>
    <t>3.44±0.12</t>
  </si>
  <si>
    <t>3.48456408</t>
  </si>
  <si>
    <t>https://exoplanetarchive.ipac.caltech.edu/overview/k2-25</t>
  </si>
  <si>
    <t>K2-100 b</t>
  </si>
  <si>
    <t>TOI-5071 b</t>
  </si>
  <si>
    <t>3.88±0.16</t>
  </si>
  <si>
    <t>1.6739035±0.0000004</t>
  </si>
  <si>
    <t>21.8±6.2</t>
  </si>
  <si>
    <t>https://exoplanetarchive.ipac.caltech.edu/overview/k2-100</t>
  </si>
  <si>
    <t>K2-101 b</t>
  </si>
  <si>
    <t>2.00+0.14-0.07</t>
  </si>
  <si>
    <t>14.6762429+0.0000201-0.0000203</t>
  </si>
  <si>
    <t>https://exoplanetarchive.ipac.caltech.edu/overview/k2-101</t>
  </si>
  <si>
    <t>K2-102 b</t>
  </si>
  <si>
    <t>1.3±0.1</t>
  </si>
  <si>
    <t>9.915615+0.001209-0.001195</t>
  </si>
  <si>
    <t>https://exoplanetarchive.ipac.caltech.edu/overview/k2-102</t>
  </si>
  <si>
    <t>K2-103 b</t>
  </si>
  <si>
    <t>1.92+0.12-0.07</t>
  </si>
  <si>
    <t>21.1701963+0.0000662-0.0000642</t>
  </si>
  <si>
    <t>K2-104 b</t>
  </si>
  <si>
    <t>1.79+0.10-0.06</t>
  </si>
  <si>
    <t>1.9741954±0.0000024</t>
  </si>
  <si>
    <t>https://exoplanetarchive.ipac.caltech.edu/overview/k2-103</t>
  </si>
  <si>
    <t>K2-136 b</t>
  </si>
  <si>
    <t>1.014+0.050-0.049</t>
  </si>
  <si>
    <t>7.97520±0.00079</t>
  </si>
  <si>
    <t>https://exoplanetarchive.ipac.caltech.edu/overview/k2-136</t>
  </si>
  <si>
    <t>K2-136 c</t>
  </si>
  <si>
    <t>3.00±0.13</t>
  </si>
  <si>
    <t>17.30713±0.00027</t>
  </si>
  <si>
    <t>18.1 ± 1.9</t>
  </si>
  <si>
    <t>K2-136 d</t>
  </si>
  <si>
    <t>1.565+0.077-0.076</t>
  </si>
  <si>
    <t>25.5750+0.0024-0.0023</t>
  </si>
  <si>
    <t>K2-264 b</t>
  </si>
  <si>
    <t>2.231+0.151-0.145</t>
  </si>
  <si>
    <t>5.840002+0.000676-0.000602</t>
  </si>
  <si>
    <t>https://exoplanetarchive.ipac.caltech.edu/overview/k2-264</t>
  </si>
  <si>
    <t>K2-264 c</t>
  </si>
  <si>
    <t>2.668+0.201-0.194</t>
  </si>
  <si>
    <t>19.660302+0.003496-0.003337</t>
  </si>
  <si>
    <t>K2-284 b</t>
  </si>
  <si>
    <t>2.78+0.14-0.12</t>
  </si>
  <si>
    <t>4.795069±0.000086</t>
  </si>
  <si>
    <t>https://exoplanetarchive.ipac.caltech.edu/overview/k2-284</t>
  </si>
  <si>
    <t>TOI-1136 b</t>
  </si>
  <si>
    <t>700</t>
  </si>
  <si>
    <t>5767±127</t>
  </si>
  <si>
    <t>0.98±0.049</t>
  </si>
  <si>
    <t>1.03± 0.13</t>
  </si>
  <si>
    <t>1.90+0.21-0.15</t>
  </si>
  <si>
    <t>4.17278±0.00024</t>
  </si>
  <si>
    <t>TOI-1136 c</t>
  </si>
  <si>
    <t>2.879+0.060-0.062</t>
  </si>
  <si>
    <t>6.25725±0.00017</t>
  </si>
  <si>
    <t>TOI-1136 d</t>
  </si>
  <si>
    <t>4.627+0.077-0.072</t>
  </si>
  <si>
    <t>12.51937±0.00037</t>
  </si>
  <si>
    <t>TOI-1136 e</t>
  </si>
  <si>
    <t>2.639+0.072-0.088</t>
  </si>
  <si>
    <t>18.7992±0.0017</t>
  </si>
  <si>
    <t>TOI-1136 f</t>
  </si>
  <si>
    <t>3.88+0.11-0.11</t>
  </si>
  <si>
    <t>26.3162± 0.0017</t>
  </si>
  <si>
    <t>TOI-1136 g</t>
  </si>
  <si>
    <t>2.53+0.011-0.12</t>
  </si>
  <si>
    <t>39.5387±0.0036</t>
  </si>
  <si>
    <t>pl_name</t>
  </si>
  <si>
    <t>tic_id</t>
  </si>
  <si>
    <t>pl_orbper</t>
  </si>
  <si>
    <t>pl_rade</t>
  </si>
  <si>
    <t>pl_radeerr1</t>
  </si>
  <si>
    <t>pl_radeerr2</t>
  </si>
  <si>
    <t>%Rperr</t>
  </si>
  <si>
    <t>pl_imppar</t>
  </si>
  <si>
    <t>pl_trandep</t>
  </si>
  <si>
    <t>pl_ratror</t>
  </si>
  <si>
    <t>sy_tmag</t>
  </si>
  <si>
    <t>st_teff</t>
  </si>
  <si>
    <t>st_mass</t>
  </si>
  <si>
    <t>st_rad</t>
  </si>
  <si>
    <t>st_raderr1</t>
  </si>
  <si>
    <t>st_raderr2</t>
  </si>
  <si>
    <t>%Rserr</t>
  </si>
  <si>
    <t>disc_facility</t>
  </si>
  <si>
    <t>disc_refname</t>
  </si>
  <si>
    <t>TIC 460205581</t>
  </si>
  <si>
    <t>Transiting Exoplanet Survey Satellite (TESS)</t>
  </si>
  <si>
    <t>https://ui.adsabs.harvard.edu/abs/2020AJ....160..239B/abstract</t>
  </si>
  <si>
    <t>TIC 142276270</t>
  </si>
  <si>
    <t>https://ui.adsabs.harvard.edu/abs/2022arXiv221009283D/abstract</t>
  </si>
  <si>
    <t>HIP 94235 b</t>
  </si>
  <si>
    <t>TIC 464646604</t>
  </si>
  <si>
    <t>https://ui.adsabs.harvard.edu/abs/2022arXiv220411975Z/abstract</t>
  </si>
  <si>
    <t>TIC 122069243</t>
  </si>
  <si>
    <t>Kepler</t>
  </si>
  <si>
    <t>https://ui.adsabs.harvard.edu/abs/2016ApJ...822...86M/abstract</t>
  </si>
  <si>
    <t>V1298 Tau e</t>
  </si>
  <si>
    <t>TIC 15756231</t>
  </si>
  <si>
    <t>K2</t>
  </si>
  <si>
    <t>https://ui.adsabs.harvard.edu/abs/2019ApJ...885L..12D/abstract</t>
  </si>
  <si>
    <t>TIC 360156606</t>
  </si>
  <si>
    <t>https://ui.adsabs.harvard.edu/abs/2022AJ....163..156M/abstract</t>
  </si>
  <si>
    <t>TIC 175262071</t>
  </si>
  <si>
    <t>https://ui.adsabs.harvard.edu/abs/2017AJ....153...64M/abstract</t>
  </si>
  <si>
    <t>TIC 158320130</t>
  </si>
  <si>
    <t>https://ui.adsabs.harvard.edu/abs/2022arXiv220501112B/abstract</t>
  </si>
  <si>
    <t>HD 109833 c</t>
  </si>
  <si>
    <t>TIC 360630575</t>
  </si>
  <si>
    <t>https://ui.adsabs.harvard.edu/abs/2022arXiv221203266W/abstract</t>
  </si>
  <si>
    <t>TOI-2046 b</t>
  </si>
  <si>
    <t>TIC 468574941</t>
  </si>
  <si>
    <t>https://ui.adsabs.harvard.edu/abs/2022arXiv220501860K/abstract</t>
  </si>
  <si>
    <t>TIC 184914317</t>
  </si>
  <si>
    <t>https://ui.adsabs.harvard.edu/abs/2018AJ....156..195R/abstract</t>
  </si>
  <si>
    <t>TIC 49040478</t>
  </si>
  <si>
    <t>https://ui.adsabs.harvard.edu/abs/2016Natur.534..658D/abstract</t>
  </si>
  <si>
    <t>TIC 146520535</t>
  </si>
  <si>
    <t>https://ui.adsabs.harvard.edu/abs/2021A&amp;A...645A..71C/abstract</t>
  </si>
  <si>
    <t>TIC 175265494</t>
  </si>
  <si>
    <t>V1298 Tau d</t>
  </si>
  <si>
    <t>TIC 122450696</t>
  </si>
  <si>
    <t>https://ui.adsabs.harvard.edu/abs/2022ApJ...926..120V/abstract</t>
  </si>
  <si>
    <t>TIC 224225541</t>
  </si>
  <si>
    <t>https://ui.adsabs.harvard.edu/abs/2021AJ....161....2Z/abstract</t>
  </si>
  <si>
    <t>TOI-2048 b</t>
  </si>
  <si>
    <t>TIC 159873822</t>
  </si>
  <si>
    <t>https://ui.adsabs.harvard.edu/abs/2022AJ....164..115N/abstract</t>
  </si>
  <si>
    <t>V1298 Tau c</t>
  </si>
  <si>
    <t>TIC 257605131</t>
  </si>
  <si>
    <t>https://ui.adsabs.harvard.edu/abs/2021AJ....161...65N/abstract</t>
  </si>
  <si>
    <t>K2-95 b</t>
  </si>
  <si>
    <t>TIC 195193025</t>
  </si>
  <si>
    <t>https://ui.adsabs.harvard.edu/abs/2016AJ....152..223O/abstract</t>
  </si>
  <si>
    <t>TOI-1801 b</t>
  </si>
  <si>
    <t>TIC 119584412</t>
  </si>
  <si>
    <t>https://ui.adsabs.harvard.edu/abs/2023arXiv231010244M/abstract</t>
  </si>
  <si>
    <t>HD 18599 b</t>
  </si>
  <si>
    <t>TIC 207141131</t>
  </si>
  <si>
    <t>https://ui.adsabs.harvard.edu/abs/2022arXiv221007933D/abstract</t>
  </si>
  <si>
    <t>TIC 239307743</t>
  </si>
  <si>
    <t>TIC 175194958</t>
  </si>
  <si>
    <t>V1298 Tau b</t>
  </si>
  <si>
    <t>https://ui.adsabs.harvard.edu/abs/2019AJ....158...79D/abstract</t>
  </si>
  <si>
    <t>TIC 27010191</t>
  </si>
  <si>
    <t>HD 207496 b</t>
  </si>
  <si>
    <t>TIC 290348383</t>
  </si>
  <si>
    <t>https://ui.adsabs.harvard.edu/abs/2023A&amp;A...673A...4B/abstract</t>
  </si>
  <si>
    <t>HD 109833 b</t>
  </si>
  <si>
    <t>TIC 5882269</t>
  </si>
  <si>
    <t>https://ui.adsabs.harvard.edu/abs/2018AJ....156..302D/abstract</t>
  </si>
  <si>
    <t>AU Mic c</t>
  </si>
  <si>
    <t>TIC 441420236</t>
  </si>
  <si>
    <t>https://ui.adsabs.harvard.edu/abs/2021A&amp;A...649A.177M/abstract</t>
  </si>
  <si>
    <t>TIC 18310799</t>
  </si>
  <si>
    <t>https://ui.adsabs.harvard.edu/abs/2018AJ....155....4M/abstract</t>
  </si>
  <si>
    <t>HD 63433 b</t>
  </si>
  <si>
    <t>TIC 130181866</t>
  </si>
  <si>
    <t>https://ui.adsabs.harvard.edu/abs/2020AJ....160..179M/abstract</t>
  </si>
  <si>
    <t>TIC 166527623</t>
  </si>
  <si>
    <t>https://ui.adsabs.harvard.edu/abs/2020AJ....160...33R/abstract</t>
  </si>
  <si>
    <t>HD 63433 c</t>
  </si>
  <si>
    <t>HD 73583 c</t>
  </si>
  <si>
    <t>TIC 101011575</t>
  </si>
  <si>
    <t>https://ui.adsabs.harvard.edu/abs/2021arXiv211013069B/abstract</t>
  </si>
  <si>
    <t>AU Mic b</t>
  </si>
  <si>
    <t>https://ui.adsabs.harvard.edu/abs/2020Natur.582..497P/abstract</t>
  </si>
  <si>
    <t>TIC 307733361</t>
  </si>
  <si>
    <t>HD 73583 b</t>
  </si>
  <si>
    <t>TOI-1201 b</t>
  </si>
  <si>
    <t>TIC 29960110</t>
  </si>
  <si>
    <t>https://ui.adsabs.harvard.edu/abs/2021A&amp;A...656A.124K/abstract</t>
  </si>
  <si>
    <t>HD 235088 b</t>
  </si>
  <si>
    <t>TIC 293954617</t>
  </si>
  <si>
    <t>https://ui.adsabs.harvard.edu/abs/2023arXiv230705191O/abstract</t>
  </si>
  <si>
    <t>TIC 434226736</t>
  </si>
  <si>
    <t>https://ui.adsabs.harvard.edu/abs/2016ApJ...818...46M/abstract</t>
  </si>
  <si>
    <t>TIC 180695581</t>
  </si>
  <si>
    <t>https://ui.adsabs.harvard.edu/abs/2021AJ....162...54H/abstract</t>
  </si>
  <si>
    <t>HD 110082 b</t>
  </si>
  <si>
    <t>TIC 383390264</t>
  </si>
  <si>
    <t>https://ui.adsabs.harvard.edu/abs/2021AJ....161..171T/abstract</t>
  </si>
  <si>
    <t>DS Tuc A b</t>
  </si>
  <si>
    <t>TIC 410214986</t>
  </si>
  <si>
    <t>https://ui.adsabs.harvard.edu/abs/2019ApJ...880L..17N/abstract</t>
  </si>
  <si>
    <t>TIC 27491137</t>
  </si>
  <si>
    <t>TIC 428820090</t>
  </si>
  <si>
    <t>https://ui.adsabs.harvard.edu/abs/2018AJ....155..222D/abstract</t>
  </si>
  <si>
    <t>TIC 349576261</t>
  </si>
  <si>
    <t>https://ui.adsabs.harvard.edu/abs/2022arXiv220810854H/abstract</t>
  </si>
  <si>
    <t>TOI-5398 b</t>
  </si>
  <si>
    <t>TIC 8260536</t>
  </si>
  <si>
    <t>https://ui.adsabs.harvard.edu/abs/2022MNRAS.tmp.2311M/abstract</t>
  </si>
  <si>
    <t>ra</t>
  </si>
  <si>
    <t>dec</t>
  </si>
  <si>
    <t>Cluster</t>
  </si>
  <si>
    <t>TESS Mag</t>
  </si>
  <si>
    <t>GLON</t>
  </si>
  <si>
    <t>GLAT</t>
  </si>
  <si>
    <t>parallax</t>
  </si>
  <si>
    <t>e_parallax</t>
  </si>
  <si>
    <t>pmra</t>
  </si>
  <si>
    <t>e_pmra</t>
  </si>
  <si>
    <t>pmdec</t>
  </si>
  <si>
    <t>e_pmdec</t>
  </si>
  <si>
    <t>RUWE</t>
  </si>
  <si>
    <t>Gmag</t>
  </si>
  <si>
    <t>BP-RP</t>
  </si>
  <si>
    <t>nre</t>
  </si>
  <si>
    <t>TIC ID</t>
  </si>
  <si>
    <t>Previous CTOI</t>
  </si>
  <si>
    <t>Master</t>
  </si>
  <si>
    <t>SG1A</t>
  </si>
  <si>
    <t>SG1B</t>
  </si>
  <si>
    <t>SG2</t>
  </si>
  <si>
    <t>SG3</t>
  </si>
  <si>
    <t>SG4</t>
  </si>
  <si>
    <t>SG5</t>
  </si>
  <si>
    <t>ESM</t>
  </si>
  <si>
    <t>TSM</t>
  </si>
  <si>
    <t>Predicted Mass (M_Earth)</t>
  </si>
  <si>
    <t>Time Series Observations</t>
  </si>
  <si>
    <t>Spectroscopy Observations</t>
  </si>
  <si>
    <t>Imaging Observations</t>
  </si>
  <si>
    <t>TESS Disposition</t>
  </si>
  <si>
    <t>TFOPWG Disposition</t>
  </si>
  <si>
    <t>TESS Mag err</t>
  </si>
  <si>
    <t>Planet Name</t>
  </si>
  <si>
    <t>Pipeline Signal ID</t>
  </si>
  <si>
    <t>Source</t>
  </si>
  <si>
    <t>Detection</t>
  </si>
  <si>
    <t>Dec</t>
  </si>
  <si>
    <t>PM RA (mas/yr)</t>
  </si>
  <si>
    <t>PM RA err (mas/yr)</t>
  </si>
  <si>
    <t>PM Dec (mas/yr)</t>
  </si>
  <si>
    <t>PM Dec err (mas/yr)</t>
  </si>
  <si>
    <t>Epoch (BJD)</t>
  </si>
  <si>
    <t>Epoch (BJD) err</t>
  </si>
  <si>
    <t>Period (days)</t>
  </si>
  <si>
    <t>Period (days) err</t>
  </si>
  <si>
    <t>Duration (hours)</t>
  </si>
  <si>
    <t>Duration (hours) err</t>
  </si>
  <si>
    <t>Depth (mmag)</t>
  </si>
  <si>
    <t>Depth (mmag) err</t>
  </si>
  <si>
    <t>Depth (ppm)</t>
  </si>
  <si>
    <t>Depth (ppm) err</t>
  </si>
  <si>
    <t>Planet Radius (R_Earth)</t>
  </si>
  <si>
    <t>Planet Radius (R_Earth) err</t>
  </si>
  <si>
    <t>Planet Insolation (Earth Flux)</t>
  </si>
  <si>
    <t>Planet Equil Temp (K)</t>
  </si>
  <si>
    <t>Planet SNR</t>
  </si>
  <si>
    <t>Stellar Distance (pc)</t>
  </si>
  <si>
    <t>Stellar Distance (pc) err</t>
  </si>
  <si>
    <t>Stellar Eff Temp (K)</t>
  </si>
  <si>
    <t>Stellar Eff Temp (K) err</t>
  </si>
  <si>
    <t>Stellar log(g) (cm/s^2)</t>
  </si>
  <si>
    <t>Stellar log(g) (cm/s^2) err</t>
  </si>
  <si>
    <t>Stellar Radius (R_Sun)</t>
  </si>
  <si>
    <t>Stellar Radius (R_Sun) err</t>
  </si>
  <si>
    <t>Stellar Metallicity</t>
  </si>
  <si>
    <t>Stellar Metallicity err</t>
  </si>
  <si>
    <t>Stellar Mass (M_Sun)</t>
  </si>
  <si>
    <t>Stellar Mass (M_Sun) err</t>
  </si>
  <si>
    <t>Sectors</t>
  </si>
  <si>
    <t>Date TOI Alerted (UTC)</t>
  </si>
  <si>
    <t>Date TOI Updated (UTC)</t>
  </si>
  <si>
    <t>Date Modified</t>
  </si>
  <si>
    <t>Comments</t>
  </si>
  <si>
    <t>Pozzo_1</t>
  </si>
  <si>
    <t>PC</t>
  </si>
  <si>
    <t>qlp-s61-ffi</t>
  </si>
  <si>
    <t>QLP</t>
  </si>
  <si>
    <t>8,9,34,35,61</t>
  </si>
  <si>
    <t>possible centroid offset towards TIC 81419528; variable star; crowded field; v-shaped</t>
  </si>
  <si>
    <t>Trumpler_10</t>
  </si>
  <si>
    <t>qlp-s62-ffi</t>
  </si>
  <si>
    <t>8,9,35,61,62</t>
  </si>
  <si>
    <t>slightly v-shaped</t>
  </si>
  <si>
    <t>NGC_2451B</t>
  </si>
  <si>
    <t>SPOC</t>
  </si>
  <si>
    <t>7,8,34,35,61,62</t>
  </si>
  <si>
    <t>v-shaped</t>
  </si>
  <si>
    <t>NGC_2516</t>
  </si>
  <si>
    <t>spoc-s01-s39-b0A-PC</t>
  </si>
  <si>
    <t>UNKNOWN</t>
  </si>
  <si>
    <t>8,9,27,31,34,35,36,37</t>
  </si>
  <si>
    <t>Likely EB; likely too large to be a planet at this irradiation</t>
  </si>
  <si>
    <t>CWNU_1013</t>
  </si>
  <si>
    <t>6,7,33,34,61</t>
  </si>
  <si>
    <t>phantom TIC; real stars are TIC 772008799 and TIC 772008800</t>
  </si>
  <si>
    <t>Roslund_6</t>
  </si>
  <si>
    <t>qlp-s41-tois</t>
  </si>
  <si>
    <t>14,15,41</t>
  </si>
  <si>
    <t>TIC 1969293164 also in pixel; no stellar radius</t>
  </si>
  <si>
    <t>CWNU_1136</t>
  </si>
  <si>
    <t>CP</t>
  </si>
  <si>
    <t>11,12,38</t>
  </si>
  <si>
    <t>now have stellar radius</t>
  </si>
  <si>
    <t>CWNU_1115</t>
  </si>
  <si>
    <t>spoc-s57-b0A</t>
  </si>
  <si>
    <t>16,17,57</t>
  </si>
  <si>
    <t>highly variable star; no stellar radius; system is published EB (https://ui.adsabs.harvard.edu/abs/2021yCat..36520120I/abstract)</t>
  </si>
  <si>
    <t>UPK_303</t>
  </si>
  <si>
    <t>FA</t>
  </si>
  <si>
    <t>qlp</t>
  </si>
  <si>
    <t>2 stars in pixel; correlation with stellar variability</t>
  </si>
  <si>
    <t>Alessi_3</t>
  </si>
  <si>
    <t>TIC 59859387.01</t>
  </si>
  <si>
    <t>CTOI</t>
  </si>
  <si>
    <t>7,8,33,35,61</t>
  </si>
  <si>
    <t>V-shaped; some odd-even; crowded field; CTOI from Luke Bouma</t>
  </si>
  <si>
    <t>EB</t>
  </si>
  <si>
    <t>APC</t>
  </si>
  <si>
    <t>spoc</t>
  </si>
  <si>
    <t>SPOC/QLP</t>
  </si>
  <si>
    <t>9,10,35,36</t>
  </si>
  <si>
    <t>no stellar radius; variable star; Host type is B9III. Too large with that radius, assuming solar radius in SPOC report; TFOP APC/EB</t>
  </si>
  <si>
    <t>NGC_2548</t>
  </si>
  <si>
    <t>spoc-s07-b01</t>
  </si>
  <si>
    <t>TFOP APC; previously retired as EBLM per Coal and SWASP team (dRV=65 km/s; 14 RVs)</t>
  </si>
  <si>
    <t>CWNU_1012</t>
  </si>
  <si>
    <t>Possible secondary consistent with planetary origin; possibly EB; also observed in S01</t>
  </si>
  <si>
    <t>NGC_2215</t>
  </si>
  <si>
    <t>6,33</t>
  </si>
  <si>
    <t>slight centroid offset; crowded</t>
  </si>
  <si>
    <t>Theia_116</t>
  </si>
  <si>
    <t>qlp-s45-tois</t>
  </si>
  <si>
    <t>6,33,43,44,45</t>
  </si>
  <si>
    <t>possible centroid offset</t>
  </si>
  <si>
    <t>LP_2371</t>
  </si>
  <si>
    <t>TIC 220076110.01</t>
  </si>
  <si>
    <t>6,32</t>
  </si>
  <si>
    <t>V-shaped; found in faint-star QLP search; CTOI from Montalto et al. (2020)</t>
  </si>
  <si>
    <t>Theia_178</t>
  </si>
  <si>
    <t>TIC 331146317.01</t>
  </si>
  <si>
    <t>16,17,56,57</t>
  </si>
  <si>
    <t>found in faint-star QLP search; CTOI from Olmschenk et al. (2021); two stars in pixel</t>
  </si>
  <si>
    <t>ASCC_127</t>
  </si>
  <si>
    <t>TIC 279383896.01</t>
  </si>
  <si>
    <t>spoc-s58-b0A</t>
  </si>
  <si>
    <t>17,18,24,58</t>
  </si>
  <si>
    <t>found in faint-star QLP search; CTOI from Olmschenk et al. (2021)</t>
  </si>
  <si>
    <t>8,9,35,36</t>
  </si>
  <si>
    <t>found in faint-star QLP search</t>
  </si>
  <si>
    <t>UPK_540</t>
  </si>
  <si>
    <t>27,30,34,35,36</t>
  </si>
  <si>
    <t>weak signal; just 2 transits</t>
  </si>
  <si>
    <t>UBC_31</t>
  </si>
  <si>
    <t>spoc-s42-s46-b0A</t>
  </si>
  <si>
    <t>43,44</t>
  </si>
  <si>
    <t>likely faint M dwarf host; low SNR</t>
  </si>
  <si>
    <t>Alessi_13</t>
  </si>
  <si>
    <t>qlp-s31-faintsearch</t>
  </si>
  <si>
    <t>V-shaped; found in faint-star QLP search</t>
  </si>
  <si>
    <t>NGC_2632</t>
  </si>
  <si>
    <t>KP</t>
  </si>
  <si>
    <t>qlp-s46-tois</t>
  </si>
  <si>
    <t>44,45,46</t>
  </si>
  <si>
    <t>AD 3116 b; 54 Mjup BD (Gillen+2017)</t>
  </si>
  <si>
    <t>Melotte_25</t>
  </si>
  <si>
    <t>spoc-s44-b02</t>
  </si>
  <si>
    <t>Melotte_22</t>
  </si>
  <si>
    <t>qlp-s44-faintsearch</t>
  </si>
  <si>
    <t>18,42,43,44</t>
  </si>
  <si>
    <t>found in faint-star QLP search; potential L1 candidate</t>
  </si>
  <si>
    <t>Alessi_37</t>
  </si>
  <si>
    <t>TIC 154304816.01</t>
  </si>
  <si>
    <t>spoc-s14-s60-b0H</t>
  </si>
  <si>
    <t>56,57</t>
  </si>
  <si>
    <t>found in faint-star QLP search; Gaia DR3 RV error ~3.8 km/s; v-shaped; likely too large</t>
  </si>
  <si>
    <t>NGC_2546</t>
  </si>
  <si>
    <t>TIC 134528212.01</t>
  </si>
  <si>
    <t>spoc-s62-b02</t>
  </si>
  <si>
    <t>61,62</t>
  </si>
  <si>
    <t>multiple stars in pixel; no stellar radius but Gaia DR2 Rs=1.22 so Rp~17 Re</t>
  </si>
  <si>
    <t>note</t>
  </si>
  <si>
    <t>sem visible</t>
  </si>
  <si>
    <t>SG1 note</t>
  </si>
  <si>
    <t>done</t>
  </si>
  <si>
    <t>VPC+ VPC+ QRV spoc-s57-b0A Sectors:[16, 17, 56, 57] SG2:[TRES(2), Vrot=27]: [P=2.387615] found in faint-star QLP search; CTOI from Olmschenk et al. (2021); The two TRES observations yield a velocity offset of 893 m/s that is in phase with the photometric ephemeris and is consistent with a companion of about 3 Jupiter masses. Aviad Panahi, Tsevi Mazeh, and Shay Zucker report from 54 Gaia data points (2 in-transit), a 15 ppt event on-target. Raquel/Jose/OAUV-T50 observed a full on 20210720 in B, R and detected 65 min (1σ) early ~15 ppt events in both filters in uncontaminated 3.8" target aperture. [P=2.387448] Caroline Odden/PAO observed a nominal full on 20211203 in r and detected a 8 min (0.9σ) late 18.9 ppt event on the target using an uncontaminated 11.7" target aperture. On hold awaiting validation or confirmation interest. No more SG1 observations needed at this time.</t>
  </si>
  <si>
    <t>coj, cpt, tfn</t>
  </si>
  <si>
    <t>eclipse in TGLC/PATHOS lc</t>
  </si>
  <si>
    <t>1st</t>
  </si>
  <si>
    <t>PC PC qlp-s31-faintsearch Sectors:[31]: [P=1.0049552] V-shaped; found in faint-star QLP search; Update from AIJ-s4+s31. [P=1.0048012] Confirm event on target and/or check field for NEBs within 2.5' using a red (rp, R, ip, I, z) filter.</t>
  </si>
  <si>
    <t>tfn, ogg, elp</t>
  </si>
  <si>
    <t xml:space="preserve">2nd </t>
  </si>
  <si>
    <t>PC PC SPC+ spoc-s14-s60-b0A-PC Sectors:[18, 42, 43, 44, 58] SG2:[TRES(1), Vrot=2 CHIRON (Vach)]: found in faint-star QLP search; potential L1 candidate; Confirm event on target with high precision (&lt;~1.5ppt/min) and/or check field for NEBs within 2.5' using a red (rp, R, ip, I, z) filter.</t>
  </si>
  <si>
    <t>2nd</t>
  </si>
  <si>
    <t>PC PC spoc-s59-b02 Sectors:[59]: weak odd-even; potential centroid offset; variable host; possible; Update from AIJ-s19-s59. [P=2.0815159] Confirm event on target and/or check field for NEBs within 2.5' using a red (rp, R, ip, I, z) filter.</t>
  </si>
  <si>
    <t>large Rs</t>
  </si>
  <si>
    <t>PC PC RR qlp-s59-ffi Sectors:[19, 59] SG2:[TRES(1), Vrot=200]: likely EB; a/Rs~2; host is member of M38 cluster; The first TRES observation reveals a very hot star with extremely rapid rotation (200 km/s) and booming broad Halpha emission. Check field within 2.5' for NEBs using a red (rp, R, ip, I, z) filter.</t>
  </si>
  <si>
    <t>ogg, elp, tfn</t>
  </si>
  <si>
    <t>V-shaped</t>
  </si>
  <si>
    <t>VPC VPC spoc-s14-s60-b0H Sectors:[56, 57]: [P=3.8528933] found in faint-star QLP search; Gaia DR3 RV error ~3.8 km/s; v-shaped; likely too large; Allyson Bieryla/KeplerCam observed an ingress+60% on 20230614 in ip and detected a ~22 min late ~5.2 ppt ingress using an uncontaminated 3.4" target aperture. [P=3.8531051] No more observations needed, except for a high precision (&lt;1.0 ppt/10 min) full transit in a blue (U, u', B, g') and/or red (i', I, z, Y) filter to check chromaticity and refine the depth in red. High-precision (&lt;1.0 ppt/10 min) multi-band observations even better.</t>
  </si>
  <si>
    <t>cpt, coj, lsc</t>
  </si>
  <si>
    <t xml:space="preserve">1st </t>
  </si>
  <si>
    <t>PC PC spoc-s01-s65-b02 Sectors:[38, 65]: variable host; multiple stars in pixel; Confirm event on target and/or check field for NEBs within 2.5' using a red (rp, R, ip, I, z) filter.</t>
  </si>
  <si>
    <t>TIC</t>
  </si>
  <si>
    <t>power_gls</t>
  </si>
  <si>
    <t>SDE_tls</t>
  </si>
  <si>
    <t>Porb_tls</t>
  </si>
  <si>
    <t>Prot_gls</t>
  </si>
  <si>
    <t>Porb_tfop</t>
  </si>
  <si>
    <t>depth</t>
  </si>
  <si>
    <t>depth_tfop</t>
  </si>
  <si>
    <t>ADS-young</t>
  </si>
  <si>
    <t>title</t>
  </si>
  <si>
    <t>gist</t>
  </si>
  <si>
    <t>See also:</t>
  </si>
  <si>
    <t>gslides</t>
  </si>
  <si>
    <t>https://ui.adsabs.harvard.edu/abs/2022AJ....163..249C/abstract</t>
  </si>
  <si>
    <t>Planets Across Space and Time (PAST). III. Morphology of the Planetary Radius Valley as a Function of Stellar Age and Metallicity in the Galactic Context Revealed by the LAMOST-Gaia-Kepler Sample</t>
  </si>
  <si>
    <t>https://ui.adsabs.harvard.edu/abs/2023arXiv230111338B/abstract</t>
  </si>
  <si>
    <t>The Gaia-Kepler-TESS-Host Stellar Properties Catalog: Uniform Physical Parameters for 7993 Host Stars and 9324 Planets</t>
  </si>
  <si>
    <t>https://ui.adsabs.harvard.edu/abs/2023AJ....166...91S/abstract</t>
  </si>
  <si>
    <t>Age Distribution of Exoplanet Host Stars: Chemical and Kinematic Age Proxies from GAIA DR3</t>
  </si>
  <si>
    <t>https://ui.adsabs.harvard.edu/abs/2022AJ....163..179P/abstract</t>
  </si>
  <si>
    <t>The California-Kepler Survey. X. The Radius Gap as a Function of Stellar Mass, Metallicity, and Age</t>
  </si>
  <si>
    <t>https://ui.adsabs.harvard.edu/abs/2022PASP..134h2001A/abstract</t>
  </si>
  <si>
    <t>Stellar Obliquities in Exoplanetary Systems</t>
  </si>
  <si>
    <t>stars with ages&lt;100 Myr are consistent with low obliquities</t>
  </si>
  <si>
    <t>https://ui.adsabs.harvard.edu/abs/2023arXiv230602610D/abstract</t>
  </si>
  <si>
    <t>Understanding the Planetary Formation and Evolution in Star Clusters(UPiC)-I: Evidence of Hot Giant Exoplanets Formation Timescales</t>
  </si>
  <si>
    <t>https://ui.adsabs.harvard.edu/abs/2023arXiv230209084B/abstract</t>
  </si>
  <si>
    <t>Using Gaia excess uncertainty as a proxy for stellar variability and age</t>
  </si>
  <si>
    <t>https://ui.adsabs.harvard.edu/abs/2022arXiv220309930M/abstract</t>
  </si>
  <si>
    <t>Demographics of young stars and their protoplanetary disks: lessons learned on disk evolution and its connection to planet formation</t>
  </si>
  <si>
    <t>review</t>
  </si>
  <si>
    <t>https://ui.adsabs.harvard.edu/abs/2023arXiv230112109G/abstract</t>
  </si>
  <si>
    <t>The TIME Table: Rotation and Ages of Cool Exoplanet Host Stars</t>
  </si>
  <si>
    <t>https://ui.adsabs.harvard.edu/abs/2022arXiv220400863K/abstract</t>
  </si>
  <si>
    <t>Nearby Young Stars and Young Moving Groups</t>
  </si>
  <si>
    <t>x-ray constraints</t>
  </si>
  <si>
    <t>https://arxiv.org/pdf/2206.03989.pdf</t>
  </si>
  <si>
    <t>pterodactyls: A Tool to Uniformly Search and Vet for Young Transiting Planets In TESS Primary Mission Photometry</t>
  </si>
  <si>
    <t>data reduction pipeline for TESS 30-min cadence photometry</t>
  </si>
  <si>
    <t>https://ui.adsabs.harvard.edu/abs/2022arXiv220303418L/abstract</t>
  </si>
  <si>
    <t>Non-thermal radio continuum emission from young nearby stars</t>
  </si>
  <si>
    <t>radio constraints</t>
  </si>
  <si>
    <t>https://arxiv.org/pdf/2203.01954.pdf</t>
  </si>
  <si>
    <t>Flaring TOIs</t>
  </si>
  <si>
    <t>https://arxiv.org/pdf/2203.02087.pdf</t>
  </si>
  <si>
    <t>kepler and tess TOI</t>
  </si>
  <si>
    <t>https://ui.adsabs.harvard.edu/abs/2021MNRAS.503.4092B/abstract</t>
  </si>
  <si>
    <t>Revisiting the Kepler field with TESS: Improved ephemerides using TESS 2 min data</t>
  </si>
  <si>
    <t>https://chandra.si.edu/photo/2021/m51/m51_paper.pdf</t>
  </si>
  <si>
    <t>extragalactic planet candidate</t>
  </si>
  <si>
    <t>Mishra+</t>
  </si>
  <si>
    <t>cluster analysis on planetary systems</t>
  </si>
  <si>
    <t>Hori+2019</t>
  </si>
  <si>
    <t>Survival rates of planets in open clusters</t>
  </si>
  <si>
    <t>Delgado Mena+2016</t>
  </si>
  <si>
    <t>Searching for Li-rich giants in a sample of 12 open clusters</t>
  </si>
  <si>
    <t>https://ui.adsabs.harvard.edu/abs/2021arXiv210708050B/abstract</t>
  </si>
  <si>
    <t>Rotation and Lithium Confirmation of a 500 Parsec Halo for the Open Cluster NGC 2516</t>
  </si>
  <si>
    <t>https://ui.adsabs.harvard.edu/abs/2018AJ....156...71C/abstract</t>
  </si>
  <si>
    <t>The Many-faceted Light Curves of Young Disk-bearing Stars in Upper Sco -- Oph Observed by K2 Campaign 2</t>
  </si>
  <si>
    <t>https://ui.adsabs.harvard.edu/abs/2021MNRAS.tmp..530R/abstract</t>
  </si>
  <si>
    <t>Unveiling the Planet Population at Birth</t>
  </si>
  <si>
    <t>https://arxiv.org/pdf/2205.10197.pdf</t>
  </si>
  <si>
    <t>Gaia transiting planet candidates</t>
  </si>
  <si>
    <t>predictions from core-powered mass loss</t>
  </si>
  <si>
    <t>https://arxiv.org/pdf/2205.14020.pdf</t>
  </si>
  <si>
    <t>Properties of the radius valley around low mass stars</t>
  </si>
  <si>
    <t>cross-match our wide binaries with the TESS, K2 and Kepler archives and search for the signs of eclipses and fast stellar rotation modulation in the light curves</t>
  </si>
  <si>
    <t>https://arxiv.org/pdf/2205.13715.pdf</t>
  </si>
  <si>
    <t>Vetting the Lobster Diagram: Searching for Unseen Companions in Wide Binaries</t>
  </si>
  <si>
    <t>https://ui.adsabs.harvard.edu/abs/2023arXiv230303843C/abstract</t>
  </si>
  <si>
    <t>Empirical Determination of the Lithium 6707.856 Å Wavelength in Young Stars</t>
  </si>
  <si>
    <t>https://link-springer-com.utokyo.idm.oclc.org/article/10.1007/s10509-022-04074-1</t>
  </si>
  <si>
    <t>Age-velocity relations with GALEX FUV -determined ages of Sun-like, solar neighborhood stars</t>
  </si>
  <si>
    <t>age</t>
  </si>
  <si>
    <t>http://stev.oapd.inaf.it/cgi-bin/param</t>
  </si>
  <si>
    <t>https://ui.adsabs.harvard.edu/abs/2014EAS....65..225V/abstract</t>
  </si>
  <si>
    <t>Bayesian isochrone fitting and stellar ages</t>
  </si>
  <si>
    <t>Stanford-Moore+2020</t>
  </si>
  <si>
    <t>BAFFLES: Bayesian Ages for Field Lower-mass Stars</t>
  </si>
  <si>
    <t>Batlley+2020</t>
  </si>
  <si>
    <t>A search for young exoplanets in Sectors 1-5 of the TESS full-frame images</t>
  </si>
  <si>
    <t>https://archive.stsci.edu/hlsp/pathos</t>
  </si>
  <si>
    <t>PATHOS</t>
  </si>
  <si>
    <t>https://ui.adsabs.harvard.edu/abs/2014EAS....65...99L/abstract</t>
  </si>
  <si>
    <t>How accurate are stellar ages based on stellar models?</t>
  </si>
  <si>
    <t>https://ui.adsabs.harvard.edu/abs/2020arXiv201109894D/abstract</t>
  </si>
  <si>
    <t>Small Planet Sizes Evolve Over Billions of Years</t>
  </si>
  <si>
    <t>https://ui.adsabs.harvard.edu/abs/2021arXiv210201772Y/abstract</t>
  </si>
  <si>
    <t>Gyro-Kinematic Ages for around 30,000 Kepler Stars</t>
  </si>
  <si>
    <t>https://ui.adsabs.harvard.edu/abs/2021MNRAS.502.1633M/abstract</t>
  </si>
  <si>
    <t>A precise asteroseismic age and metallicity for HD 139614: a pre-main-sequence star with a protoplanetary disc in Upper Centaurus-Lupus</t>
  </si>
  <si>
    <t>https://ui.adsabs.harvard.edu/abs/2021AJ....162..197B/abstract</t>
  </si>
  <si>
    <t>Rotation and Lithium Confirmation of a 500 pc Halo for the Open Cluster NGC 2516</t>
  </si>
  <si>
    <t>https://ui.adsabs.harvard.edu/abs/2020ApJ...893...67M/abstract</t>
  </si>
  <si>
    <t>A Relationship between Stellar Age and Spot Coverage</t>
  </si>
  <si>
    <t>https://ui.adsabs.harvard.edu/abs/2020arXiv201209239S/abstract</t>
  </si>
  <si>
    <t>The Influence of Age on the Relative Frequency of Super-Earths and Sub-Neptunes</t>
  </si>
  <si>
    <t>super-Earths to sub-Neptunes detections ratio increases as a function of host star age (FGK CKS)</t>
  </si>
  <si>
    <t>https://ui.adsabs.harvard.edu/abs/2020AJ....160..108B/abstract</t>
  </si>
  <si>
    <t>The Gaia-Kepler Stellar Properties Catalog. II. Planet Radius Demographics as a Function of Stellar Mass and Age</t>
  </si>
  <si>
    <t>super-Earths to sub-Neptunes detections ratio increases as a function of host star age (AFG CKS)</t>
  </si>
  <si>
    <t>https://ui.adsabs.harvard.edu/abs/2021arXiv210209424C/abstract</t>
  </si>
  <si>
    <t>Planets Across Space and Time (PAST). I. Characterizing the Memberships of Galactic Components and Stellar Ages: Revisiting the Kinematic Methods and Applying to Planet Host Stars</t>
  </si>
  <si>
    <t>kinematic age with a typical uncertainty of 10-20% for an ensemble of stars</t>
  </si>
  <si>
    <t>https://ui.adsabs.harvard.edu/abs/2019ApJ...870....9F/abstract</t>
  </si>
  <si>
    <t>Precise Ages of Field Stars from White Dwarf Companions</t>
  </si>
  <si>
    <t>https://ui.adsabs.harvard.edu/abs/2021ApJS..253...58Q/abstract</t>
  </si>
  <si>
    <t>Precise Ages of Field Stars from White Dwarf Companions in Gaia DR2</t>
  </si>
  <si>
    <t>https://ui.adsabs.harvard.edu/abs/2020IAUS..357..188V/abstract</t>
  </si>
  <si>
    <t>A catalog of 159,238 white dwarf ages</t>
  </si>
  <si>
    <t>https://ui.adsabs.harvard.edu/abs/2021MNRAS.507.4132M/abstract</t>
  </si>
  <si>
    <t>TOI-1259Ab - a gas giant planet with 2.7 per cent deep transits and a bound white dwarf companion</t>
  </si>
  <si>
    <t>https://ui.adsabs.harvard.edu/abs/2009A%26A...501..687D/abstract</t>
  </si>
  <si>
    <t>Age and mass of solar twins constrained by lithium abundance</t>
  </si>
  <si>
    <t>https://ui.adsabs.harvard.edu/abs/2013A%26A...560A.109H/abstract</t>
  </si>
  <si>
    <t>The age structure of stellar populations in the solar vicinity. Clues of a two-phase formation history of the Milky Way disk</t>
  </si>
  <si>
    <t>https://ui.adsabs.harvard.edu/abs/2021RAA....21..216Z/abstract</t>
  </si>
  <si>
    <t>Estimation of ages and masses via carbon and nitrogen abundances for 556 007 giants from LAMOST</t>
  </si>
  <si>
    <t>https://ui.adsabs.harvard.edu/abs/2019MNRAS.485.4052C/abstract</t>
  </si>
  <si>
    <t>The Li-age correlation: the Sun is unusually Li deficient for its age</t>
  </si>
  <si>
    <t>https://ui.adsabs.harvard.edu/abs/2022A%26A...657L...3M/abstract</t>
  </si>
  <si>
    <t>Gyrochronological dating of the stellar moving group Group X</t>
  </si>
  <si>
    <t>https://ui.adsabs.harvard.edu/abs/2022MNRAS.513.5727B/abstract</t>
  </si>
  <si>
    <t>The Gaia-ESO survey: constraining evolutionary models and ages for young low mass stars with measurements of lithium depletion and rotation</t>
  </si>
  <si>
    <t>stellar activity</t>
  </si>
  <si>
    <t>https://ui.adsabs.harvard.edu/abs/2021MNRAS.505.1699C/abstract</t>
  </si>
  <si>
    <t>Separating planetary reflex Doppler shifts from stellar variability in the wavelength domain</t>
  </si>
  <si>
    <t>https://ui.adsabs.harvard.edu/abs/2022MNRAS.512L..60H/abstract</t>
  </si>
  <si>
    <t>The flaring TESS Objects of Interest: flare rates for all two-minute cadence TESS planet candidates</t>
  </si>
  <si>
    <t>https://ui.adsabs.harvard.edu/abs/2021MNRAS.505.4989H/abstract</t>
  </si>
  <si>
    <t>A HARPS-N mass for the elusive Kepler-37d: a case study in disentangling stellar activity and planetary signals</t>
  </si>
  <si>
    <t>https://ui.adsabs.harvard.edu/abs/2021MNRAS.507.1847R/abstract</t>
  </si>
  <si>
    <t>Planets around young active solar-type stars: assessing detection capabilities from a non-stabilized spectrograph</t>
  </si>
  <si>
    <t>https://ui.adsabs.harvard.edu/abs/2021tsc2.confE.116J/abstract</t>
  </si>
  <si>
    <t>Mitigating effects of stellar activity in RV using SCALPELS</t>
  </si>
  <si>
    <t>https://ui.adsabs.harvard.edu/abs/2021arXiv210607301C/abstract</t>
  </si>
  <si>
    <t>YARARA</t>
  </si>
  <si>
    <t>https://arxiv.org/pdf/2110.10633.pdf</t>
  </si>
  <si>
    <t>Mitigating stellar activity jitter with different line lists</t>
  </si>
  <si>
    <t>https://arxiv.org/pdf/2110.10643.pdf</t>
  </si>
  <si>
    <t>Revealing the Stellar Activity Radial Velocity Signature of Eridani with Photometry</t>
  </si>
  <si>
    <t>https://ui.adsabs.harvard.edu/abs/2012MNRAS.419.3147A/abstract</t>
  </si>
  <si>
    <t>A simple method to estimate radial velocity variations due to stellar activity using photometry</t>
  </si>
  <si>
    <t>star</t>
  </si>
  <si>
    <t>https://ui.adsabs.harvard.edu/abs/2020ApJ...891...12N/abstract</t>
  </si>
  <si>
    <t>joint mass-period-radius relation</t>
  </si>
  <si>
    <t>The Gaia-Kepler-TESS-Host Stellar Properties Catalog</t>
  </si>
  <si>
    <t>Battley+2022</t>
  </si>
  <si>
    <t>YOUNG Star detrending for Transiting Exoplanet Recovery (YOUNGSTER) - II. Using self-organizing maps to explore young star variability in sectors 1-13 of TESS data</t>
  </si>
  <si>
    <t>using information about the stellar variability of potential young host stars to inform detrending of different categories of variability; unlike a traditional ‘one size-fits-most’ detrending approach, this program relies on first classifying different types of young star variability which can then be   treated independently</t>
  </si>
  <si>
    <t>https://arxiv.org/pdf/2102.00362.pdf</t>
  </si>
  <si>
    <t>Absolute Parameters of Young Stars: V Puppis</t>
  </si>
  <si>
    <t>https://ui.adsabs.harvard.edu/abs/2015A%26A...577A..42B/abstract</t>
  </si>
  <si>
    <t>New evolutionary models for pre-main sequence and main sequence low-mass stars down to the hydrogen-burning limit</t>
  </si>
  <si>
    <t>https://arxiv.org/pdf/2109.01604.pdf</t>
  </si>
  <si>
    <t>The young Sun’s XUV-activity as a constraint for lower CO2-limits in the Earth’s Archean atmosphere</t>
  </si>
  <si>
    <t>https://ui.adsabs.harvard.edu/abs/2021arXiv210701472V/abstract</t>
  </si>
  <si>
    <t>Detailed Abundances of Planet-Hosting Open Clusters</t>
  </si>
  <si>
    <t>https://ui.adsabs.harvard.edu/abs/2018MNRAS.473.5043E/abstract</t>
  </si>
  <si>
    <t>Signatures of unresolved binaries in stellar spectra: implications for spectral fitting</t>
  </si>
  <si>
    <t>https://ui.adsabs.harvard.edu/abs/2020AJ....160...94Z/abstract</t>
  </si>
  <si>
    <t>Scaling K2. III. Comparable Planet Occurrence in the FGK Samples of Campaign 5 and Kepler</t>
  </si>
  <si>
    <t>https://ui.adsabs.harvard.edu/abs/2020AJ....159..154Z/abstract</t>
  </si>
  <si>
    <t>Scaling K2. II. Assembly of a Fully Automated C5 Planet Candidate Catalog Using EDI-Vetter</t>
  </si>
  <si>
    <t>https://arxiv.org/pdf/2106.14550.pdf</t>
  </si>
  <si>
    <t>Exoplanet X-ray irradiation and evaporation rates with eROSITA</t>
  </si>
  <si>
    <t>https://ui.adsabs.harvard.edu/abs/2021arXiv210208133R/abstract</t>
  </si>
  <si>
    <t>Characterisation of 92 Southern TESS Candidate Planet Hosts and a New Photometric [Fe/H] Relation for Cool Dwarfs</t>
  </si>
  <si>
    <t>https://ui.adsabs.harvard.edu/abs/2021MNRAS.501.5309H/abstract</t>
  </si>
  <si>
    <t>Confirming known planetary trends using a photometrically selected Kepler sample</t>
  </si>
  <si>
    <t>planets are more frequently found around higher metallicity stars</t>
  </si>
  <si>
    <t>c.f. stellar characterization section</t>
  </si>
  <si>
    <t>https://ui.adsabs.harvard.edu/abs/2021arXiv210101183G/abstract</t>
  </si>
  <si>
    <t>Stellar Rotation in the Gaia Era: Revised Open Clusters Sequences</t>
  </si>
  <si>
    <t>https://arxiv.org/pdf/2104.04887.pdf</t>
  </si>
  <si>
    <t>stellar activity F-statistic</t>
  </si>
  <si>
    <t>de Beurs+2020</t>
  </si>
  <si>
    <t>removing RV activity using ML</t>
  </si>
  <si>
    <t>https://ui.adsabs.harvard.edu/abs/2021arXiv210503443R/abstract</t>
  </si>
  <si>
    <t>Photoevaporation vs. core-powered mass-loss: model comparison with the 3D radius gap</t>
  </si>
  <si>
    <t>Stellar evolution models can provide mass estimates of targeted single stars (e.g., Muirhead et al. 2012a). However, differences between empirical and model-predicted mass– radius and radius–luminosity relations for late-type stars (e.g., Boyajian et al. 2012; Feiden &amp; Chaboyer 2012) raise concerns about the reliability of model-based masses.</t>
  </si>
  <si>
    <t>https://ui.adsabs.harvard.edu/abs/2022MNRAS.511.1893C/abstract</t>
  </si>
  <si>
    <t xml:space="preserve">Estimating fundamental parameters of nearby M dwarfs from SPIRou spectra
</t>
  </si>
  <si>
    <t>binary</t>
  </si>
  <si>
    <t>https://ui.adsabs.harvard.edu/abs/2021arXiv210504625M/abstract</t>
  </si>
  <si>
    <t>Gaia Search for stellar Companions of TESS Objects of Interest II</t>
  </si>
  <si>
    <t>https://ui.adsabs.harvard.edu/abs/1990AJ....100.1968C/abstract</t>
  </si>
  <si>
    <t>A Complete Sample of Wide Binaries in the Solar Neighborhood</t>
  </si>
  <si>
    <t>https://ui.adsabs.harvard.edu/abs/2020ApJS..247...66H/abstract</t>
  </si>
  <si>
    <t>The SUPERWIDE Catalog: A Catalog of 99,203 Wide Binaries Found in Gaia and Supplemented by the SUPERBLINK High Proper Motion Catalog</t>
  </si>
  <si>
    <t>https://ui.adsabs.harvard.edu/abs/2022AJ....163...33Z/abstract</t>
  </si>
  <si>
    <t>Catalog of Wide Binary, Trinary and Quaternary Candidates from the Gaia Data Release 2 (Region ∣b∣ &gt; 25°)</t>
  </si>
  <si>
    <t>https://ui.adsabs.harvard.edu/abs/2022A%26A...657A...7K/abstract</t>
  </si>
  <si>
    <t>Stellar and substellar companions from Gaia EDR3. Proper-motion anomaly and resolved common proper-motion pairs</t>
  </si>
  <si>
    <t>https://ui.adsabs.harvard.edu/abs/2019A%26A...623A..72K/abstract</t>
  </si>
  <si>
    <t>Stellar and substellar companions of nearby stars from Gaia DR2. Binarity from proper motion anomaly</t>
  </si>
  <si>
    <t>demographics</t>
  </si>
  <si>
    <t>https://arxiv.org/pdf/2111.01753.pdf</t>
  </si>
  <si>
    <t>The Influence of 10 Unique Chemical Elements in Shaping the Distribution of Kepler Planets</t>
  </si>
  <si>
    <t>demographics studies of young planetary systems.</t>
  </si>
  <si>
    <t>https://ui.adsabs.harvard.edu/abs/2021MNRAS.500.5552B/abstract</t>
  </si>
  <si>
    <t>The age of the carina young association and potential membership of HD 95086 (DI planet with disc)</t>
  </si>
  <si>
    <t>general</t>
  </si>
  <si>
    <t>https://ui.adsabs.harvard.edu/abs/2021arXiv210302127Z/abstract</t>
  </si>
  <si>
    <t>Exoplanet Statistics and Theoretical Implications</t>
  </si>
  <si>
    <t>https://ui.adsabs.harvard.edu/abs/2021JGRE..12606639B/abstract</t>
  </si>
  <si>
    <t>The Nature and Origins of Sub-Neptune Size Planets</t>
  </si>
  <si>
    <t>https://arxiv.org/pdf/2103.04950.pdf</t>
  </si>
  <si>
    <t>A nearby transiting rocky exoplanet that is suitable for atmospheric investigation</t>
  </si>
  <si>
    <t>https://arxiv.org/pdf/2102.12346.pdf</t>
  </si>
  <si>
    <t>On the stellar clustering and architecture of planetary systems</t>
  </si>
  <si>
    <t>https://arxiv.org/pdf/2102.12444.pdf</t>
  </si>
  <si>
    <t>first observational evidence for the chemical link between stars and their rocky planets. This result suggests that rocky planets preserve information about the overall chemical composition of the proto-planetary disk in which they are formed</t>
  </si>
  <si>
    <t>atmosphere</t>
  </si>
  <si>
    <t>https://arxiv.org/pdf/2104.04296.pdf</t>
  </si>
  <si>
    <t>Catalogue of exoplanets accessible in reflected starlight</t>
  </si>
  <si>
    <t>https://arxiv.org/pdf/2104.10522.pdf</t>
  </si>
  <si>
    <t>high energy spectrum of a nearby planet orbiting an inactive M dwarf</t>
  </si>
  <si>
    <t>https://www.wired.com/story/did-this-scorching-hot-planet-lose-and-regain-an-atmosphere/</t>
  </si>
  <si>
    <t>https://arxiv.org/pdf/2104.10462.pdf</t>
  </si>
  <si>
    <t>kepler, k2, tess lc of planets around hot sub dwarfs</t>
  </si>
  <si>
    <t>false positives</t>
  </si>
  <si>
    <t>https://arxiv.org/pdf/2002.00014.pdf</t>
  </si>
  <si>
    <t>Close Binary Companions to APOGEE DR16 Stars</t>
  </si>
  <si>
    <t>occurrence rate</t>
  </si>
  <si>
    <t>https://ui.adsabs.harvard.edu/abs/2020MNRAS.491.5287O/abstract</t>
  </si>
  <si>
    <t>Testing exoplanet evaporation with multitransiting systems</t>
  </si>
  <si>
    <t>https://ui.adsabs.harvard.edu/abs/2024arXiv240303261V/abstract</t>
  </si>
  <si>
    <t>The occurrence of small, short-period planets younger than 200 Myr with TESS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</si>
</sst>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yyyy-mm-dd"/>
    <numFmt numFmtId="166" formatCode="yyyy-mm-dd h:mm:ss"/>
  </numFmts>
  <fonts count="33">
    <font>
      <sz val="10.0"/>
      <color rgb="FF000000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FF0000"/>
      <name val="Arial"/>
    </font>
    <font>
      <sz val="10.0"/>
      <color rgb="FF1F1F1F"/>
      <name val="Arial"/>
    </font>
    <font>
      <u/>
      <color rgb="FF0000FF"/>
    </font>
    <font>
      <sz val="9.0"/>
      <color rgb="FF1F1F1F"/>
      <name val="&quot;Google Sans&quot;"/>
    </font>
    <font>
      <sz val="11.0"/>
      <color theme="1"/>
      <name val="Arial"/>
    </font>
    <font>
      <sz val="10.0"/>
      <color rgb="FF343A40"/>
      <name val="&quot;Source Sans Pro&quot;"/>
    </font>
    <font>
      <sz val="10.0"/>
      <color theme="1"/>
      <name val="Arial"/>
      <scheme val="minor"/>
    </font>
    <font>
      <sz val="10.0"/>
      <color rgb="FF1F1F1F"/>
      <name val="&quot;Google Sans&quot;"/>
    </font>
    <font>
      <sz val="12.0"/>
      <color theme="1"/>
      <name val="&quot;Liberation Sans&quot;"/>
    </font>
    <font>
      <u/>
      <sz val="12.0"/>
      <color rgb="FF0000FF"/>
      <name val="&quot;Liberation Sans&quot;"/>
    </font>
    <font>
      <sz val="12.0"/>
      <color theme="1"/>
      <name val="Arial"/>
    </font>
    <font>
      <sz val="12.0"/>
      <color rgb="FF000000"/>
      <name val="Arial"/>
    </font>
    <font>
      <strike/>
      <color theme="1"/>
      <name val="Arial"/>
      <scheme val="minor"/>
    </font>
    <font>
      <color rgb="FFFF0000"/>
      <name val="Arial"/>
      <scheme val="minor"/>
    </font>
    <font>
      <sz val="10.0"/>
      <color theme="1"/>
      <name val="&quot;Liberation Sans&quot;"/>
    </font>
    <font>
      <u/>
      <sz val="10.0"/>
      <color rgb="FF0000FF"/>
      <name val="&quot;Liberation Sans&quot;"/>
    </font>
    <font>
      <u/>
      <color rgb="FF1155CC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color theme="1"/>
      <name val="Roboto"/>
    </font>
    <font>
      <u/>
      <color rgb="FF0000FF"/>
      <name val="Arial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</fills>
  <borders count="3">
    <border/>
    <border>
      <bottom style="thin">
        <color rgb="FF000000"/>
      </bottom>
    </border>
    <border>
      <left style="thin">
        <color rgb="FFDDDDDD"/>
      </lef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49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6" numFmtId="49" xfId="0" applyAlignment="1" applyFont="1" applyNumberForma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horizontal="left" readingOrder="0"/>
    </xf>
    <xf borderId="0" fillId="3" fontId="1" numFmtId="0" xfId="0" applyAlignment="1" applyFill="1" applyFont="1">
      <alignment horizontal="left" readingOrder="0" vertical="bottom"/>
    </xf>
    <xf borderId="0" fillId="3" fontId="1" numFmtId="49" xfId="0" applyAlignment="1" applyFont="1" applyNumberFormat="1">
      <alignment horizontal="left" readingOrder="0" vertical="bottom"/>
    </xf>
    <xf borderId="0" fillId="3" fontId="1" numFmtId="49" xfId="0" applyAlignment="1" applyFont="1" applyNumberFormat="1">
      <alignment horizontal="left" vertical="bottom"/>
    </xf>
    <xf borderId="0" fillId="0" fontId="7" numFmtId="4" xfId="0" applyAlignment="1" applyFont="1" applyNumberFormat="1">
      <alignment horizontal="left" readingOrder="0"/>
    </xf>
    <xf borderId="0" fillId="3" fontId="8" numFmtId="4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1" numFmtId="49" xfId="0" applyAlignment="1" applyBorder="1" applyFont="1" applyNumberFormat="1">
      <alignment horizontal="left" readingOrder="0"/>
    </xf>
    <xf borderId="1" fillId="0" fontId="1" numFmtId="164" xfId="0" applyAlignment="1" applyBorder="1" applyFont="1" applyNumberFormat="1">
      <alignment horizontal="left" readingOrder="0"/>
    </xf>
    <xf borderId="1" fillId="0" fontId="1" numFmtId="4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0" numFmtId="0" xfId="0" applyAlignment="1" applyFont="1">
      <alignment horizontal="left" readingOrder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1" numFmtId="0" xfId="0" applyAlignment="1" applyFont="1">
      <alignment horizontal="left"/>
    </xf>
    <xf borderId="2" fillId="4" fontId="12" numFmtId="49" xfId="0" applyAlignment="1" applyBorder="1" applyFill="1" applyFont="1" applyNumberFormat="1">
      <alignment horizontal="left" readingOrder="0" shrinkToFit="0" vertical="top" wrapText="0"/>
    </xf>
    <xf borderId="0" fillId="0" fontId="13" numFmtId="0" xfId="0" applyAlignment="1" applyFont="1">
      <alignment horizontal="left" readingOrder="0"/>
    </xf>
    <xf borderId="0" fillId="3" fontId="14" numFmtId="4" xfId="0" applyAlignment="1" applyFont="1" applyNumberFormat="1">
      <alignment horizontal="left" readingOrder="0"/>
    </xf>
    <xf borderId="0" fillId="5" fontId="1" numFmtId="0" xfId="0" applyAlignment="1" applyFill="1" applyFont="1">
      <alignment horizontal="left" readingOrder="0"/>
    </xf>
    <xf borderId="0" fillId="4" fontId="12" numFmtId="49" xfId="0" applyAlignment="1" applyFont="1" applyNumberFormat="1">
      <alignment horizontal="left" readingOrder="0" shrinkToFit="0" wrapText="0"/>
    </xf>
    <xf borderId="0" fillId="0" fontId="11" numFmtId="49" xfId="0" applyAlignment="1" applyFont="1" applyNumberFormat="1">
      <alignment horizontal="left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left" readingOrder="0"/>
    </xf>
    <xf borderId="0" fillId="0" fontId="15" numFmtId="0" xfId="0" applyAlignment="1" applyFont="1">
      <alignment horizontal="righ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right" readingOrder="0"/>
    </xf>
    <xf borderId="0" fillId="0" fontId="17" numFmtId="0" xfId="0" applyAlignment="1" applyFont="1">
      <alignment horizontal="left"/>
    </xf>
    <xf borderId="0" fillId="0" fontId="17" numFmtId="21" xfId="0" applyAlignment="1" applyFont="1" applyNumberFormat="1">
      <alignment horizontal="left" readingOrder="0"/>
    </xf>
    <xf borderId="0" fillId="0" fontId="17" numFmtId="46" xfId="0" applyAlignment="1" applyFont="1" applyNumberFormat="1">
      <alignment horizontal="left" readingOrder="0"/>
    </xf>
    <xf borderId="0" fillId="0" fontId="17" numFmtId="11" xfId="0" applyAlignment="1" applyFont="1" applyNumberFormat="1">
      <alignment horizontal="right" readingOrder="0"/>
    </xf>
    <xf borderId="0" fillId="0" fontId="17" numFmtId="165" xfId="0" applyAlignment="1" applyFont="1" applyNumberFormat="1">
      <alignment horizontal="left" readingOrder="0"/>
    </xf>
    <xf borderId="0" fillId="0" fontId="17" numFmtId="166" xfId="0" applyAlignment="1" applyFont="1" applyNumberFormat="1">
      <alignment horizontal="left" readingOrder="0"/>
    </xf>
    <xf borderId="0" fillId="0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21" numFmtId="0" xfId="0" applyAlignment="1" applyFont="1">
      <alignment horizontal="left"/>
    </xf>
    <xf borderId="0" fillId="0" fontId="21" numFmtId="0" xfId="0" applyAlignment="1" applyFont="1">
      <alignment horizontal="right" readingOrder="0"/>
    </xf>
    <xf borderId="0" fillId="0" fontId="22" numFmtId="0" xfId="0" applyAlignment="1" applyFont="1">
      <alignment horizontal="left" readingOrder="0"/>
    </xf>
    <xf borderId="0" fillId="7" fontId="23" numFmtId="0" xfId="0" applyAlignment="1" applyFill="1" applyFont="1">
      <alignment vertical="bottom"/>
    </xf>
    <xf borderId="0" fillId="7" fontId="24" numFmtId="0" xfId="0" applyAlignment="1" applyFont="1">
      <alignment vertical="bottom"/>
    </xf>
    <xf borderId="0" fillId="7" fontId="3" numFmtId="0" xfId="0" applyFont="1"/>
    <xf borderId="0" fillId="0" fontId="25" numFmtId="0" xfId="0" applyAlignment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0" fillId="0" fontId="26" numFmtId="0" xfId="0" applyAlignment="1" applyFont="1">
      <alignment readingOrder="0" vertical="bottom"/>
    </xf>
    <xf borderId="0" fillId="0" fontId="24" numFmtId="0" xfId="0" applyAlignment="1" applyFont="1">
      <alignment readingOrder="0" vertical="bottom"/>
    </xf>
    <xf borderId="0" fillId="0" fontId="27" numFmtId="0" xfId="0" applyAlignment="1" applyFont="1">
      <alignment vertical="bottom"/>
    </xf>
    <xf borderId="0" fillId="0" fontId="28" numFmtId="0" xfId="0" applyAlignment="1" applyFont="1">
      <alignment shrinkToFit="0" vertical="bottom" wrapText="0"/>
    </xf>
    <xf borderId="0" fillId="0" fontId="29" numFmtId="0" xfId="0" applyAlignment="1" applyFont="1">
      <alignment vertical="bottom"/>
    </xf>
    <xf borderId="0" fillId="8" fontId="27" numFmtId="0" xfId="0" applyAlignment="1" applyFill="1" applyFont="1">
      <alignment vertical="bottom"/>
    </xf>
    <xf borderId="0" fillId="8" fontId="24" numFmtId="0" xfId="0" applyAlignment="1" applyFont="1">
      <alignment vertical="bottom"/>
    </xf>
    <xf borderId="0" fillId="0" fontId="27" numFmtId="0" xfId="0" applyAlignment="1" applyFont="1">
      <alignment horizontal="right" vertical="bottom"/>
    </xf>
    <xf borderId="0" fillId="3" fontId="30" numFmtId="0" xfId="0" applyAlignment="1" applyFont="1">
      <alignment shrinkToFit="0" vertical="bottom" wrapText="0"/>
    </xf>
    <xf borderId="0" fillId="0" fontId="31" numFmtId="0" xfId="0" applyAlignment="1" applyFont="1">
      <alignment readingOrder="0" vertical="bottom"/>
    </xf>
    <xf borderId="0" fillId="9" fontId="27" numFmtId="0" xfId="0" applyAlignment="1" applyFill="1" applyFont="1">
      <alignment vertical="bottom"/>
    </xf>
    <xf borderId="0" fillId="9" fontId="24" numFmtId="0" xfId="0" applyAlignment="1" applyFont="1">
      <alignment vertical="bottom"/>
    </xf>
    <xf borderId="0" fillId="10" fontId="27" numFmtId="0" xfId="0" applyAlignment="1" applyFill="1" applyFont="1">
      <alignment vertical="bottom"/>
    </xf>
    <xf borderId="0" fillId="10" fontId="24" numFmtId="0" xfId="0" applyAlignment="1" applyFont="1">
      <alignment vertical="bottom"/>
    </xf>
    <xf borderId="0" fillId="8" fontId="24" numFmtId="0" xfId="0" applyAlignment="1" applyFont="1">
      <alignment readingOrder="0" vertical="bottom"/>
    </xf>
    <xf borderId="0" fillId="0" fontId="3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ui.adsabs.harvard.edu/abs/2024arXiv240807788T/abstract" TargetMode="External"/><Relationship Id="rId42" Type="http://schemas.openxmlformats.org/officeDocument/2006/relationships/hyperlink" Target="https://ui.adsabs.harvard.edu/abs/2024arXiv240302378T/abstract" TargetMode="External"/><Relationship Id="rId41" Type="http://schemas.openxmlformats.org/officeDocument/2006/relationships/hyperlink" Target="https://ui.adsabs.harvard.edu/abs/2022AJ....163..289Z/abstract" TargetMode="External"/><Relationship Id="rId44" Type="http://schemas.openxmlformats.org/officeDocument/2006/relationships/hyperlink" Target="https://ui.adsabs.harvard.edu/abs/2022AJ....164...88B/abstract" TargetMode="External"/><Relationship Id="rId43" Type="http://schemas.openxmlformats.org/officeDocument/2006/relationships/hyperlink" Target="https://ui.adsabs.harvard.edu/abs/2021AJ....161....2Z/abstract" TargetMode="External"/><Relationship Id="rId46" Type="http://schemas.openxmlformats.org/officeDocument/2006/relationships/hyperlink" Target="https://ui.adsabs.harvard.edu/abs/2024AJ....167..214P/abstract" TargetMode="External"/><Relationship Id="rId45" Type="http://schemas.openxmlformats.org/officeDocument/2006/relationships/hyperlink" Target="https://ui.adsabs.harvard.edu/abs/2022AJ....164...88B/abstract" TargetMode="External"/><Relationship Id="rId107" Type="http://schemas.openxmlformats.org/officeDocument/2006/relationships/hyperlink" Target="https://ui.adsabs.harvard.edu/abs/2023MNRAS.522.4251F/abstract" TargetMode="External"/><Relationship Id="rId106" Type="http://schemas.openxmlformats.org/officeDocument/2006/relationships/hyperlink" Target="https://ui.adsabs.harvard.edu/abs/2023AJ....165..235M/abstract" TargetMode="External"/><Relationship Id="rId105" Type="http://schemas.openxmlformats.org/officeDocument/2006/relationships/hyperlink" Target="https://ui.adsabs.harvard.edu/abs/2018AJ....155....4M/abstract" TargetMode="External"/><Relationship Id="rId104" Type="http://schemas.openxmlformats.org/officeDocument/2006/relationships/hyperlink" Target="https://ui.adsabs.harvard.edu/abs/2020AJ....159...32T/abstract" TargetMode="External"/><Relationship Id="rId109" Type="http://schemas.openxmlformats.org/officeDocument/2006/relationships/hyperlink" Target="https://ui.adsabs.harvard.edu/abs/2023arXiv231010244M/abstract" TargetMode="External"/><Relationship Id="rId108" Type="http://schemas.openxmlformats.org/officeDocument/2006/relationships/hyperlink" Target="https://ui.adsabs.harvard.edu/abs/2021A%26A...656A.124K/abstract" TargetMode="External"/><Relationship Id="rId48" Type="http://schemas.openxmlformats.org/officeDocument/2006/relationships/hyperlink" Target="https://ui.adsabs.harvard.edu/abs/2024arXiv240416732O/abstract" TargetMode="External"/><Relationship Id="rId47" Type="http://schemas.openxmlformats.org/officeDocument/2006/relationships/hyperlink" Target="https://ui.adsabs.harvard.edu/abs/2022A%26A...662A.107S/abstract" TargetMode="External"/><Relationship Id="rId49" Type="http://schemas.openxmlformats.org/officeDocument/2006/relationships/hyperlink" Target="https://ui.adsabs.harvard.edu/abs/2022ApJ...926L...7D/abstract" TargetMode="External"/><Relationship Id="rId103" Type="http://schemas.openxmlformats.org/officeDocument/2006/relationships/hyperlink" Target="https://ui.adsabs.harvard.edu/abs/2020MNRAS.498L.119G/abstract" TargetMode="External"/><Relationship Id="rId102" Type="http://schemas.openxmlformats.org/officeDocument/2006/relationships/hyperlink" Target="https://ui.adsabs.harvard.edu/abs/2020AJ....160..192S/abstract" TargetMode="External"/><Relationship Id="rId101" Type="http://schemas.openxmlformats.org/officeDocument/2006/relationships/hyperlink" Target="https://ui.adsabs.harvard.edu/abs/2016ApJ...818...46M/abstract" TargetMode="External"/><Relationship Id="rId100" Type="http://schemas.openxmlformats.org/officeDocument/2006/relationships/hyperlink" Target="https://ui.adsabs.harvard.edu/abs/2022AJ....164...71V/abstract" TargetMode="External"/><Relationship Id="rId31" Type="http://schemas.openxmlformats.org/officeDocument/2006/relationships/hyperlink" Target="https://ui.adsabs.harvard.edu/abs/2022AJ....163..121B/abstract" TargetMode="External"/><Relationship Id="rId30" Type="http://schemas.openxmlformats.org/officeDocument/2006/relationships/hyperlink" Target="https://ui.adsabs.harvard.edu/abs/2024arXiv240608949D/abstract" TargetMode="External"/><Relationship Id="rId33" Type="http://schemas.openxmlformats.org/officeDocument/2006/relationships/hyperlink" Target="https://ui.adsabs.harvard.edu/abs/2021A%26A...650A..66B/abstract" TargetMode="External"/><Relationship Id="rId32" Type="http://schemas.openxmlformats.org/officeDocument/2006/relationships/hyperlink" Target="https://ui.adsabs.harvard.edu/abs/2019ApJ...880L..17N/abstract" TargetMode="External"/><Relationship Id="rId35" Type="http://schemas.openxmlformats.org/officeDocument/2006/relationships/hyperlink" Target="https://ui.adsabs.harvard.edu/abs/2022AJ....164..215B/abstract" TargetMode="External"/><Relationship Id="rId34" Type="http://schemas.openxmlformats.org/officeDocument/2006/relationships/hyperlink" Target="https://ui.adsabs.harvard.edu/abs/2020AJ....159..112M/abstract" TargetMode="External"/><Relationship Id="rId37" Type="http://schemas.openxmlformats.org/officeDocument/2006/relationships/hyperlink" Target="https://ui.adsabs.harvard.edu/abs/2021A%26A...645A..71C/abstract" TargetMode="External"/><Relationship Id="rId36" Type="http://schemas.openxmlformats.org/officeDocument/2006/relationships/hyperlink" Target="https://ui.adsabs.harvard.edu/abs/2024arXiv240719680V/abstract" TargetMode="External"/><Relationship Id="rId39" Type="http://schemas.openxmlformats.org/officeDocument/2006/relationships/hyperlink" Target="https://ui.adsabs.harvard.edu/abs/2021AJ....161....2Z/abstract" TargetMode="External"/><Relationship Id="rId38" Type="http://schemas.openxmlformats.org/officeDocument/2006/relationships/hyperlink" Target="https://ui.adsabs.harvard.edu/abs/2021ApJ...917L..34W/abstract" TargetMode="External"/><Relationship Id="rId20" Type="http://schemas.openxmlformats.org/officeDocument/2006/relationships/hyperlink" Target="https://ui.adsabs.harvard.edu/abs/2022AJ....163..247J/abstract" TargetMode="External"/><Relationship Id="rId22" Type="http://schemas.openxmlformats.org/officeDocument/2006/relationships/hyperlink" Target="https://ui.adsabs.harvard.edu/abs/2023arXiv230608145B/abstract" TargetMode="External"/><Relationship Id="rId21" Type="http://schemas.openxmlformats.org/officeDocument/2006/relationships/hyperlink" Target="https://ui.adsabs.harvard.edu/abs/2022ApJ...925L...2F/abstract" TargetMode="External"/><Relationship Id="rId24" Type="http://schemas.openxmlformats.org/officeDocument/2006/relationships/hyperlink" Target="https://ui.adsabs.harvard.edu/abs/2022MNRAS.509.2969G/abstract" TargetMode="External"/><Relationship Id="rId23" Type="http://schemas.openxmlformats.org/officeDocument/2006/relationships/hyperlink" Target="https://ui.adsabs.harvard.edu/abs/2021AJ....162..222V/abstract" TargetMode="External"/><Relationship Id="rId129" Type="http://schemas.openxmlformats.org/officeDocument/2006/relationships/hyperlink" Target="https://ui.adsabs.harvard.edu/abs/2024arXiv240303261V/abstract" TargetMode="External"/><Relationship Id="rId128" Type="http://schemas.openxmlformats.org/officeDocument/2006/relationships/hyperlink" Target="https://ui.adsabs.harvard.edu/abs/2017A%26A...603A..85B/abstract" TargetMode="External"/><Relationship Id="rId127" Type="http://schemas.openxmlformats.org/officeDocument/2006/relationships/hyperlink" Target="https://ui.adsabs.harvard.edu/abs/2007A%26A...472..657L/abstract" TargetMode="External"/><Relationship Id="rId126" Type="http://schemas.openxmlformats.org/officeDocument/2006/relationships/hyperlink" Target="https://ui.adsabs.harvard.edu/abs/2022A%26A...667L..14Z/abstract" TargetMode="External"/><Relationship Id="rId26" Type="http://schemas.openxmlformats.org/officeDocument/2006/relationships/hyperlink" Target="https://ui.adsabs.harvard.edu/abs/2022AJ....164..215B/abstract" TargetMode="External"/><Relationship Id="rId121" Type="http://schemas.openxmlformats.org/officeDocument/2006/relationships/hyperlink" Target="https://ui.adsabs.harvard.edu/abs/2023AJ....166...49D/abstract" TargetMode="External"/><Relationship Id="rId25" Type="http://schemas.openxmlformats.org/officeDocument/2006/relationships/hyperlink" Target="https://ui.adsabs.harvard.edu/abs/2023AJ....165...85W/abstract" TargetMode="External"/><Relationship Id="rId120" Type="http://schemas.openxmlformats.org/officeDocument/2006/relationships/hyperlink" Target="https://ui.adsabs.harvard.edu/abs/2023AJ....166...49D/abstract" TargetMode="External"/><Relationship Id="rId28" Type="http://schemas.openxmlformats.org/officeDocument/2006/relationships/hyperlink" Target="https://ui.adsabs.harvard.edu/abs/2020AJ....160..239B/abstract" TargetMode="External"/><Relationship Id="rId27" Type="http://schemas.openxmlformats.org/officeDocument/2006/relationships/hyperlink" Target="https://ui.adsabs.harvard.edu/abs/2022AJ....164..215B/abstract" TargetMode="External"/><Relationship Id="rId125" Type="http://schemas.openxmlformats.org/officeDocument/2006/relationships/hyperlink" Target="https://ui.adsabs.harvard.edu/abs/2023arXiv231011775J/abstract" TargetMode="External"/><Relationship Id="rId29" Type="http://schemas.openxmlformats.org/officeDocument/2006/relationships/hyperlink" Target="https://ui.adsabs.harvard.edu/abs/2024MNRAS.tmp.1324B/abstract" TargetMode="External"/><Relationship Id="rId124" Type="http://schemas.openxmlformats.org/officeDocument/2006/relationships/hyperlink" Target="https://ui.adsabs.harvard.edu/abs/2017MNRAS.464..850G/abstract" TargetMode="External"/><Relationship Id="rId123" Type="http://schemas.openxmlformats.org/officeDocument/2006/relationships/hyperlink" Target="https://ui.adsabs.harvard.edu/abs/2024AJ....167..199V/abstract" TargetMode="External"/><Relationship Id="rId122" Type="http://schemas.openxmlformats.org/officeDocument/2006/relationships/hyperlink" Target="https://ui.adsabs.harvard.edu/abs/2024arXiv240416732O/abstract" TargetMode="External"/><Relationship Id="rId95" Type="http://schemas.openxmlformats.org/officeDocument/2006/relationships/hyperlink" Target="https://ui.adsabs.harvard.edu/abs/2024AJ....167...70B/abstract" TargetMode="External"/><Relationship Id="rId94" Type="http://schemas.openxmlformats.org/officeDocument/2006/relationships/hyperlink" Target="https://ui.adsabs.harvard.edu/abs/2023AJ....165...33D/abstract" TargetMode="External"/><Relationship Id="rId97" Type="http://schemas.openxmlformats.org/officeDocument/2006/relationships/hyperlink" Target="https://ui.adsabs.harvard.edu/abs/2023arXiv231016888M/abstract" TargetMode="External"/><Relationship Id="rId96" Type="http://schemas.openxmlformats.org/officeDocument/2006/relationships/hyperlink" Target="https://ui.adsabs.harvard.edu/abs/2024AJ....167...70B/abstract" TargetMode="External"/><Relationship Id="rId11" Type="http://schemas.openxmlformats.org/officeDocument/2006/relationships/hyperlink" Target="https://ui.adsabs.harvard.edu/abs/2020Natur.582..497P/abstract" TargetMode="External"/><Relationship Id="rId99" Type="http://schemas.openxmlformats.org/officeDocument/2006/relationships/hyperlink" Target="https://ui.adsabs.harvard.edu/abs/2023arXiv231016888M/abstract" TargetMode="External"/><Relationship Id="rId10" Type="http://schemas.openxmlformats.org/officeDocument/2006/relationships/hyperlink" Target="https://ui.adsabs.harvard.edu/abs/2024arXiv240704763B/abstract" TargetMode="External"/><Relationship Id="rId98" Type="http://schemas.openxmlformats.org/officeDocument/2006/relationships/hyperlink" Target="https://ui.adsabs.harvard.edu/abs/2023arXiv231016888M/abstract" TargetMode="External"/><Relationship Id="rId13" Type="http://schemas.openxmlformats.org/officeDocument/2006/relationships/hyperlink" Target="https://ui.adsabs.harvard.edu/abs/2022AJ....164..110F/abstract" TargetMode="External"/><Relationship Id="rId12" Type="http://schemas.openxmlformats.org/officeDocument/2006/relationships/hyperlink" Target="https://ui.adsabs.harvard.edu/abs/2024arXiv240716461M/abstract" TargetMode="External"/><Relationship Id="rId91" Type="http://schemas.openxmlformats.org/officeDocument/2006/relationships/hyperlink" Target="https://ui.adsabs.harvard.edu/abs/2021AJ....161..235H/abstract" TargetMode="External"/><Relationship Id="rId90" Type="http://schemas.openxmlformats.org/officeDocument/2006/relationships/hyperlink" Target="https://ui.adsabs.harvard.edu/abs/2023A%26A...673A...4B/abstract" TargetMode="External"/><Relationship Id="rId93" Type="http://schemas.openxmlformats.org/officeDocument/2006/relationships/hyperlink" Target="https://ui.adsabs.harvard.edu/abs/2024arXiv240416732O/abstract" TargetMode="External"/><Relationship Id="rId92" Type="http://schemas.openxmlformats.org/officeDocument/2006/relationships/hyperlink" Target="https://ui.adsabs.harvard.edu/abs/2023AJ....165...33D/abstract" TargetMode="External"/><Relationship Id="rId118" Type="http://schemas.openxmlformats.org/officeDocument/2006/relationships/hyperlink" Target="https://ui.adsabs.harvard.edu/abs/2023MNRAS.522.3458B/abstract" TargetMode="External"/><Relationship Id="rId117" Type="http://schemas.openxmlformats.org/officeDocument/2006/relationships/hyperlink" Target="https://ui.adsabs.harvard.edu/abs/2017AJ....153...64M/abstract" TargetMode="External"/><Relationship Id="rId116" Type="http://schemas.openxmlformats.org/officeDocument/2006/relationships/hyperlink" Target="https://ui.adsabs.harvard.edu/abs/2017AJ....153...64M/abstract" TargetMode="External"/><Relationship Id="rId115" Type="http://schemas.openxmlformats.org/officeDocument/2006/relationships/hyperlink" Target="https://ui.adsabs.harvard.edu/abs/2017AJ....153...64M/abstract" TargetMode="External"/><Relationship Id="rId119" Type="http://schemas.openxmlformats.org/officeDocument/2006/relationships/hyperlink" Target="https://ui.adsabs.harvard.edu/abs/2023AJ....165...48G/abstract" TargetMode="External"/><Relationship Id="rId15" Type="http://schemas.openxmlformats.org/officeDocument/2006/relationships/hyperlink" Target="https://ui.adsabs.harvard.edu/abs/2020A%26A...643A..25P/abstract" TargetMode="External"/><Relationship Id="rId110" Type="http://schemas.openxmlformats.org/officeDocument/2006/relationships/hyperlink" Target="https://ui.adsabs.harvard.edu/abs/2017AJ....153...64M/abstract" TargetMode="External"/><Relationship Id="rId14" Type="http://schemas.openxmlformats.org/officeDocument/2006/relationships/hyperlink" Target="https://ui.adsabs.harvard.edu/abs/2023arXiv230204922W/abstract" TargetMode="External"/><Relationship Id="rId17" Type="http://schemas.openxmlformats.org/officeDocument/2006/relationships/hyperlink" Target="https://ui.adsabs.harvard.edu/abs/2023AJ....165..250S/abstract" TargetMode="External"/><Relationship Id="rId16" Type="http://schemas.openxmlformats.org/officeDocument/2006/relationships/hyperlink" Target="https://ui.adsabs.harvard.edu/abs/2019ApJ...885L..12D/abstract" TargetMode="External"/><Relationship Id="rId19" Type="http://schemas.openxmlformats.org/officeDocument/2006/relationships/hyperlink" Target="https://ui.adsabs.harvard.edu/abs/2022ApJ...932L..12T/abstract" TargetMode="External"/><Relationship Id="rId114" Type="http://schemas.openxmlformats.org/officeDocument/2006/relationships/hyperlink" Target="https://ui.adsabs.harvard.edu/abs/2017AJ....153...64M/abstract" TargetMode="External"/><Relationship Id="rId18" Type="http://schemas.openxmlformats.org/officeDocument/2006/relationships/hyperlink" Target="https://ui.adsabs.harvard.edu/abs/2021AJ....162..213F/abstract" TargetMode="External"/><Relationship Id="rId113" Type="http://schemas.openxmlformats.org/officeDocument/2006/relationships/hyperlink" Target="https://ui.adsabs.harvard.edu/abs/2024arXiv240416732O/abstract" TargetMode="External"/><Relationship Id="rId112" Type="http://schemas.openxmlformats.org/officeDocument/2006/relationships/hyperlink" Target="https://ui.adsabs.harvard.edu/abs/2022MNRAS.512...41K/abstract" TargetMode="External"/><Relationship Id="rId111" Type="http://schemas.openxmlformats.org/officeDocument/2006/relationships/hyperlink" Target="https://ui.adsabs.harvard.edu/abs/2019MNRAS.490..698B/abstract" TargetMode="External"/><Relationship Id="rId84" Type="http://schemas.openxmlformats.org/officeDocument/2006/relationships/hyperlink" Target="https://ui.adsabs.harvard.edu/abs/2024arXiv240416732O/abstract" TargetMode="External"/><Relationship Id="rId83" Type="http://schemas.openxmlformats.org/officeDocument/2006/relationships/hyperlink" Target="https://arxiv.org/pdf/2401.04785.pdf" TargetMode="External"/><Relationship Id="rId86" Type="http://schemas.openxmlformats.org/officeDocument/2006/relationships/hyperlink" Target="https://ui.adsabs.harvard.edu/abs/2022MNRAS.514.1606B/abstract" TargetMode="External"/><Relationship Id="rId85" Type="http://schemas.openxmlformats.org/officeDocument/2006/relationships/hyperlink" Target="https://ui.adsabs.harvard.edu/abs/2022AJ....163...67Z/abstract" TargetMode="External"/><Relationship Id="rId88" Type="http://schemas.openxmlformats.org/officeDocument/2006/relationships/hyperlink" Target="https://ui.adsabs.harvard.edu/abs/2023AJ....165...10E/abstract" TargetMode="External"/><Relationship Id="rId87" Type="http://schemas.openxmlformats.org/officeDocument/2006/relationships/hyperlink" Target="https://ui.adsabs.harvard.edu/abs/2023AJ....165...62Z/abstract" TargetMode="External"/><Relationship Id="rId89" Type="http://schemas.openxmlformats.org/officeDocument/2006/relationships/hyperlink" Target="https://ui.adsabs.harvard.edu/abs/2023A%26A...673A...4B/abstract" TargetMode="External"/><Relationship Id="rId80" Type="http://schemas.openxmlformats.org/officeDocument/2006/relationships/hyperlink" Target="https://ui.adsabs.harvard.edu/abs/2020AJ....160..179M/abstract" TargetMode="External"/><Relationship Id="rId82" Type="http://schemas.openxmlformats.org/officeDocument/2006/relationships/hyperlink" Target="https://ui.adsabs.harvard.edu/abs/2023A%26A...672A.126D/abstract" TargetMode="External"/><Relationship Id="rId81" Type="http://schemas.openxmlformats.org/officeDocument/2006/relationships/hyperlink" Target="https://ui.adsabs.harvard.edu/abs/2023A%26A...671A.163M/abstract" TargetMode="External"/><Relationship Id="rId1" Type="http://schemas.openxmlformats.org/officeDocument/2006/relationships/hyperlink" Target="https://docs.google.com/spreadsheets/d/1rnYjxNyVPB3ncUCz0V1INXnD2Sw8gOlXKv9BGX6ky9k/edit" TargetMode="External"/><Relationship Id="rId2" Type="http://schemas.openxmlformats.org/officeDocument/2006/relationships/hyperlink" Target="https://docs.google.com/presentation/d/12lWhQKs1iTrabLjGhu7tOk9GqA48xR9Noc16OjCcDrg/edit" TargetMode="External"/><Relationship Id="rId3" Type="http://schemas.openxmlformats.org/officeDocument/2006/relationships/hyperlink" Target="https://ui.adsabs.harvard.edu/abs/2016Natur.534..658D/abstract" TargetMode="External"/><Relationship Id="rId4" Type="http://schemas.openxmlformats.org/officeDocument/2006/relationships/hyperlink" Target="https://ui.adsabs.harvard.edu/abs/2023AJ....165...23T/abstract" TargetMode="External"/><Relationship Id="rId9" Type="http://schemas.openxmlformats.org/officeDocument/2006/relationships/hyperlink" Target="https://ui.adsabs.harvard.edu/abs/2021ApJ...922L...1H/abstract" TargetMode="External"/><Relationship Id="rId5" Type="http://schemas.openxmlformats.org/officeDocument/2006/relationships/hyperlink" Target="https://ui.adsabs.harvard.edu/abs/2016AJ....152...61M/abstract" TargetMode="External"/><Relationship Id="rId6" Type="http://schemas.openxmlformats.org/officeDocument/2006/relationships/hyperlink" Target="https://ui.adsabs.harvard.edu/abs/2022AJ....163..156M/abstract" TargetMode="External"/><Relationship Id="rId7" Type="http://schemas.openxmlformats.org/officeDocument/2006/relationships/hyperlink" Target="https://arxiv.org/pdf/2401.05047.pdf" TargetMode="External"/><Relationship Id="rId8" Type="http://schemas.openxmlformats.org/officeDocument/2006/relationships/hyperlink" Target="https://ui.adsabs.harvard.edu/abs/2020AJ....160...33R/abstract" TargetMode="External"/><Relationship Id="rId73" Type="http://schemas.openxmlformats.org/officeDocument/2006/relationships/hyperlink" Target="https://ui.adsabs.harvard.edu/abs/2023AJ....165..121H/abstract" TargetMode="External"/><Relationship Id="rId72" Type="http://schemas.openxmlformats.org/officeDocument/2006/relationships/hyperlink" Target="https://ui.adsabs.harvard.edu/abs/2022RAA....22g5008S/abstract" TargetMode="External"/><Relationship Id="rId75" Type="http://schemas.openxmlformats.org/officeDocument/2006/relationships/hyperlink" Target="https://ui.adsabs.harvard.edu/abs/2023MNRAS.522..750D/abstract" TargetMode="External"/><Relationship Id="rId74" Type="http://schemas.openxmlformats.org/officeDocument/2006/relationships/hyperlink" Target="https://ui.adsabs.harvard.edu/abs/2023AJ....165..121H/abstract" TargetMode="External"/><Relationship Id="rId77" Type="http://schemas.openxmlformats.org/officeDocument/2006/relationships/hyperlink" Target="https://ui.adsabs.harvard.edu/abs/2023MNRAS.518.2627V/abstract" TargetMode="External"/><Relationship Id="rId76" Type="http://schemas.openxmlformats.org/officeDocument/2006/relationships/hyperlink" Target="https://ui.adsabs.harvard.edu/abs/2022arXiv221007933D/citations" TargetMode="External"/><Relationship Id="rId79" Type="http://schemas.openxmlformats.org/officeDocument/2006/relationships/hyperlink" Target="https://ui.adsabs.harvard.edu/abs/2023AJ....165...62Z/abstract" TargetMode="External"/><Relationship Id="rId78" Type="http://schemas.openxmlformats.org/officeDocument/2006/relationships/hyperlink" Target="https://ui.adsabs.harvard.edu/abs/2023AJ....165...62Z/abstract" TargetMode="External"/><Relationship Id="rId71" Type="http://schemas.openxmlformats.org/officeDocument/2006/relationships/hyperlink" Target="https://ui.adsabs.harvard.edu/abs/2022MNRAS.513.5955K/abstract" TargetMode="External"/><Relationship Id="rId70" Type="http://schemas.openxmlformats.org/officeDocument/2006/relationships/hyperlink" Target="https://ui.adsabs.harvard.edu/abs/2024arXiv240416732O/abstract" TargetMode="External"/><Relationship Id="rId130" Type="http://schemas.openxmlformats.org/officeDocument/2006/relationships/drawing" Target="../drawings/drawing1.xml"/><Relationship Id="rId62" Type="http://schemas.openxmlformats.org/officeDocument/2006/relationships/hyperlink" Target="https://ui.adsabs.harvard.edu/abs/2022A%26A...664A.156O/abstract" TargetMode="External"/><Relationship Id="rId61" Type="http://schemas.openxmlformats.org/officeDocument/2006/relationships/hyperlink" Target="https://ui.adsabs.harvard.edu/abs/2023ApJ...944L..41F/abstract" TargetMode="External"/><Relationship Id="rId64" Type="http://schemas.openxmlformats.org/officeDocument/2006/relationships/hyperlink" Target="https://ui.adsabs.harvard.edu/abs/2021AJ....162...54H/abstract" TargetMode="External"/><Relationship Id="rId63" Type="http://schemas.openxmlformats.org/officeDocument/2006/relationships/hyperlink" Target="https://ui.adsabs.harvard.edu/abs/2023MNRAS.518.3777G/abstract" TargetMode="External"/><Relationship Id="rId66" Type="http://schemas.openxmlformats.org/officeDocument/2006/relationships/hyperlink" Target="https://ui.adsabs.harvard.edu/abs/2023MNRAS.518.3777G/abstract" TargetMode="External"/><Relationship Id="rId65" Type="http://schemas.openxmlformats.org/officeDocument/2006/relationships/hyperlink" Target="https://ui.adsabs.harvard.edu/abs/2022A%26A...664A.163N/abstract" TargetMode="External"/><Relationship Id="rId68" Type="http://schemas.openxmlformats.org/officeDocument/2006/relationships/hyperlink" Target="https://ui.adsabs.harvard.edu/abs/2024MNRAS.527..374K/abstract" TargetMode="External"/><Relationship Id="rId67" Type="http://schemas.openxmlformats.org/officeDocument/2006/relationships/hyperlink" Target="https://ui.adsabs.harvard.edu/abs/2021AJ....161..171T/abstract" TargetMode="External"/><Relationship Id="rId60" Type="http://schemas.openxmlformats.org/officeDocument/2006/relationships/hyperlink" Target="https://ui.adsabs.harvard.edu/abs/2023AJ....165...62Z/abstract" TargetMode="External"/><Relationship Id="rId69" Type="http://schemas.openxmlformats.org/officeDocument/2006/relationships/hyperlink" Target="https://ui.adsabs.harvard.edu/abs/2022AJ....164..115N/abstract" TargetMode="External"/><Relationship Id="rId51" Type="http://schemas.openxmlformats.org/officeDocument/2006/relationships/hyperlink" Target="https://ui.adsabs.harvard.edu/abs/2023arXiv230705191O/abstract" TargetMode="External"/><Relationship Id="rId50" Type="http://schemas.openxmlformats.org/officeDocument/2006/relationships/hyperlink" Target="https://ui.adsabs.harvard.edu/abs/2021AJ....161...65N/abstract" TargetMode="External"/><Relationship Id="rId53" Type="http://schemas.openxmlformats.org/officeDocument/2006/relationships/hyperlink" Target="https://ui.adsabs.harvard.edu/abs/2023AJ....165...62Z/abstract" TargetMode="External"/><Relationship Id="rId52" Type="http://schemas.openxmlformats.org/officeDocument/2006/relationships/hyperlink" Target="https://ui.adsabs.harvard.edu/abs/2023AJ....165...62Z/abstract" TargetMode="External"/><Relationship Id="rId55" Type="http://schemas.openxmlformats.org/officeDocument/2006/relationships/hyperlink" Target="https://ui.adsabs.harvard.edu/abs/2024arXiv240605234T/abstract" TargetMode="External"/><Relationship Id="rId54" Type="http://schemas.openxmlformats.org/officeDocument/2006/relationships/hyperlink" Target="https://ui.adsabs.harvard.edu/abs/2024arXiv240217448M/abstract" TargetMode="External"/><Relationship Id="rId57" Type="http://schemas.openxmlformats.org/officeDocument/2006/relationships/hyperlink" Target="https://ui.adsabs.harvard.edu/abs/2021MNRAS.500.4560P/abstract" TargetMode="External"/><Relationship Id="rId56" Type="http://schemas.openxmlformats.org/officeDocument/2006/relationships/hyperlink" Target="https://ui.adsabs.harvard.edu/abs/2024arXiv240115709P/abstract" TargetMode="External"/><Relationship Id="rId59" Type="http://schemas.openxmlformats.org/officeDocument/2006/relationships/hyperlink" Target="https://ui.adsabs.harvard.edu/abs/2023AJ....165...62Z/abstract" TargetMode="External"/><Relationship Id="rId58" Type="http://schemas.openxmlformats.org/officeDocument/2006/relationships/hyperlink" Target="https://ui.adsabs.harvard.edu/abs/2021AJ....162...54H/abstract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ui.adsabs.harvard.edu/abs/2023AJ....165..235M/abstract" TargetMode="External"/><Relationship Id="rId30" Type="http://schemas.openxmlformats.org/officeDocument/2006/relationships/hyperlink" Target="https://exoplanetarchive.ipac.caltech.edu/overview/k2-136" TargetMode="External"/><Relationship Id="rId33" Type="http://schemas.openxmlformats.org/officeDocument/2006/relationships/hyperlink" Target="https://exoplanetarchive.ipac.caltech.edu/overview/k2-284" TargetMode="External"/><Relationship Id="rId32" Type="http://schemas.openxmlformats.org/officeDocument/2006/relationships/hyperlink" Target="https://exoplanetarchive.ipac.caltech.edu/overview/k2-264" TargetMode="External"/><Relationship Id="rId34" Type="http://schemas.openxmlformats.org/officeDocument/2006/relationships/drawing" Target="../drawings/drawing2.xml"/><Relationship Id="rId20" Type="http://schemas.openxmlformats.org/officeDocument/2006/relationships/hyperlink" Target="https://exoplanetarchive.ipac.caltech.edu/overview/toi-1726" TargetMode="External"/><Relationship Id="rId22" Type="http://schemas.openxmlformats.org/officeDocument/2006/relationships/hyperlink" Target="https://exoplanetarchive.ipac.caltech.edu/overview/toi-1099" TargetMode="External"/><Relationship Id="rId21" Type="http://schemas.openxmlformats.org/officeDocument/2006/relationships/hyperlink" Target="https://ui.adsabs.harvard.edu/abs/2023A%26A...671A.163M/abstract" TargetMode="External"/><Relationship Id="rId24" Type="http://schemas.openxmlformats.org/officeDocument/2006/relationships/hyperlink" Target="https://ui.adsabs.harvard.edu/abs/2019MNRAS.490..698B/abstract" TargetMode="External"/><Relationship Id="rId23" Type="http://schemas.openxmlformats.org/officeDocument/2006/relationships/hyperlink" Target="https://exoplanetarchive.ipac.caltech.edu/overview/k2-25" TargetMode="External"/><Relationship Id="rId26" Type="http://schemas.openxmlformats.org/officeDocument/2006/relationships/hyperlink" Target="https://exoplanetarchive.ipac.caltech.edu/overview/k2-101" TargetMode="External"/><Relationship Id="rId25" Type="http://schemas.openxmlformats.org/officeDocument/2006/relationships/hyperlink" Target="https://exoplanetarchive.ipac.caltech.edu/overview/k2-100" TargetMode="External"/><Relationship Id="rId28" Type="http://schemas.openxmlformats.org/officeDocument/2006/relationships/hyperlink" Target="https://exoplanetarchive.ipac.caltech.edu/overview/k2-103" TargetMode="External"/><Relationship Id="rId27" Type="http://schemas.openxmlformats.org/officeDocument/2006/relationships/hyperlink" Target="https://exoplanetarchive.ipac.caltech.edu/overview/k2-101" TargetMode="External"/><Relationship Id="rId29" Type="http://schemas.openxmlformats.org/officeDocument/2006/relationships/hyperlink" Target="https://exoplanetarchive.ipac.caltech.edu/overview/k2-103" TargetMode="External"/><Relationship Id="rId11" Type="http://schemas.openxmlformats.org/officeDocument/2006/relationships/hyperlink" Target="https://ui.adsabs.harvard.edu/abs/2023MNRAS.522.3458B/abstract" TargetMode="External"/><Relationship Id="rId10" Type="http://schemas.openxmlformats.org/officeDocument/2006/relationships/hyperlink" Target="https://exoplanetarchive.ipac.caltech.edu/overview/toi-451" TargetMode="External"/><Relationship Id="rId13" Type="http://schemas.openxmlformats.org/officeDocument/2006/relationships/hyperlink" Target="https://ui.adsabs.harvard.edu/abs/2023MNRAS.522.3458B/abstract" TargetMode="External"/><Relationship Id="rId12" Type="http://schemas.openxmlformats.org/officeDocument/2006/relationships/hyperlink" Target="https://exoplanetarchive.ipac.caltech.edu/overview/toi-1098" TargetMode="External"/><Relationship Id="rId15" Type="http://schemas.openxmlformats.org/officeDocument/2006/relationships/hyperlink" Target="https://ui.adsabs.harvard.edu/abs/2022arXiv221007933D/abstract" TargetMode="External"/><Relationship Id="rId14" Type="http://schemas.openxmlformats.org/officeDocument/2006/relationships/hyperlink" Target="https://ui.adsabs.harvard.edu/abs/2023MNRAS.522.3458B/abstract" TargetMode="External"/><Relationship Id="rId17" Type="http://schemas.openxmlformats.org/officeDocument/2006/relationships/hyperlink" Target="https://ui.adsabs.harvard.edu/abs/2021arXiv211013069B/abstract" TargetMode="External"/><Relationship Id="rId16" Type="http://schemas.openxmlformats.org/officeDocument/2006/relationships/hyperlink" Target="https://exoplanetarchive.ipac.caltech.edu/overview/toi-179" TargetMode="External"/><Relationship Id="rId19" Type="http://schemas.openxmlformats.org/officeDocument/2006/relationships/hyperlink" Target="https://ui.adsabs.harvard.edu/abs/2022MNRAS.514.1606B/abstract" TargetMode="External"/><Relationship Id="rId18" Type="http://schemas.openxmlformats.org/officeDocument/2006/relationships/hyperlink" Target="https://exoplanetarchive.ipac.caltech.edu/overview/toi-560" TargetMode="External"/><Relationship Id="rId1" Type="http://schemas.openxmlformats.org/officeDocument/2006/relationships/hyperlink" Target="https://ui.adsabs.harvard.edu/abs/2021AJ....162..295C/abstract" TargetMode="External"/><Relationship Id="rId2" Type="http://schemas.openxmlformats.org/officeDocument/2006/relationships/hyperlink" Target="https://ui.adsabs.harvard.edu/abs/2021AJ....162..295C/abstract" TargetMode="External"/><Relationship Id="rId3" Type="http://schemas.openxmlformats.org/officeDocument/2006/relationships/hyperlink" Target="https://exoplanetarchive.ipac.caltech.edu/overview/KOI-7913" TargetMode="External"/><Relationship Id="rId4" Type="http://schemas.openxmlformats.org/officeDocument/2006/relationships/hyperlink" Target="https://exoplanetarchive.ipac.caltech.edu/overview/KOI-7368" TargetMode="External"/><Relationship Id="rId9" Type="http://schemas.openxmlformats.org/officeDocument/2006/relationships/hyperlink" Target="https://exoplanetarchive.ipac.caltech.edu/overview/Kepler-1928" TargetMode="External"/><Relationship Id="rId5" Type="http://schemas.openxmlformats.org/officeDocument/2006/relationships/hyperlink" Target="https://exoplanetarchive.ipac.caltech.edu/overview/Kepler-1627" TargetMode="External"/><Relationship Id="rId6" Type="http://schemas.openxmlformats.org/officeDocument/2006/relationships/hyperlink" Target="https://exoplanetarchive.ipac.caltech.edu/overview/Kepler-1643" TargetMode="External"/><Relationship Id="rId7" Type="http://schemas.openxmlformats.org/officeDocument/2006/relationships/hyperlink" Target="https://ui.adsabs.harvard.edu/abs/2024arXiv240302378T/abstract" TargetMode="External"/><Relationship Id="rId8" Type="http://schemas.openxmlformats.org/officeDocument/2006/relationships/hyperlink" Target="https://exoplanetarchive.ipac.caltech.edu/overview/Kepler-970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ui.adsabs.harvard.edu/abs/2018AJ....155....4M/abstract" TargetMode="External"/><Relationship Id="rId42" Type="http://schemas.openxmlformats.org/officeDocument/2006/relationships/hyperlink" Target="https://ui.adsabs.harvard.edu/abs/2020Natur.582..497P/abstract" TargetMode="External"/><Relationship Id="rId41" Type="http://schemas.openxmlformats.org/officeDocument/2006/relationships/hyperlink" Target="https://ui.adsabs.harvard.edu/abs/2021arXiv211013069B/abstract" TargetMode="External"/><Relationship Id="rId44" Type="http://schemas.openxmlformats.org/officeDocument/2006/relationships/hyperlink" Target="https://ui.adsabs.harvard.edu/abs/2017AJ....153...64M/abstract" TargetMode="External"/><Relationship Id="rId43" Type="http://schemas.openxmlformats.org/officeDocument/2006/relationships/hyperlink" Target="https://ui.adsabs.harvard.edu/abs/2021AJ....161...65N/abstract" TargetMode="External"/><Relationship Id="rId46" Type="http://schemas.openxmlformats.org/officeDocument/2006/relationships/hyperlink" Target="https://ui.adsabs.harvard.edu/abs/2021A&amp;A...656A.124K/abstract" TargetMode="External"/><Relationship Id="rId45" Type="http://schemas.openxmlformats.org/officeDocument/2006/relationships/hyperlink" Target="https://ui.adsabs.harvard.edu/abs/2021arXiv211013069B/abstract" TargetMode="External"/><Relationship Id="rId48" Type="http://schemas.openxmlformats.org/officeDocument/2006/relationships/hyperlink" Target="https://ui.adsabs.harvard.edu/abs/2021AJ....161...65N/abstract" TargetMode="External"/><Relationship Id="rId47" Type="http://schemas.openxmlformats.org/officeDocument/2006/relationships/hyperlink" Target="https://ui.adsabs.harvard.edu/abs/2023arXiv230705191O/abstract" TargetMode="External"/><Relationship Id="rId49" Type="http://schemas.openxmlformats.org/officeDocument/2006/relationships/hyperlink" Target="https://ui.adsabs.harvard.edu/abs/2016ApJ...818...46M/abstract" TargetMode="External"/><Relationship Id="rId31" Type="http://schemas.openxmlformats.org/officeDocument/2006/relationships/hyperlink" Target="https://ui.adsabs.harvard.edu/abs/2022arXiv221203266W/abstract" TargetMode="External"/><Relationship Id="rId30" Type="http://schemas.openxmlformats.org/officeDocument/2006/relationships/hyperlink" Target="https://ui.adsabs.harvard.edu/abs/2023A&amp;A...673A...4B/abstract" TargetMode="External"/><Relationship Id="rId33" Type="http://schemas.openxmlformats.org/officeDocument/2006/relationships/hyperlink" Target="https://ui.adsabs.harvard.edu/abs/2021A&amp;A...649A.177M/abstract" TargetMode="External"/><Relationship Id="rId32" Type="http://schemas.openxmlformats.org/officeDocument/2006/relationships/hyperlink" Target="https://ui.adsabs.harvard.edu/abs/2018AJ....156..302D/abstract" TargetMode="External"/><Relationship Id="rId35" Type="http://schemas.openxmlformats.org/officeDocument/2006/relationships/hyperlink" Target="https://ui.adsabs.harvard.edu/abs/2018AJ....155....4M/abstract" TargetMode="External"/><Relationship Id="rId34" Type="http://schemas.openxmlformats.org/officeDocument/2006/relationships/hyperlink" Target="https://ui.adsabs.harvard.edu/abs/2018AJ....155....4M/abstract" TargetMode="External"/><Relationship Id="rId37" Type="http://schemas.openxmlformats.org/officeDocument/2006/relationships/hyperlink" Target="https://ui.adsabs.harvard.edu/abs/2020AJ....160...33R/abstract" TargetMode="External"/><Relationship Id="rId36" Type="http://schemas.openxmlformats.org/officeDocument/2006/relationships/hyperlink" Target="https://ui.adsabs.harvard.edu/abs/2020AJ....160..179M/abstract" TargetMode="External"/><Relationship Id="rId39" Type="http://schemas.openxmlformats.org/officeDocument/2006/relationships/hyperlink" Target="https://ui.adsabs.harvard.edu/abs/2020AJ....160..179M/abstract" TargetMode="External"/><Relationship Id="rId38" Type="http://schemas.openxmlformats.org/officeDocument/2006/relationships/hyperlink" Target="https://ui.adsabs.harvard.edu/abs/2022arXiv221009283D/abstract" TargetMode="External"/><Relationship Id="rId20" Type="http://schemas.openxmlformats.org/officeDocument/2006/relationships/hyperlink" Target="https://ui.adsabs.harvard.edu/abs/2021A&amp;A...645A..71C/abstract" TargetMode="External"/><Relationship Id="rId22" Type="http://schemas.openxmlformats.org/officeDocument/2006/relationships/hyperlink" Target="https://ui.adsabs.harvard.edu/abs/2021AJ....161...65N/abstract" TargetMode="External"/><Relationship Id="rId21" Type="http://schemas.openxmlformats.org/officeDocument/2006/relationships/hyperlink" Target="https://ui.adsabs.harvard.edu/abs/2019ApJ...885L..12D/abstract" TargetMode="External"/><Relationship Id="rId24" Type="http://schemas.openxmlformats.org/officeDocument/2006/relationships/hyperlink" Target="https://ui.adsabs.harvard.edu/abs/2023arXiv231010244M/abstract" TargetMode="External"/><Relationship Id="rId23" Type="http://schemas.openxmlformats.org/officeDocument/2006/relationships/hyperlink" Target="https://ui.adsabs.harvard.edu/abs/2016AJ....152..223O/abstract" TargetMode="External"/><Relationship Id="rId26" Type="http://schemas.openxmlformats.org/officeDocument/2006/relationships/hyperlink" Target="https://ui.adsabs.harvard.edu/abs/2016ApJ...822...86M/abstract" TargetMode="External"/><Relationship Id="rId25" Type="http://schemas.openxmlformats.org/officeDocument/2006/relationships/hyperlink" Target="https://ui.adsabs.harvard.edu/abs/2022arXiv221007933D/abstract" TargetMode="External"/><Relationship Id="rId28" Type="http://schemas.openxmlformats.org/officeDocument/2006/relationships/hyperlink" Target="https://ui.adsabs.harvard.edu/abs/2019AJ....158...79D/abstract" TargetMode="External"/><Relationship Id="rId27" Type="http://schemas.openxmlformats.org/officeDocument/2006/relationships/hyperlink" Target="https://ui.adsabs.harvard.edu/abs/2017AJ....153...64M/abstract" TargetMode="External"/><Relationship Id="rId29" Type="http://schemas.openxmlformats.org/officeDocument/2006/relationships/hyperlink" Target="https://ui.adsabs.harvard.edu/abs/2022arXiv220501112B/abstract" TargetMode="External"/><Relationship Id="rId11" Type="http://schemas.openxmlformats.org/officeDocument/2006/relationships/hyperlink" Target="https://ui.adsabs.harvard.edu/abs/2018AJ....156..195R/abstract" TargetMode="External"/><Relationship Id="rId10" Type="http://schemas.openxmlformats.org/officeDocument/2006/relationships/hyperlink" Target="https://ui.adsabs.harvard.edu/abs/2022arXiv220501860K/abstract" TargetMode="External"/><Relationship Id="rId13" Type="http://schemas.openxmlformats.org/officeDocument/2006/relationships/hyperlink" Target="https://ui.adsabs.harvard.edu/abs/2021A&amp;A...645A..71C/abstract" TargetMode="External"/><Relationship Id="rId12" Type="http://schemas.openxmlformats.org/officeDocument/2006/relationships/hyperlink" Target="https://ui.adsabs.harvard.edu/abs/2016Natur.534..658D/abstract" TargetMode="External"/><Relationship Id="rId15" Type="http://schemas.openxmlformats.org/officeDocument/2006/relationships/hyperlink" Target="https://ui.adsabs.harvard.edu/abs/2019ApJ...885L..12D/abstract" TargetMode="External"/><Relationship Id="rId14" Type="http://schemas.openxmlformats.org/officeDocument/2006/relationships/hyperlink" Target="https://ui.adsabs.harvard.edu/abs/2017AJ....153...64M/abstract" TargetMode="External"/><Relationship Id="rId17" Type="http://schemas.openxmlformats.org/officeDocument/2006/relationships/hyperlink" Target="https://ui.adsabs.harvard.edu/abs/2022ApJ...926..120V/abstract" TargetMode="External"/><Relationship Id="rId16" Type="http://schemas.openxmlformats.org/officeDocument/2006/relationships/hyperlink" Target="https://ui.adsabs.harvard.edu/abs/2018AJ....156..195R/abstract" TargetMode="External"/><Relationship Id="rId19" Type="http://schemas.openxmlformats.org/officeDocument/2006/relationships/hyperlink" Target="https://ui.adsabs.harvard.edu/abs/2022AJ....164..115N/abstract" TargetMode="External"/><Relationship Id="rId18" Type="http://schemas.openxmlformats.org/officeDocument/2006/relationships/hyperlink" Target="https://ui.adsabs.harvard.edu/abs/2021AJ....161....2Z/abstract" TargetMode="External"/><Relationship Id="rId1" Type="http://schemas.openxmlformats.org/officeDocument/2006/relationships/hyperlink" Target="https://ui.adsabs.harvard.edu/abs/2020AJ....160..239B/abstract" TargetMode="External"/><Relationship Id="rId2" Type="http://schemas.openxmlformats.org/officeDocument/2006/relationships/hyperlink" Target="https://ui.adsabs.harvard.edu/abs/2022arXiv221009283D/abstract" TargetMode="External"/><Relationship Id="rId3" Type="http://schemas.openxmlformats.org/officeDocument/2006/relationships/hyperlink" Target="https://ui.adsabs.harvard.edu/abs/2022arXiv220411975Z/abstract" TargetMode="External"/><Relationship Id="rId4" Type="http://schemas.openxmlformats.org/officeDocument/2006/relationships/hyperlink" Target="https://ui.adsabs.harvard.edu/abs/2016ApJ...822...86M/abstract" TargetMode="External"/><Relationship Id="rId9" Type="http://schemas.openxmlformats.org/officeDocument/2006/relationships/hyperlink" Target="https://ui.adsabs.harvard.edu/abs/2022arXiv221203266W/abstract" TargetMode="External"/><Relationship Id="rId5" Type="http://schemas.openxmlformats.org/officeDocument/2006/relationships/hyperlink" Target="https://ui.adsabs.harvard.edu/abs/2019ApJ...885L..12D/abstract" TargetMode="External"/><Relationship Id="rId6" Type="http://schemas.openxmlformats.org/officeDocument/2006/relationships/hyperlink" Target="https://ui.adsabs.harvard.edu/abs/2022AJ....163..156M/abstract" TargetMode="External"/><Relationship Id="rId7" Type="http://schemas.openxmlformats.org/officeDocument/2006/relationships/hyperlink" Target="https://ui.adsabs.harvard.edu/abs/2017AJ....153...64M/abstract" TargetMode="External"/><Relationship Id="rId8" Type="http://schemas.openxmlformats.org/officeDocument/2006/relationships/hyperlink" Target="https://ui.adsabs.harvard.edu/abs/2022arXiv220501112B/abstract" TargetMode="External"/><Relationship Id="rId62" Type="http://schemas.openxmlformats.org/officeDocument/2006/relationships/hyperlink" Target="https://ui.adsabs.harvard.edu/abs/2022arXiv220810854H/abstract" TargetMode="External"/><Relationship Id="rId61" Type="http://schemas.openxmlformats.org/officeDocument/2006/relationships/hyperlink" Target="https://ui.adsabs.harvard.edu/abs/2018AJ....155..222D/abstract" TargetMode="External"/><Relationship Id="rId64" Type="http://schemas.openxmlformats.org/officeDocument/2006/relationships/hyperlink" Target="https://ui.adsabs.harvard.edu/abs/2022MNRAS.tmp.2311M/abstract" TargetMode="External"/><Relationship Id="rId63" Type="http://schemas.openxmlformats.org/officeDocument/2006/relationships/hyperlink" Target="https://ui.adsabs.harvard.edu/abs/2021AJ....162...54H/abstract" TargetMode="External"/><Relationship Id="rId65" Type="http://schemas.openxmlformats.org/officeDocument/2006/relationships/drawing" Target="../drawings/drawing3.xml"/><Relationship Id="rId60" Type="http://schemas.openxmlformats.org/officeDocument/2006/relationships/hyperlink" Target="https://ui.adsabs.harvard.edu/abs/2021AJ....162...54H/abstract" TargetMode="External"/><Relationship Id="rId51" Type="http://schemas.openxmlformats.org/officeDocument/2006/relationships/hyperlink" Target="https://ui.adsabs.harvard.edu/abs/2021AJ....162...54H/abstract" TargetMode="External"/><Relationship Id="rId50" Type="http://schemas.openxmlformats.org/officeDocument/2006/relationships/hyperlink" Target="https://ui.adsabs.harvard.edu/abs/2022arXiv221009283D/abstract" TargetMode="External"/><Relationship Id="rId53" Type="http://schemas.openxmlformats.org/officeDocument/2006/relationships/hyperlink" Target="https://ui.adsabs.harvard.edu/abs/2019ApJ...880L..17N/abstract" TargetMode="External"/><Relationship Id="rId52" Type="http://schemas.openxmlformats.org/officeDocument/2006/relationships/hyperlink" Target="https://ui.adsabs.harvard.edu/abs/2021AJ....161..171T/abstract" TargetMode="External"/><Relationship Id="rId55" Type="http://schemas.openxmlformats.org/officeDocument/2006/relationships/hyperlink" Target="https://ui.adsabs.harvard.edu/abs/2022arXiv221009283D/abstract" TargetMode="External"/><Relationship Id="rId54" Type="http://schemas.openxmlformats.org/officeDocument/2006/relationships/hyperlink" Target="https://ui.adsabs.harvard.edu/abs/2022arXiv221009283D/abstract" TargetMode="External"/><Relationship Id="rId57" Type="http://schemas.openxmlformats.org/officeDocument/2006/relationships/hyperlink" Target="https://ui.adsabs.harvard.edu/abs/2018AJ....155..222D/abstract" TargetMode="External"/><Relationship Id="rId56" Type="http://schemas.openxmlformats.org/officeDocument/2006/relationships/hyperlink" Target="https://ui.adsabs.harvard.edu/abs/2021AJ....162...54H/abstract" TargetMode="External"/><Relationship Id="rId59" Type="http://schemas.openxmlformats.org/officeDocument/2006/relationships/hyperlink" Target="https://ui.adsabs.harvard.edu/abs/2018AJ....155..222D/abstract" TargetMode="External"/><Relationship Id="rId58" Type="http://schemas.openxmlformats.org/officeDocument/2006/relationships/hyperlink" Target="https://ui.adsabs.harvard.edu/abs/2022arXiv221009283D/abstrac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ui.adsabs.harvard.edu/abs/2021AJ....162..197B/abstract" TargetMode="External"/><Relationship Id="rId42" Type="http://schemas.openxmlformats.org/officeDocument/2006/relationships/hyperlink" Target="https://ui.adsabs.harvard.edu/abs/2020arXiv201209239S/abstract" TargetMode="External"/><Relationship Id="rId41" Type="http://schemas.openxmlformats.org/officeDocument/2006/relationships/hyperlink" Target="https://ui.adsabs.harvard.edu/abs/2020ApJ...893...67M/abstract" TargetMode="External"/><Relationship Id="rId44" Type="http://schemas.openxmlformats.org/officeDocument/2006/relationships/hyperlink" Target="https://ui.adsabs.harvard.edu/abs/2021arXiv210209424C/abstract" TargetMode="External"/><Relationship Id="rId43" Type="http://schemas.openxmlformats.org/officeDocument/2006/relationships/hyperlink" Target="https://ui.adsabs.harvard.edu/abs/2020AJ....160..108B/abstract" TargetMode="External"/><Relationship Id="rId46" Type="http://schemas.openxmlformats.org/officeDocument/2006/relationships/hyperlink" Target="https://ui.adsabs.harvard.edu/abs/2021ApJS..253...58Q/abstract" TargetMode="External"/><Relationship Id="rId45" Type="http://schemas.openxmlformats.org/officeDocument/2006/relationships/hyperlink" Target="https://ui.adsabs.harvard.edu/abs/2019ApJ...870....9F/abstract" TargetMode="External"/><Relationship Id="rId48" Type="http://schemas.openxmlformats.org/officeDocument/2006/relationships/hyperlink" Target="https://ui.adsabs.harvard.edu/abs/2021MNRAS.507.4132M/abstract" TargetMode="External"/><Relationship Id="rId47" Type="http://schemas.openxmlformats.org/officeDocument/2006/relationships/hyperlink" Target="https://ui.adsabs.harvard.edu/abs/2020IAUS..357..188V/abstract" TargetMode="External"/><Relationship Id="rId49" Type="http://schemas.openxmlformats.org/officeDocument/2006/relationships/hyperlink" Target="https://ui.adsabs.harvard.edu/abs/2009A%26A...501..687D/abstract" TargetMode="External"/><Relationship Id="rId102" Type="http://schemas.openxmlformats.org/officeDocument/2006/relationships/drawing" Target="../drawings/drawing7.xml"/><Relationship Id="rId101" Type="http://schemas.openxmlformats.org/officeDocument/2006/relationships/hyperlink" Target="https://ui.adsabs.harvard.edu/abs/2024arXiv240303261V/abstract" TargetMode="External"/><Relationship Id="rId100" Type="http://schemas.openxmlformats.org/officeDocument/2006/relationships/hyperlink" Target="https://ui.adsabs.harvard.edu/abs/2020MNRAS.491.5287O/abstract" TargetMode="External"/><Relationship Id="rId31" Type="http://schemas.openxmlformats.org/officeDocument/2006/relationships/hyperlink" Target="http://stev.oapd.inaf.it/cgi-bin/param" TargetMode="External"/><Relationship Id="rId30" Type="http://schemas.openxmlformats.org/officeDocument/2006/relationships/hyperlink" Target="https://link-springer-com.utokyo.idm.oclc.org/article/10.1007/s10509-022-04074-1" TargetMode="External"/><Relationship Id="rId33" Type="http://schemas.openxmlformats.org/officeDocument/2006/relationships/hyperlink" Target="https://ui.adsabs.harvard.edu/abs/2020ApJ...898...27S/abstract" TargetMode="External"/><Relationship Id="rId32" Type="http://schemas.openxmlformats.org/officeDocument/2006/relationships/hyperlink" Target="https://ui.adsabs.harvard.edu/abs/2014EAS....65..225V/abstract" TargetMode="External"/><Relationship Id="rId35" Type="http://schemas.openxmlformats.org/officeDocument/2006/relationships/hyperlink" Target="https://archive.stsci.edu/hlsp/pathos" TargetMode="External"/><Relationship Id="rId34" Type="http://schemas.openxmlformats.org/officeDocument/2006/relationships/hyperlink" Target="https://ui.adsabs.harvard.edu/abs/2020MNRAS.496.1197B/abstract" TargetMode="External"/><Relationship Id="rId37" Type="http://schemas.openxmlformats.org/officeDocument/2006/relationships/hyperlink" Target="https://ui.adsabs.harvard.edu/abs/2020arXiv201109894D/abstract" TargetMode="External"/><Relationship Id="rId36" Type="http://schemas.openxmlformats.org/officeDocument/2006/relationships/hyperlink" Target="https://ui.adsabs.harvard.edu/abs/2014EAS....65...99L/abstract" TargetMode="External"/><Relationship Id="rId39" Type="http://schemas.openxmlformats.org/officeDocument/2006/relationships/hyperlink" Target="https://ui.adsabs.harvard.edu/abs/2021MNRAS.502.1633M/abstract" TargetMode="External"/><Relationship Id="rId38" Type="http://schemas.openxmlformats.org/officeDocument/2006/relationships/hyperlink" Target="https://ui.adsabs.harvard.edu/abs/2021arXiv210201772Y/abstract" TargetMode="External"/><Relationship Id="rId20" Type="http://schemas.openxmlformats.org/officeDocument/2006/relationships/hyperlink" Target="https://ui.adsabs.harvard.edu/abs/2019ESS.....431504H/abstract" TargetMode="External"/><Relationship Id="rId22" Type="http://schemas.openxmlformats.org/officeDocument/2006/relationships/hyperlink" Target="https://ui.adsabs.harvard.edu/abs/2021arXiv210708050B/abstract" TargetMode="External"/><Relationship Id="rId21" Type="http://schemas.openxmlformats.org/officeDocument/2006/relationships/hyperlink" Target="https://ui.adsabs.harvard.edu/abs/2016A%26A...587A..66D/abstract" TargetMode="External"/><Relationship Id="rId24" Type="http://schemas.openxmlformats.org/officeDocument/2006/relationships/hyperlink" Target="https://ui.adsabs.harvard.edu/abs/2021MNRAS.tmp..530R/abstract" TargetMode="External"/><Relationship Id="rId23" Type="http://schemas.openxmlformats.org/officeDocument/2006/relationships/hyperlink" Target="https://ui.adsabs.harvard.edu/abs/2018AJ....156...71C/abstract" TargetMode="External"/><Relationship Id="rId26" Type="http://schemas.openxmlformats.org/officeDocument/2006/relationships/hyperlink" Target="https://arxiv.org/pdf/2205.14020.pdf" TargetMode="External"/><Relationship Id="rId25" Type="http://schemas.openxmlformats.org/officeDocument/2006/relationships/hyperlink" Target="https://arxiv.org/pdf/2205.10197.pdf" TargetMode="External"/><Relationship Id="rId28" Type="http://schemas.openxmlformats.org/officeDocument/2006/relationships/hyperlink" Target="https://ui.adsabs.harvard.edu/abs/2023arXiv230303843C/abstract" TargetMode="External"/><Relationship Id="rId27" Type="http://schemas.openxmlformats.org/officeDocument/2006/relationships/hyperlink" Target="https://arxiv.org/pdf/2205.13715.pdf" TargetMode="External"/><Relationship Id="rId29" Type="http://schemas.openxmlformats.org/officeDocument/2006/relationships/hyperlink" Target="https://link-springer-com.utokyo.idm.oclc.org/article/10.1007/s10509-022-04074-1" TargetMode="External"/><Relationship Id="rId95" Type="http://schemas.openxmlformats.org/officeDocument/2006/relationships/hyperlink" Target="https://arxiv.org/pdf/2104.04296.pdf" TargetMode="External"/><Relationship Id="rId94" Type="http://schemas.openxmlformats.org/officeDocument/2006/relationships/hyperlink" Target="https://arxiv.org/pdf/2102.12444.pdf" TargetMode="External"/><Relationship Id="rId97" Type="http://schemas.openxmlformats.org/officeDocument/2006/relationships/hyperlink" Target="https://www.wired.com/story/did-this-scorching-hot-planet-lose-and-regain-an-atmosphere/" TargetMode="External"/><Relationship Id="rId96" Type="http://schemas.openxmlformats.org/officeDocument/2006/relationships/hyperlink" Target="https://arxiv.org/pdf/2104.10522.pdf" TargetMode="External"/><Relationship Id="rId11" Type="http://schemas.openxmlformats.org/officeDocument/2006/relationships/hyperlink" Target="https://ui.adsabs.harvard.edu/abs/2023arXiv230112109G/abstract" TargetMode="External"/><Relationship Id="rId99" Type="http://schemas.openxmlformats.org/officeDocument/2006/relationships/hyperlink" Target="https://arxiv.org/pdf/2002.00014.pdf" TargetMode="External"/><Relationship Id="rId10" Type="http://schemas.openxmlformats.org/officeDocument/2006/relationships/hyperlink" Target="https://ui.adsabs.harvard.edu/abs/2022arXiv220309930M/abstract" TargetMode="External"/><Relationship Id="rId98" Type="http://schemas.openxmlformats.org/officeDocument/2006/relationships/hyperlink" Target="https://arxiv.org/pdf/2104.10462.pdf" TargetMode="External"/><Relationship Id="rId13" Type="http://schemas.openxmlformats.org/officeDocument/2006/relationships/hyperlink" Target="https://arxiv.org/pdf/2206.03989.pdf" TargetMode="External"/><Relationship Id="rId12" Type="http://schemas.openxmlformats.org/officeDocument/2006/relationships/hyperlink" Target="https://ui.adsabs.harvard.edu/abs/2022arXiv220400863K/abstract" TargetMode="External"/><Relationship Id="rId91" Type="http://schemas.openxmlformats.org/officeDocument/2006/relationships/hyperlink" Target="https://ui.adsabs.harvard.edu/abs/2021JGRE..12606639B/abstract" TargetMode="External"/><Relationship Id="rId90" Type="http://schemas.openxmlformats.org/officeDocument/2006/relationships/hyperlink" Target="https://ui.adsabs.harvard.edu/abs/2021arXiv210302127Z/abstract" TargetMode="External"/><Relationship Id="rId93" Type="http://schemas.openxmlformats.org/officeDocument/2006/relationships/hyperlink" Target="https://arxiv.org/pdf/2102.12346.pdf" TargetMode="External"/><Relationship Id="rId92" Type="http://schemas.openxmlformats.org/officeDocument/2006/relationships/hyperlink" Target="https://arxiv.org/pdf/2103.04950.pdf" TargetMode="External"/><Relationship Id="rId15" Type="http://schemas.openxmlformats.org/officeDocument/2006/relationships/hyperlink" Target="https://arxiv.org/pdf/2203.01954.pdf" TargetMode="External"/><Relationship Id="rId14" Type="http://schemas.openxmlformats.org/officeDocument/2006/relationships/hyperlink" Target="https://ui.adsabs.harvard.edu/abs/2022arXiv220303418L/abstract" TargetMode="External"/><Relationship Id="rId17" Type="http://schemas.openxmlformats.org/officeDocument/2006/relationships/hyperlink" Target="https://ui.adsabs.harvard.edu/abs/2021MNRAS.503.4092B/abstract" TargetMode="External"/><Relationship Id="rId16" Type="http://schemas.openxmlformats.org/officeDocument/2006/relationships/hyperlink" Target="https://arxiv.org/pdf/2203.02087.pdf" TargetMode="External"/><Relationship Id="rId19" Type="http://schemas.openxmlformats.org/officeDocument/2006/relationships/hyperlink" Target="https://ui.adsabs.harvard.edu/abs/2019EPSC...13.1616M/abstract" TargetMode="External"/><Relationship Id="rId18" Type="http://schemas.openxmlformats.org/officeDocument/2006/relationships/hyperlink" Target="https://chandra.si.edu/photo/2021/m51/m51_paper.pdf" TargetMode="External"/><Relationship Id="rId84" Type="http://schemas.openxmlformats.org/officeDocument/2006/relationships/hyperlink" Target="https://ui.adsabs.harvard.edu/abs/2020ApJS..247...66H/abstract" TargetMode="External"/><Relationship Id="rId83" Type="http://schemas.openxmlformats.org/officeDocument/2006/relationships/hyperlink" Target="https://ui.adsabs.harvard.edu/abs/1990AJ....100.1968C/abstract" TargetMode="External"/><Relationship Id="rId86" Type="http://schemas.openxmlformats.org/officeDocument/2006/relationships/hyperlink" Target="https://ui.adsabs.harvard.edu/abs/2022A%26A...657A...7K/abstract" TargetMode="External"/><Relationship Id="rId85" Type="http://schemas.openxmlformats.org/officeDocument/2006/relationships/hyperlink" Target="https://ui.adsabs.harvard.edu/abs/2022AJ....163...33Z/abstract" TargetMode="External"/><Relationship Id="rId88" Type="http://schemas.openxmlformats.org/officeDocument/2006/relationships/hyperlink" Target="https://arxiv.org/pdf/2111.01753.pdf" TargetMode="External"/><Relationship Id="rId87" Type="http://schemas.openxmlformats.org/officeDocument/2006/relationships/hyperlink" Target="https://ui.adsabs.harvard.edu/abs/2019A%26A...623A..72K/abstract" TargetMode="External"/><Relationship Id="rId89" Type="http://schemas.openxmlformats.org/officeDocument/2006/relationships/hyperlink" Target="https://ui.adsabs.harvard.edu/abs/2021MNRAS.500.5552B/abstract" TargetMode="External"/><Relationship Id="rId80" Type="http://schemas.openxmlformats.org/officeDocument/2006/relationships/hyperlink" Target="https://ui.adsabs.harvard.edu/abs/2021arXiv210503443R/abstract" TargetMode="External"/><Relationship Id="rId82" Type="http://schemas.openxmlformats.org/officeDocument/2006/relationships/hyperlink" Target="https://ui.adsabs.harvard.edu/abs/2021arXiv210504625M/abstract" TargetMode="External"/><Relationship Id="rId81" Type="http://schemas.openxmlformats.org/officeDocument/2006/relationships/hyperlink" Target="https://ui.adsabs.harvard.edu/abs/2022MNRAS.511.1893C/abstract" TargetMode="External"/><Relationship Id="rId1" Type="http://schemas.openxmlformats.org/officeDocument/2006/relationships/hyperlink" Target="https://ui.adsabs.harvard.edu/search/filter_database_fq_database=AND&amp;filter_database_fq_database=database%3A%22astronomy%22&amp;fq=%7B!type%3Daqp%20v%3D%24fq_database%7D&amp;fq_database=(database%3A%22astronomy%22)&amp;q=%20abs%3A%22young%22&amp;sort=date%20desc%2C%20bibcode%20desc&amp;p_=0" TargetMode="External"/><Relationship Id="rId2" Type="http://schemas.openxmlformats.org/officeDocument/2006/relationships/hyperlink" Target="https://docs.google.com/presentation/d/1khs7aEswa4bUpxK_MiX3OHypHLsyAqfGgNgFtzArK6Y/edit" TargetMode="External"/><Relationship Id="rId3" Type="http://schemas.openxmlformats.org/officeDocument/2006/relationships/hyperlink" Target="https://ui.adsabs.harvard.edu/abs/2022AJ....163..249C/abstract" TargetMode="External"/><Relationship Id="rId4" Type="http://schemas.openxmlformats.org/officeDocument/2006/relationships/hyperlink" Target="https://ui.adsabs.harvard.edu/abs/2023arXiv230111338B/abstract" TargetMode="External"/><Relationship Id="rId9" Type="http://schemas.openxmlformats.org/officeDocument/2006/relationships/hyperlink" Target="https://ui.adsabs.harvard.edu/abs/2023arXiv230209084B/abstract" TargetMode="External"/><Relationship Id="rId5" Type="http://schemas.openxmlformats.org/officeDocument/2006/relationships/hyperlink" Target="https://ui.adsabs.harvard.edu/abs/2023AJ....166...91S/abstract" TargetMode="External"/><Relationship Id="rId6" Type="http://schemas.openxmlformats.org/officeDocument/2006/relationships/hyperlink" Target="https://ui.adsabs.harvard.edu/abs/2022AJ....163..179P/abstract" TargetMode="External"/><Relationship Id="rId7" Type="http://schemas.openxmlformats.org/officeDocument/2006/relationships/hyperlink" Target="https://ui.adsabs.harvard.edu/abs/2022PASP..134h2001A/abstract" TargetMode="External"/><Relationship Id="rId8" Type="http://schemas.openxmlformats.org/officeDocument/2006/relationships/hyperlink" Target="https://ui.adsabs.harvard.edu/abs/2023arXiv230602610D/abstract" TargetMode="External"/><Relationship Id="rId73" Type="http://schemas.openxmlformats.org/officeDocument/2006/relationships/hyperlink" Target="https://ui.adsabs.harvard.edu/abs/2020AJ....159..154Z/abstract" TargetMode="External"/><Relationship Id="rId72" Type="http://schemas.openxmlformats.org/officeDocument/2006/relationships/hyperlink" Target="https://ui.adsabs.harvard.edu/abs/2020AJ....160...94Z/abstract" TargetMode="External"/><Relationship Id="rId75" Type="http://schemas.openxmlformats.org/officeDocument/2006/relationships/hyperlink" Target="https://ui.adsabs.harvard.edu/abs/2021arXiv210208133R/abstract" TargetMode="External"/><Relationship Id="rId74" Type="http://schemas.openxmlformats.org/officeDocument/2006/relationships/hyperlink" Target="https://arxiv.org/pdf/2106.14550.pdf" TargetMode="External"/><Relationship Id="rId77" Type="http://schemas.openxmlformats.org/officeDocument/2006/relationships/hyperlink" Target="https://ui.adsabs.harvard.edu/abs/2021arXiv210101183G/abstract" TargetMode="External"/><Relationship Id="rId76" Type="http://schemas.openxmlformats.org/officeDocument/2006/relationships/hyperlink" Target="https://ui.adsabs.harvard.edu/abs/2021MNRAS.501.5309H/abstract" TargetMode="External"/><Relationship Id="rId79" Type="http://schemas.openxmlformats.org/officeDocument/2006/relationships/hyperlink" Target="https://ui.adsabs.harvard.edu/abs/2020arXiv201100003D/abstract" TargetMode="External"/><Relationship Id="rId78" Type="http://schemas.openxmlformats.org/officeDocument/2006/relationships/hyperlink" Target="https://arxiv.org/pdf/2104.04887.pdf" TargetMode="External"/><Relationship Id="rId71" Type="http://schemas.openxmlformats.org/officeDocument/2006/relationships/hyperlink" Target="https://ui.adsabs.harvard.edu/abs/2018MNRAS.473.5043E/abstract" TargetMode="External"/><Relationship Id="rId70" Type="http://schemas.openxmlformats.org/officeDocument/2006/relationships/hyperlink" Target="https://ui.adsabs.harvard.edu/abs/2021arXiv210701472V/abstract" TargetMode="External"/><Relationship Id="rId62" Type="http://schemas.openxmlformats.org/officeDocument/2006/relationships/hyperlink" Target="https://arxiv.org/pdf/2110.10643.pdf" TargetMode="External"/><Relationship Id="rId61" Type="http://schemas.openxmlformats.org/officeDocument/2006/relationships/hyperlink" Target="https://arxiv.org/pdf/2110.10633.pdf" TargetMode="External"/><Relationship Id="rId64" Type="http://schemas.openxmlformats.org/officeDocument/2006/relationships/hyperlink" Target="https://ui.adsabs.harvard.edu/abs/2020ApJ...891...12N/abstract" TargetMode="External"/><Relationship Id="rId63" Type="http://schemas.openxmlformats.org/officeDocument/2006/relationships/hyperlink" Target="https://ui.adsabs.harvard.edu/abs/2012MNRAS.419.3147A/abstract" TargetMode="External"/><Relationship Id="rId66" Type="http://schemas.openxmlformats.org/officeDocument/2006/relationships/hyperlink" Target="https://ui.adsabs.harvard.edu/abs/2022MNRAS.511.4285B/abstract" TargetMode="External"/><Relationship Id="rId65" Type="http://schemas.openxmlformats.org/officeDocument/2006/relationships/hyperlink" Target="https://ui.adsabs.harvard.edu/abs/2023arXiv230111338B/abstract" TargetMode="External"/><Relationship Id="rId68" Type="http://schemas.openxmlformats.org/officeDocument/2006/relationships/hyperlink" Target="https://ui.adsabs.harvard.edu/abs/2015A%26A...577A..42B/abstract" TargetMode="External"/><Relationship Id="rId67" Type="http://schemas.openxmlformats.org/officeDocument/2006/relationships/hyperlink" Target="https://arxiv.org/pdf/2102.00362.pdf" TargetMode="External"/><Relationship Id="rId60" Type="http://schemas.openxmlformats.org/officeDocument/2006/relationships/hyperlink" Target="https://ui.adsabs.harvard.edu/abs/2021arXiv210607301C/abstract" TargetMode="External"/><Relationship Id="rId69" Type="http://schemas.openxmlformats.org/officeDocument/2006/relationships/hyperlink" Target="https://arxiv.org/pdf/2109.01604.pdf" TargetMode="External"/><Relationship Id="rId51" Type="http://schemas.openxmlformats.org/officeDocument/2006/relationships/hyperlink" Target="https://ui.adsabs.harvard.edu/abs/2021RAA....21..216Z/abstract" TargetMode="External"/><Relationship Id="rId50" Type="http://schemas.openxmlformats.org/officeDocument/2006/relationships/hyperlink" Target="https://ui.adsabs.harvard.edu/abs/2013A%26A...560A.109H/abstract" TargetMode="External"/><Relationship Id="rId53" Type="http://schemas.openxmlformats.org/officeDocument/2006/relationships/hyperlink" Target="https://ui.adsabs.harvard.edu/abs/2022A%26A...657L...3M/abstract" TargetMode="External"/><Relationship Id="rId52" Type="http://schemas.openxmlformats.org/officeDocument/2006/relationships/hyperlink" Target="https://ui.adsabs.harvard.edu/abs/2019MNRAS.485.4052C/abstract" TargetMode="External"/><Relationship Id="rId55" Type="http://schemas.openxmlformats.org/officeDocument/2006/relationships/hyperlink" Target="https://ui.adsabs.harvard.edu/abs/2021MNRAS.505.1699C/abstract" TargetMode="External"/><Relationship Id="rId54" Type="http://schemas.openxmlformats.org/officeDocument/2006/relationships/hyperlink" Target="https://ui.adsabs.harvard.edu/abs/2022MNRAS.513.5727B/abstract" TargetMode="External"/><Relationship Id="rId57" Type="http://schemas.openxmlformats.org/officeDocument/2006/relationships/hyperlink" Target="https://ui.adsabs.harvard.edu/abs/2021MNRAS.505.4989H/abstract" TargetMode="External"/><Relationship Id="rId56" Type="http://schemas.openxmlformats.org/officeDocument/2006/relationships/hyperlink" Target="https://ui.adsabs.harvard.edu/abs/2022MNRAS.512L..60H/abstract" TargetMode="External"/><Relationship Id="rId59" Type="http://schemas.openxmlformats.org/officeDocument/2006/relationships/hyperlink" Target="https://ui.adsabs.harvard.edu/abs/2021tsc2.confE.116J/abstract" TargetMode="External"/><Relationship Id="rId58" Type="http://schemas.openxmlformats.org/officeDocument/2006/relationships/hyperlink" Target="https://ui.adsabs.harvard.edu/abs/2021MNRAS.507.1847R/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88"/>
    <col customWidth="1" min="2" max="2" width="11.38"/>
    <col customWidth="1" min="4" max="4" width="20.5"/>
    <col customWidth="1" min="5" max="5" width="9.0"/>
    <col customWidth="1" min="6" max="6" width="15.13"/>
    <col customWidth="1" min="7" max="7" width="20.0"/>
    <col customWidth="1" min="8" max="9" width="14.0"/>
    <col customWidth="1" min="10" max="10" width="15.88"/>
    <col customWidth="1" min="11" max="11" width="16.75"/>
    <col customWidth="1" min="12" max="12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>
      <c r="A2" s="5" t="s">
        <v>26</v>
      </c>
      <c r="B2" s="5" t="s">
        <v>27</v>
      </c>
      <c r="C2" s="1"/>
      <c r="D2" s="1" t="s">
        <v>28</v>
      </c>
      <c r="E2" s="2" t="s">
        <v>29</v>
      </c>
      <c r="F2" s="4"/>
      <c r="G2" s="4"/>
      <c r="H2" s="1"/>
      <c r="I2" s="1"/>
      <c r="J2" s="6"/>
      <c r="K2" s="1"/>
      <c r="L2" s="1"/>
      <c r="M2" s="1" t="s">
        <v>30</v>
      </c>
      <c r="N2" s="1" t="s">
        <v>31</v>
      </c>
      <c r="O2" s="1" t="s">
        <v>32</v>
      </c>
      <c r="P2" s="3" t="s">
        <v>33</v>
      </c>
      <c r="Q2" s="3" t="s">
        <v>33</v>
      </c>
      <c r="R2" s="1" t="s">
        <v>34</v>
      </c>
      <c r="S2" s="1" t="s">
        <v>35</v>
      </c>
      <c r="T2" s="1" t="s">
        <v>36</v>
      </c>
      <c r="U2" s="1"/>
      <c r="V2" s="1" t="s">
        <v>34</v>
      </c>
      <c r="W2" s="1" t="s">
        <v>37</v>
      </c>
      <c r="X2" s="1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>
      <c r="A3" s="1" t="s">
        <v>38</v>
      </c>
      <c r="B3" s="1"/>
      <c r="C3" s="7" t="str">
        <f>IF(B3&lt;&gt;"", "https://exofop.ipac.caltech.edu/tess/target.php?id=" &amp; SUBSTITUTE(B3, " ", ""), "https://exofop.ipac.caltech.edu/tess/target.php?id=" &amp; SUBSTITUTE(A3, " ", ""))</f>
        <v>https://exofop.ipac.caltech.edu/tess/target.php?id=K2-33</v>
      </c>
      <c r="D3" s="1" t="s">
        <v>39</v>
      </c>
      <c r="E3" s="2" t="s">
        <v>40</v>
      </c>
      <c r="F3" s="1" t="s">
        <v>41</v>
      </c>
      <c r="G3" s="8" t="s">
        <v>42</v>
      </c>
      <c r="H3" s="9">
        <v>1.0</v>
      </c>
      <c r="I3" s="6"/>
      <c r="J3" s="10" t="s">
        <v>43</v>
      </c>
      <c r="K3" s="2"/>
      <c r="L3" s="2"/>
      <c r="M3" s="2" t="s">
        <v>44</v>
      </c>
      <c r="N3" s="2" t="s">
        <v>45</v>
      </c>
      <c r="O3" s="2" t="s">
        <v>46</v>
      </c>
      <c r="P3" s="3">
        <v>242.561364</v>
      </c>
      <c r="Q3" s="3">
        <v>-19.319383</v>
      </c>
      <c r="R3" s="11">
        <v>12.9895</v>
      </c>
      <c r="S3" s="11">
        <v>139.268</v>
      </c>
      <c r="T3" s="2"/>
      <c r="U3" s="2"/>
      <c r="V3" s="12"/>
      <c r="W3" s="12"/>
      <c r="X3" s="12">
        <f>IF(Q3&lt;0, 1, 0)</f>
        <v>1</v>
      </c>
      <c r="Y3" s="4">
        <f>IF(S3&lt;100, 1, 0)</f>
        <v>0</v>
      </c>
      <c r="Z3" s="4">
        <f>IF(AND(X3,Y3,), 1, 0)</f>
        <v>0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>
      <c r="A4" s="1"/>
      <c r="B4" s="1"/>
      <c r="C4" s="2"/>
      <c r="D4" s="1"/>
      <c r="E4" s="2"/>
      <c r="F4" s="13"/>
      <c r="G4" s="10" t="s">
        <v>47</v>
      </c>
      <c r="H4" s="2"/>
      <c r="I4" s="2"/>
      <c r="J4" s="14" t="s">
        <v>48</v>
      </c>
      <c r="K4" s="2"/>
      <c r="L4" s="2"/>
      <c r="M4" s="2"/>
      <c r="N4" s="2"/>
      <c r="O4" s="2"/>
      <c r="P4" s="3"/>
      <c r="Q4" s="3"/>
      <c r="R4" s="11"/>
      <c r="S4" s="11"/>
      <c r="T4" s="2"/>
      <c r="U4" s="2"/>
      <c r="V4" s="12"/>
      <c r="W4" s="12"/>
      <c r="X4" s="12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>
      <c r="A5" s="1" t="s">
        <v>49</v>
      </c>
      <c r="B5" s="1" t="s">
        <v>49</v>
      </c>
      <c r="C5" s="7" t="str">
        <f t="shared" ref="C5:C6" si="1">IF(B5&lt;&gt;"", "https://exofop.ipac.caltech.edu/tess/target.php?id=" &amp; SUBSTITUTE(B5, " ", ""), "https://exofop.ipac.caltech.edu/tess/target.php?id=" &amp; SUBSTITUTE(A5, " ", ""))</f>
        <v>https://exofop.ipac.caltech.edu/tess/target.php?id=TOI-1227</v>
      </c>
      <c r="D5" s="1" t="s">
        <v>50</v>
      </c>
      <c r="E5" s="2" t="s">
        <v>51</v>
      </c>
      <c r="F5" s="14"/>
      <c r="G5" s="8" t="s">
        <v>52</v>
      </c>
      <c r="H5" s="2" t="s">
        <v>53</v>
      </c>
      <c r="I5" s="2"/>
      <c r="J5" s="2"/>
      <c r="K5" s="10" t="s">
        <v>54</v>
      </c>
      <c r="L5" s="2"/>
      <c r="M5" s="2" t="s">
        <v>55</v>
      </c>
      <c r="N5" s="2" t="s">
        <v>56</v>
      </c>
      <c r="O5" s="2" t="s">
        <v>57</v>
      </c>
      <c r="P5" s="3">
        <v>186.767363</v>
      </c>
      <c r="Q5" s="3">
        <v>-72.45185</v>
      </c>
      <c r="R5" s="11">
        <v>13.802</v>
      </c>
      <c r="S5" s="11">
        <v>100.641</v>
      </c>
      <c r="T5" s="2"/>
      <c r="U5" s="2"/>
      <c r="V5" s="12"/>
      <c r="W5" s="12"/>
      <c r="X5" s="12">
        <f t="shared" ref="X5:X6" si="2">IF(Q5&lt;0, 1, 0)</f>
        <v>1</v>
      </c>
      <c r="Y5" s="4">
        <f t="shared" ref="Y5:Y6" si="3">IF(S5&lt;100, 1, 0)</f>
        <v>0</v>
      </c>
      <c r="Z5" s="4">
        <f t="shared" ref="Z5:Z6" si="4">IF(AND(X5,Y5,), 1, 0)</f>
        <v>0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>
      <c r="A6" s="1" t="s">
        <v>58</v>
      </c>
      <c r="B6" s="1" t="s">
        <v>59</v>
      </c>
      <c r="C6" s="7" t="str">
        <f t="shared" si="1"/>
        <v>https://exofop.ipac.caltech.edu/tess/target.php?id=TOI-6551</v>
      </c>
      <c r="D6" s="1" t="s">
        <v>60</v>
      </c>
      <c r="E6" s="2" t="s">
        <v>61</v>
      </c>
      <c r="F6" s="1" t="s">
        <v>41</v>
      </c>
      <c r="G6" s="8" t="s">
        <v>62</v>
      </c>
      <c r="H6" s="2" t="s">
        <v>53</v>
      </c>
      <c r="I6" s="2"/>
      <c r="J6" s="2"/>
      <c r="K6" s="2"/>
      <c r="L6" s="10" t="s">
        <v>63</v>
      </c>
      <c r="M6" s="2" t="s">
        <v>64</v>
      </c>
      <c r="N6" s="2" t="s">
        <v>65</v>
      </c>
      <c r="O6" s="2" t="s">
        <v>66</v>
      </c>
      <c r="P6" s="3">
        <v>207.526001</v>
      </c>
      <c r="Q6" s="3">
        <v>-40.835896</v>
      </c>
      <c r="R6" s="11">
        <v>9.1871</v>
      </c>
      <c r="S6" s="11">
        <v>127.28</v>
      </c>
      <c r="T6" s="2"/>
      <c r="U6" s="2"/>
      <c r="V6" s="12"/>
      <c r="W6" s="12"/>
      <c r="X6" s="12">
        <f t="shared" si="2"/>
        <v>1</v>
      </c>
      <c r="Y6" s="4">
        <f t="shared" si="3"/>
        <v>0</v>
      </c>
      <c r="Z6" s="4">
        <f t="shared" si="4"/>
        <v>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>
      <c r="A7" s="1"/>
      <c r="B7" s="1"/>
      <c r="C7" s="2"/>
      <c r="D7" s="1"/>
      <c r="E7" s="2"/>
      <c r="F7" s="1"/>
      <c r="G7" s="8" t="s">
        <v>67</v>
      </c>
      <c r="H7" s="2"/>
      <c r="I7" s="2"/>
      <c r="J7" s="13"/>
      <c r="K7" s="13"/>
      <c r="L7" s="13"/>
      <c r="M7" s="2"/>
      <c r="N7" s="2"/>
      <c r="O7" s="2"/>
      <c r="P7" s="3"/>
      <c r="Q7" s="3"/>
      <c r="R7" s="11"/>
      <c r="S7" s="11"/>
      <c r="T7" s="2"/>
      <c r="U7" s="2"/>
      <c r="V7" s="12"/>
      <c r="W7" s="12"/>
      <c r="X7" s="12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>
      <c r="A8" s="1" t="s">
        <v>68</v>
      </c>
      <c r="B8" s="1" t="s">
        <v>69</v>
      </c>
      <c r="C8" s="7" t="str">
        <f t="shared" ref="C8:C9" si="5">IF(B8&lt;&gt;"", "https://exofop.ipac.caltech.edu/tess/target.php?id=" &amp; SUBSTITUTE(B8, " ", ""), "https://exofop.ipac.caltech.edu/tess/target.php?id=" &amp; SUBSTITUTE(A8, " ", ""))</f>
        <v>https://exofop.ipac.caltech.edu/tess/target.php?id=TOI-2221</v>
      </c>
      <c r="D8" s="1" t="s">
        <v>70</v>
      </c>
      <c r="E8" s="2" t="s">
        <v>71</v>
      </c>
      <c r="F8" s="1" t="s">
        <v>41</v>
      </c>
      <c r="G8" s="8" t="s">
        <v>72</v>
      </c>
      <c r="H8" s="2" t="s">
        <v>73</v>
      </c>
      <c r="I8" s="10" t="s">
        <v>74</v>
      </c>
      <c r="J8" s="10" t="s">
        <v>75</v>
      </c>
      <c r="K8" s="10" t="s">
        <v>76</v>
      </c>
      <c r="L8" s="10" t="s">
        <v>77</v>
      </c>
      <c r="M8" s="2" t="s">
        <v>78</v>
      </c>
      <c r="N8" s="2" t="s">
        <v>79</v>
      </c>
      <c r="O8" s="2" t="s">
        <v>80</v>
      </c>
      <c r="P8" s="3">
        <v>311.291137</v>
      </c>
      <c r="Q8" s="3">
        <v>-31.34245</v>
      </c>
      <c r="R8" s="11">
        <v>6.755</v>
      </c>
      <c r="S8" s="11">
        <v>9.7221</v>
      </c>
      <c r="T8" s="2"/>
      <c r="U8" s="2"/>
      <c r="V8" s="12"/>
      <c r="W8" s="12"/>
      <c r="X8" s="12">
        <f t="shared" ref="X8:X9" si="6">IF(Q8&lt;0, 1, 0)</f>
        <v>1</v>
      </c>
      <c r="Y8" s="4">
        <f t="shared" ref="Y8:Y9" si="7">IF(S8&lt;100, 1, 0)</f>
        <v>1</v>
      </c>
      <c r="Z8" s="4">
        <f t="shared" ref="Z8:Z9" si="8">IF(AND(X8,Y8,), 1, 0)</f>
        <v>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>
      <c r="A9" s="1" t="s">
        <v>81</v>
      </c>
      <c r="B9" s="1"/>
      <c r="C9" s="7" t="str">
        <f t="shared" si="5"/>
        <v>https://exofop.ipac.caltech.edu/tess/target.php?id=V1298Tau</v>
      </c>
      <c r="D9" s="1" t="s">
        <v>82</v>
      </c>
      <c r="E9" s="2" t="s">
        <v>83</v>
      </c>
      <c r="F9" s="1" t="s">
        <v>41</v>
      </c>
      <c r="G9" s="8" t="s">
        <v>84</v>
      </c>
      <c r="H9" s="13" t="s">
        <v>85</v>
      </c>
      <c r="I9" s="10" t="s">
        <v>86</v>
      </c>
      <c r="J9" s="10" t="s">
        <v>87</v>
      </c>
      <c r="K9" s="10" t="s">
        <v>88</v>
      </c>
      <c r="L9" s="10" t="s">
        <v>89</v>
      </c>
      <c r="M9" s="2" t="s">
        <v>90</v>
      </c>
      <c r="N9" s="2" t="s">
        <v>91</v>
      </c>
      <c r="O9" s="2" t="s">
        <v>92</v>
      </c>
      <c r="P9" s="3">
        <v>61.331654</v>
      </c>
      <c r="Q9" s="3">
        <v>20.157032</v>
      </c>
      <c r="R9" s="11">
        <v>9.4901</v>
      </c>
      <c r="S9" s="11">
        <v>108.199</v>
      </c>
      <c r="T9" s="2"/>
      <c r="U9" s="2"/>
      <c r="V9" s="12"/>
      <c r="W9" s="12"/>
      <c r="X9" s="12">
        <f t="shared" si="6"/>
        <v>0</v>
      </c>
      <c r="Y9" s="4">
        <f t="shared" si="7"/>
        <v>0</v>
      </c>
      <c r="Z9" s="4">
        <f t="shared" si="8"/>
        <v>0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>
      <c r="A10" s="1"/>
      <c r="B10" s="1"/>
      <c r="C10" s="2"/>
      <c r="D10" s="1"/>
      <c r="E10" s="6"/>
      <c r="F10" s="14"/>
      <c r="G10" s="8" t="s">
        <v>75</v>
      </c>
      <c r="H10" s="13"/>
      <c r="I10" s="10" t="s">
        <v>93</v>
      </c>
      <c r="J10" s="10" t="s">
        <v>94</v>
      </c>
      <c r="K10" s="2"/>
      <c r="L10" s="10" t="s">
        <v>95</v>
      </c>
      <c r="M10" s="2"/>
      <c r="N10" s="2"/>
      <c r="O10" s="2"/>
      <c r="P10" s="3"/>
      <c r="Q10" s="3"/>
      <c r="R10" s="11"/>
      <c r="S10" s="11"/>
      <c r="T10" s="2"/>
      <c r="U10" s="2"/>
      <c r="V10" s="12"/>
      <c r="W10" s="12"/>
      <c r="X10" s="12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>
      <c r="A11" s="1" t="s">
        <v>96</v>
      </c>
      <c r="B11" s="1" t="s">
        <v>97</v>
      </c>
      <c r="C11" s="7" t="str">
        <f t="shared" ref="C11:C14" si="9">IF(B11&lt;&gt;"", "https://exofop.ipac.caltech.edu/tess/target.php?id=" &amp; SUBSTITUTE(B11, " ", ""), "https://exofop.ipac.caltech.edu/tess/target.php?id=" &amp; SUBSTITUTE(A11, " ", ""))</f>
        <v>https://exofop.ipac.caltech.edu/tess/target.php?id=TOI-1097</v>
      </c>
      <c r="D11" s="1" t="s">
        <v>98</v>
      </c>
      <c r="E11" s="2" t="s">
        <v>99</v>
      </c>
      <c r="F11" s="1" t="s">
        <v>41</v>
      </c>
      <c r="G11" s="8" t="s">
        <v>100</v>
      </c>
      <c r="H11" s="2" t="s">
        <v>101</v>
      </c>
      <c r="I11" s="2"/>
      <c r="J11" s="2"/>
      <c r="K11" s="2"/>
      <c r="L11" s="2"/>
      <c r="M11" s="2" t="s">
        <v>102</v>
      </c>
      <c r="N11" s="2" t="s">
        <v>103</v>
      </c>
      <c r="O11" s="2" t="s">
        <v>104</v>
      </c>
      <c r="P11" s="3">
        <v>189.775859</v>
      </c>
      <c r="Q11" s="3">
        <v>-74.57402</v>
      </c>
      <c r="R11" s="11">
        <v>8.7215</v>
      </c>
      <c r="S11" s="11">
        <v>79.5561</v>
      </c>
      <c r="T11" s="2"/>
      <c r="U11" s="2"/>
      <c r="V11" s="12"/>
      <c r="W11" s="12"/>
      <c r="X11" s="12">
        <f t="shared" ref="X11:X14" si="10">IF(Q11&lt;0, 1, 0)</f>
        <v>1</v>
      </c>
      <c r="Y11" s="4">
        <f t="shared" ref="Y11:Y14" si="11">IF(S11&lt;100, 1, 0)</f>
        <v>1</v>
      </c>
      <c r="Z11" s="4">
        <f t="shared" ref="Z11:Z14" si="12">IF(AND(X11,Y11,), 1, 0)</f>
        <v>1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>
      <c r="A12" s="1" t="s">
        <v>105</v>
      </c>
      <c r="B12" s="1"/>
      <c r="C12" s="7" t="str">
        <f t="shared" si="9"/>
        <v>https://exofop.ipac.caltech.edu/tess/target.php?id=KOI-7368</v>
      </c>
      <c r="D12" s="1" t="s">
        <v>106</v>
      </c>
      <c r="E12" s="2" t="s">
        <v>107</v>
      </c>
      <c r="F12" s="14"/>
      <c r="G12" s="8" t="s">
        <v>108</v>
      </c>
      <c r="H12" s="2" t="s">
        <v>53</v>
      </c>
      <c r="I12" s="2"/>
      <c r="J12" s="2"/>
      <c r="K12" s="2"/>
      <c r="L12" s="2"/>
      <c r="M12" s="2" t="s">
        <v>109</v>
      </c>
      <c r="N12" s="2" t="s">
        <v>110</v>
      </c>
      <c r="O12" s="2" t="s">
        <v>111</v>
      </c>
      <c r="P12" s="3">
        <v>293.947637</v>
      </c>
      <c r="Q12" s="3">
        <v>48.065259</v>
      </c>
      <c r="R12" s="11">
        <v>12.2288</v>
      </c>
      <c r="S12" s="11">
        <v>264.995</v>
      </c>
      <c r="T12" s="2"/>
      <c r="U12" s="2"/>
      <c r="V12" s="12"/>
      <c r="W12" s="12"/>
      <c r="X12" s="12">
        <f t="shared" si="10"/>
        <v>0</v>
      </c>
      <c r="Y12" s="4">
        <f t="shared" si="11"/>
        <v>0</v>
      </c>
      <c r="Z12" s="4">
        <f t="shared" si="12"/>
        <v>0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>
      <c r="A13" s="1" t="s">
        <v>112</v>
      </c>
      <c r="B13" s="1"/>
      <c r="C13" s="7" t="str">
        <f t="shared" si="9"/>
        <v>https://exofop.ipac.caltech.edu/tess/target.php?id=KOI-7913A</v>
      </c>
      <c r="D13" s="1" t="s">
        <v>106</v>
      </c>
      <c r="E13" s="2" t="s">
        <v>107</v>
      </c>
      <c r="F13" s="14"/>
      <c r="G13" s="8" t="s">
        <v>108</v>
      </c>
      <c r="H13" s="2" t="s">
        <v>53</v>
      </c>
      <c r="I13" s="2"/>
      <c r="J13" s="2"/>
      <c r="K13" s="2"/>
      <c r="L13" s="2"/>
      <c r="M13" s="2" t="s">
        <v>113</v>
      </c>
      <c r="N13" s="2" t="s">
        <v>114</v>
      </c>
      <c r="O13" s="2" t="s">
        <v>115</v>
      </c>
      <c r="P13" s="3">
        <v>286.748525</v>
      </c>
      <c r="Q13" s="3">
        <v>45.158723</v>
      </c>
      <c r="R13" s="11">
        <v>13.4497</v>
      </c>
      <c r="S13" s="11">
        <v>271.277</v>
      </c>
      <c r="T13" s="2"/>
      <c r="U13" s="2"/>
      <c r="V13" s="12"/>
      <c r="W13" s="12"/>
      <c r="X13" s="12">
        <f t="shared" si="10"/>
        <v>0</v>
      </c>
      <c r="Y13" s="4">
        <f t="shared" si="11"/>
        <v>0</v>
      </c>
      <c r="Z13" s="4">
        <f t="shared" si="12"/>
        <v>0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>
      <c r="A14" s="1" t="s">
        <v>116</v>
      </c>
      <c r="B14" s="1" t="s">
        <v>116</v>
      </c>
      <c r="C14" s="7" t="str">
        <f t="shared" si="9"/>
        <v>https://exofop.ipac.caltech.edu/tess/target.php?id=TOI-837</v>
      </c>
      <c r="D14" s="1" t="s">
        <v>117</v>
      </c>
      <c r="E14" s="2" t="s">
        <v>118</v>
      </c>
      <c r="F14" s="1" t="s">
        <v>41</v>
      </c>
      <c r="G14" s="8" t="s">
        <v>119</v>
      </c>
      <c r="H14" s="13" t="s">
        <v>53</v>
      </c>
      <c r="I14" s="10" t="s">
        <v>120</v>
      </c>
      <c r="J14" s="2"/>
      <c r="K14" s="2"/>
      <c r="L14" s="2"/>
      <c r="M14" s="2" t="s">
        <v>121</v>
      </c>
      <c r="N14" s="2" t="s">
        <v>122</v>
      </c>
      <c r="O14" s="2" t="s">
        <v>123</v>
      </c>
      <c r="P14" s="3">
        <v>157.037281</v>
      </c>
      <c r="Q14" s="3">
        <v>-64.505211</v>
      </c>
      <c r="R14" s="11">
        <v>9.9322</v>
      </c>
      <c r="S14" s="11">
        <v>142.488</v>
      </c>
      <c r="T14" s="2"/>
      <c r="U14" s="2"/>
      <c r="V14" s="12"/>
      <c r="W14" s="12"/>
      <c r="X14" s="12">
        <f t="shared" si="10"/>
        <v>1</v>
      </c>
      <c r="Y14" s="4">
        <f t="shared" si="11"/>
        <v>0</v>
      </c>
      <c r="Z14" s="4">
        <f t="shared" si="12"/>
        <v>0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>
      <c r="A15" s="1"/>
      <c r="B15" s="1"/>
      <c r="C15" s="2"/>
      <c r="D15" s="1"/>
      <c r="E15" s="2"/>
      <c r="F15" s="14"/>
      <c r="G15" s="14"/>
      <c r="H15" s="13"/>
      <c r="I15" s="10" t="s">
        <v>124</v>
      </c>
      <c r="J15" s="2"/>
      <c r="K15" s="2"/>
      <c r="L15" s="2"/>
      <c r="M15" s="2"/>
      <c r="N15" s="2"/>
      <c r="O15" s="2"/>
      <c r="P15" s="3"/>
      <c r="Q15" s="3"/>
      <c r="R15" s="11"/>
      <c r="S15" s="11"/>
      <c r="T15" s="2"/>
      <c r="U15" s="2"/>
      <c r="V15" s="12"/>
      <c r="W15" s="12"/>
      <c r="X15" s="12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>
      <c r="A16" s="1" t="s">
        <v>125</v>
      </c>
      <c r="B16" s="1"/>
      <c r="C16" s="7" t="str">
        <f t="shared" ref="C16:C20" si="13">IF(B16&lt;&gt;"", "https://exofop.ipac.caltech.edu/tess/target.php?id=" &amp; SUBSTITUTE(B16, " ", ""), "https://exofop.ipac.caltech.edu/tess/target.php?id=" &amp; SUBSTITUTE(A16, " ", ""))</f>
        <v>https://exofop.ipac.caltech.edu/tess/target.php?id=Kepler-1627A</v>
      </c>
      <c r="D16" s="1" t="s">
        <v>126</v>
      </c>
      <c r="E16" s="2" t="s">
        <v>127</v>
      </c>
      <c r="F16" s="14"/>
      <c r="G16" s="8" t="s">
        <v>119</v>
      </c>
      <c r="H16" s="9">
        <v>1.0</v>
      </c>
      <c r="I16" s="6"/>
      <c r="J16" s="2"/>
      <c r="K16" s="2"/>
      <c r="L16" s="2"/>
      <c r="M16" s="2" t="s">
        <v>128</v>
      </c>
      <c r="N16" s="2" t="s">
        <v>129</v>
      </c>
      <c r="O16" s="2" t="s">
        <v>130</v>
      </c>
      <c r="P16" s="3">
        <v>284.056668</v>
      </c>
      <c r="Q16" s="3">
        <v>41.576728</v>
      </c>
      <c r="R16" s="11">
        <v>12.5267</v>
      </c>
      <c r="S16" s="11">
        <v>317.437</v>
      </c>
      <c r="T16" s="2"/>
      <c r="U16" s="2"/>
      <c r="V16" s="12"/>
      <c r="W16" s="12"/>
      <c r="X16" s="12">
        <f t="shared" ref="X16:X18" si="14">IF(Q16&lt;0, 1, 0)</f>
        <v>0</v>
      </c>
      <c r="Y16" s="4">
        <f t="shared" ref="Y16:Y18" si="15">IF(S16&lt;100, 1, 0)</f>
        <v>0</v>
      </c>
      <c r="Z16" s="4">
        <f t="shared" ref="Z16:Z18" si="16">IF(AND(X16,Y16,), 1, 0)</f>
        <v>0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>
      <c r="A17" s="1" t="s">
        <v>131</v>
      </c>
      <c r="B17" s="1" t="s">
        <v>132</v>
      </c>
      <c r="C17" s="7" t="str">
        <f t="shared" si="13"/>
        <v>https://exofop.ipac.caltech.edu/tess/target.php?id=TOI-200</v>
      </c>
      <c r="D17" s="1" t="s">
        <v>133</v>
      </c>
      <c r="E17" s="2" t="s">
        <v>134</v>
      </c>
      <c r="F17" s="1" t="s">
        <v>41</v>
      </c>
      <c r="G17" s="8" t="s">
        <v>135</v>
      </c>
      <c r="H17" s="2" t="s">
        <v>53</v>
      </c>
      <c r="I17" s="2"/>
      <c r="J17" s="10" t="s">
        <v>136</v>
      </c>
      <c r="K17" s="2"/>
      <c r="L17" s="10" t="s">
        <v>137</v>
      </c>
      <c r="M17" s="2" t="s">
        <v>138</v>
      </c>
      <c r="N17" s="2" t="s">
        <v>139</v>
      </c>
      <c r="O17" s="2" t="s">
        <v>140</v>
      </c>
      <c r="P17" s="3">
        <v>354.915467</v>
      </c>
      <c r="Q17" s="3">
        <v>-69.196043</v>
      </c>
      <c r="R17" s="11">
        <v>7.8541</v>
      </c>
      <c r="S17" s="11">
        <v>44.0622</v>
      </c>
      <c r="T17" s="2"/>
      <c r="U17" s="2"/>
      <c r="V17" s="12"/>
      <c r="W17" s="12"/>
      <c r="X17" s="12">
        <f t="shared" si="14"/>
        <v>1</v>
      </c>
      <c r="Y17" s="4">
        <f t="shared" si="15"/>
        <v>1</v>
      </c>
      <c r="Z17" s="4">
        <f t="shared" si="16"/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>
      <c r="A18" s="1" t="s">
        <v>141</v>
      </c>
      <c r="B18" s="1"/>
      <c r="C18" s="7" t="str">
        <f t="shared" si="13"/>
        <v>https://exofop.ipac.caltech.edu/tess/target.php?id=Kepler-1643</v>
      </c>
      <c r="D18" s="1" t="s">
        <v>142</v>
      </c>
      <c r="E18" s="2" t="s">
        <v>143</v>
      </c>
      <c r="F18" s="14"/>
      <c r="G18" s="8" t="s">
        <v>108</v>
      </c>
      <c r="H18" s="2" t="s">
        <v>53</v>
      </c>
      <c r="I18" s="2"/>
      <c r="J18" s="2"/>
      <c r="K18" s="2"/>
      <c r="L18" s="2"/>
      <c r="M18" s="2" t="s">
        <v>144</v>
      </c>
      <c r="N18" s="2" t="s">
        <v>145</v>
      </c>
      <c r="O18" s="2" t="s">
        <v>146</v>
      </c>
      <c r="P18" s="3">
        <v>300.431008</v>
      </c>
      <c r="Q18" s="3">
        <v>44.751013</v>
      </c>
      <c r="R18" s="11">
        <v>13.1905</v>
      </c>
      <c r="S18" s="11">
        <v>341.774</v>
      </c>
      <c r="T18" s="2"/>
      <c r="U18" s="2"/>
      <c r="V18" s="12"/>
      <c r="W18" s="12"/>
      <c r="X18" s="12">
        <f t="shared" si="14"/>
        <v>0</v>
      </c>
      <c r="Y18" s="4">
        <f t="shared" si="15"/>
        <v>0</v>
      </c>
      <c r="Z18" s="4">
        <f t="shared" si="16"/>
        <v>0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>
      <c r="A19" s="1" t="s">
        <v>147</v>
      </c>
      <c r="B19" s="6"/>
      <c r="C19" s="7" t="str">
        <f t="shared" si="13"/>
        <v>https://exofop.ipac.caltech.edu/tess/target.php?id=TIC434398831</v>
      </c>
      <c r="D19" s="1" t="s">
        <v>148</v>
      </c>
      <c r="E19" s="1" t="s">
        <v>149</v>
      </c>
      <c r="F19" s="1" t="s">
        <v>150</v>
      </c>
      <c r="G19" s="8" t="s">
        <v>151</v>
      </c>
      <c r="H19" s="1">
        <v>2.0</v>
      </c>
      <c r="I19" s="4"/>
      <c r="J19" s="4"/>
      <c r="K19" s="4"/>
      <c r="L19" s="4"/>
      <c r="M19" s="6"/>
      <c r="N19" s="2"/>
      <c r="O19" s="2"/>
      <c r="P19" s="3"/>
      <c r="Q19" s="3"/>
      <c r="R19" s="11"/>
      <c r="S19" s="11"/>
      <c r="T19" s="4"/>
      <c r="U19" s="4"/>
      <c r="V19" s="12"/>
      <c r="W19" s="12"/>
      <c r="X19" s="12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>
      <c r="A20" s="1" t="s">
        <v>152</v>
      </c>
      <c r="B20" s="1" t="s">
        <v>152</v>
      </c>
      <c r="C20" s="7" t="str">
        <f t="shared" si="13"/>
        <v>https://exofop.ipac.caltech.edu/tess/target.php?id=TOI-942</v>
      </c>
      <c r="D20" s="1" t="s">
        <v>153</v>
      </c>
      <c r="E20" s="15" t="s">
        <v>154</v>
      </c>
      <c r="F20" s="14"/>
      <c r="G20" s="8" t="s">
        <v>155</v>
      </c>
      <c r="H20" s="2" t="s">
        <v>101</v>
      </c>
      <c r="I20" s="2"/>
      <c r="J20" s="2"/>
      <c r="K20" s="2"/>
      <c r="L20" s="10" t="s">
        <v>156</v>
      </c>
      <c r="M20" s="2" t="s">
        <v>157</v>
      </c>
      <c r="N20" s="2" t="s">
        <v>158</v>
      </c>
      <c r="O20" s="2" t="s">
        <v>159</v>
      </c>
      <c r="P20" s="3">
        <v>76.649617</v>
      </c>
      <c r="Q20" s="3">
        <v>-20.245613</v>
      </c>
      <c r="R20" s="11">
        <v>11.0462</v>
      </c>
      <c r="S20" s="11">
        <v>152.601</v>
      </c>
      <c r="T20" s="2"/>
      <c r="U20" s="2"/>
      <c r="V20" s="12"/>
      <c r="W20" s="12"/>
      <c r="X20" s="12">
        <f>IF(Q20&lt;0, 1, 0)</f>
        <v>1</v>
      </c>
      <c r="Y20" s="4">
        <f>IF(S20&lt;100, 1, 0)</f>
        <v>0</v>
      </c>
      <c r="Z20" s="4">
        <f>IF(AND(X20,Y20,), 1, 0)</f>
        <v>0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>
      <c r="A21" s="1"/>
      <c r="B21" s="1"/>
      <c r="C21" s="2"/>
      <c r="D21" s="1"/>
      <c r="E21" s="2" t="s">
        <v>160</v>
      </c>
      <c r="F21" s="14"/>
      <c r="G21" s="8" t="s">
        <v>161</v>
      </c>
      <c r="H21" s="2"/>
      <c r="I21" s="2"/>
      <c r="J21" s="2"/>
      <c r="K21" s="2"/>
      <c r="L21" s="10" t="s">
        <v>162</v>
      </c>
      <c r="M21" s="2"/>
      <c r="N21" s="2"/>
      <c r="O21" s="2"/>
      <c r="P21" s="3"/>
      <c r="Q21" s="3"/>
      <c r="R21" s="11"/>
      <c r="S21" s="11"/>
      <c r="T21" s="2"/>
      <c r="U21" s="2"/>
      <c r="V21" s="12"/>
      <c r="W21" s="12"/>
      <c r="X21" s="12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>
      <c r="A22" s="1" t="s">
        <v>163</v>
      </c>
      <c r="B22" s="1" t="s">
        <v>164</v>
      </c>
      <c r="C22" s="7" t="str">
        <f t="shared" ref="C22:C27" si="17">IF(B22&lt;&gt;"", "https://exofop.ipac.caltech.edu/tess/target.php?id=" &amp; SUBSTITUTE(B22, " ", ""), "https://exofop.ipac.caltech.edu/tess/target.php?id=" &amp; SUBSTITUTE(A22, " ", ""))</f>
        <v>https://exofop.ipac.caltech.edu/tess/target.php?id=TOI-4399</v>
      </c>
      <c r="D22" s="1" t="s">
        <v>165</v>
      </c>
      <c r="E22" s="2" t="s">
        <v>166</v>
      </c>
      <c r="F22" s="14"/>
      <c r="G22" s="8" t="s">
        <v>167</v>
      </c>
      <c r="H22" s="2" t="s">
        <v>53</v>
      </c>
      <c r="I22" s="2"/>
      <c r="J22" s="2"/>
      <c r="K22" s="2"/>
      <c r="L22" s="2"/>
      <c r="M22" s="2" t="s">
        <v>168</v>
      </c>
      <c r="N22" s="2" t="s">
        <v>169</v>
      </c>
      <c r="O22" s="2" t="s">
        <v>170</v>
      </c>
      <c r="P22" s="3">
        <v>287.741144</v>
      </c>
      <c r="Q22" s="3">
        <v>-60.272636</v>
      </c>
      <c r="R22" s="11">
        <v>7.7582</v>
      </c>
      <c r="S22" s="11">
        <v>58.5146</v>
      </c>
      <c r="T22" s="2"/>
      <c r="U22" s="2"/>
      <c r="V22" s="12"/>
      <c r="W22" s="12"/>
      <c r="X22" s="12">
        <f>IF(Q22&lt;0, 1, 0)</f>
        <v>1</v>
      </c>
      <c r="Y22" s="4">
        <f>IF(S22&lt;100, 1, 0)</f>
        <v>1</v>
      </c>
      <c r="Z22" s="4">
        <f>IF(AND(X22,Y22,), 1, 0)</f>
        <v>1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>
      <c r="A23" s="1" t="s">
        <v>171</v>
      </c>
      <c r="C23" s="7" t="str">
        <f t="shared" si="17"/>
        <v>https://exofop.ipac.caltech.edu/tess/target.php?id=HSPsc</v>
      </c>
      <c r="D23" s="1" t="s">
        <v>172</v>
      </c>
      <c r="E23" s="2" t="s">
        <v>173</v>
      </c>
      <c r="F23" s="14"/>
      <c r="G23" s="8" t="s">
        <v>174</v>
      </c>
      <c r="H23" s="2" t="s">
        <v>53</v>
      </c>
      <c r="I23" s="2"/>
      <c r="J23" s="2"/>
      <c r="K23" s="2"/>
      <c r="L23" s="2"/>
      <c r="M23" s="2"/>
      <c r="N23" s="2"/>
      <c r="O23" s="2"/>
      <c r="P23" s="3"/>
      <c r="Q23" s="3"/>
      <c r="R23" s="11"/>
      <c r="S23" s="11"/>
      <c r="T23" s="2"/>
      <c r="U23" s="2"/>
      <c r="V23" s="12"/>
      <c r="W23" s="1" t="s">
        <v>175</v>
      </c>
      <c r="X23" s="12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>
      <c r="A24" s="1" t="s">
        <v>176</v>
      </c>
      <c r="B24" s="1" t="s">
        <v>176</v>
      </c>
      <c r="C24" s="7" t="str">
        <f t="shared" si="17"/>
        <v>https://exofop.ipac.caltech.edu/tess/target.php?id=TOI-251</v>
      </c>
      <c r="D24" s="1" t="s">
        <v>153</v>
      </c>
      <c r="E24" s="2" t="s">
        <v>177</v>
      </c>
      <c r="F24" s="14"/>
      <c r="G24" s="8" t="s">
        <v>161</v>
      </c>
      <c r="H24" s="2" t="s">
        <v>53</v>
      </c>
      <c r="I24" s="2"/>
      <c r="J24" s="2"/>
      <c r="K24" s="2"/>
      <c r="L24" s="2"/>
      <c r="M24" s="2" t="s">
        <v>178</v>
      </c>
      <c r="N24" s="2" t="s">
        <v>179</v>
      </c>
      <c r="O24" s="2" t="s">
        <v>180</v>
      </c>
      <c r="P24" s="3">
        <v>353.062066</v>
      </c>
      <c r="Q24" s="3">
        <v>-37.255863</v>
      </c>
      <c r="R24" s="11">
        <v>9.3258</v>
      </c>
      <c r="S24" s="11">
        <v>99.523</v>
      </c>
      <c r="T24" s="2"/>
      <c r="U24" s="2"/>
      <c r="V24" s="12"/>
      <c r="W24" s="12"/>
      <c r="X24" s="12">
        <f t="shared" ref="X24:X26" si="18">IF(Q24&lt;0, 1, 0)</f>
        <v>1</v>
      </c>
      <c r="Y24" s="4">
        <f t="shared" ref="Y24:Y26" si="19">IF(S24&lt;100, 1, 0)</f>
        <v>1</v>
      </c>
      <c r="Z24" s="4">
        <f t="shared" ref="Z24:Z26" si="20">IF(AND(X24,Y24,), 1, 0)</f>
        <v>1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>
      <c r="A25" s="1" t="s">
        <v>181</v>
      </c>
      <c r="B25" s="1"/>
      <c r="C25" s="7" t="str">
        <f t="shared" si="17"/>
        <v>https://exofop.ipac.caltech.edu/tess/target.php?id=Kepler-970</v>
      </c>
      <c r="D25" s="1" t="s">
        <v>182</v>
      </c>
      <c r="E25" s="2" t="s">
        <v>183</v>
      </c>
      <c r="F25" s="14"/>
      <c r="G25" s="8" t="s">
        <v>184</v>
      </c>
      <c r="H25" s="2" t="s">
        <v>53</v>
      </c>
      <c r="I25" s="2"/>
      <c r="J25" s="2"/>
      <c r="K25" s="2"/>
      <c r="L25" s="2"/>
      <c r="M25" s="2" t="s">
        <v>185</v>
      </c>
      <c r="N25" s="2" t="s">
        <v>186</v>
      </c>
      <c r="O25" s="2" t="s">
        <v>187</v>
      </c>
      <c r="P25" s="3">
        <v>289.625219</v>
      </c>
      <c r="Q25" s="3">
        <v>40.708735</v>
      </c>
      <c r="R25" s="11">
        <v>14.0576</v>
      </c>
      <c r="S25" s="11">
        <v>331.545</v>
      </c>
      <c r="T25" s="2"/>
      <c r="U25" s="2"/>
      <c r="V25" s="12"/>
      <c r="W25" s="12"/>
      <c r="X25" s="12">
        <f t="shared" si="18"/>
        <v>0</v>
      </c>
      <c r="Y25" s="4">
        <f t="shared" si="19"/>
        <v>0</v>
      </c>
      <c r="Z25" s="4">
        <f t="shared" si="20"/>
        <v>0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>
      <c r="A26" s="1" t="s">
        <v>188</v>
      </c>
      <c r="B26" s="1"/>
      <c r="C26" s="7" t="str">
        <f t="shared" si="17"/>
        <v>https://exofop.ipac.caltech.edu/tess/target.php?id=Kepler-1928</v>
      </c>
      <c r="D26" s="1" t="s">
        <v>182</v>
      </c>
      <c r="E26" s="2" t="s">
        <v>183</v>
      </c>
      <c r="F26" s="14"/>
      <c r="G26" s="8" t="s">
        <v>184</v>
      </c>
      <c r="H26" s="2" t="s">
        <v>53</v>
      </c>
      <c r="I26" s="2"/>
      <c r="J26" s="2"/>
      <c r="K26" s="2"/>
      <c r="L26" s="2"/>
      <c r="M26" s="2" t="s">
        <v>189</v>
      </c>
      <c r="N26" s="2" t="s">
        <v>190</v>
      </c>
      <c r="O26" s="2" t="s">
        <v>191</v>
      </c>
      <c r="P26" s="3">
        <v>290.440629</v>
      </c>
      <c r="Q26" s="3">
        <v>38.523572</v>
      </c>
      <c r="R26" s="11">
        <v>12.1454</v>
      </c>
      <c r="S26" s="11">
        <v>326.362</v>
      </c>
      <c r="T26" s="2"/>
      <c r="U26" s="2"/>
      <c r="V26" s="12"/>
      <c r="W26" s="12"/>
      <c r="X26" s="12">
        <f t="shared" si="18"/>
        <v>0</v>
      </c>
      <c r="Y26" s="4">
        <f t="shared" si="19"/>
        <v>0</v>
      </c>
      <c r="Z26" s="4">
        <f t="shared" si="20"/>
        <v>0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>
      <c r="A27" s="1" t="s">
        <v>192</v>
      </c>
      <c r="B27" s="1" t="s">
        <v>192</v>
      </c>
      <c r="C27" s="7" t="str">
        <f t="shared" si="17"/>
        <v>https://exofop.ipac.caltech.edu/tess/target.php?id=TOI-1268</v>
      </c>
      <c r="D27" s="1"/>
      <c r="E27" s="2" t="s">
        <v>193</v>
      </c>
      <c r="F27" s="14"/>
      <c r="H27" s="2" t="s">
        <v>53</v>
      </c>
      <c r="I27" s="2"/>
      <c r="J27" s="8" t="s">
        <v>194</v>
      </c>
      <c r="K27" s="2"/>
      <c r="L27" s="2"/>
      <c r="M27" s="2"/>
      <c r="N27" s="2"/>
      <c r="O27" s="2"/>
      <c r="P27" s="3"/>
      <c r="Q27" s="3"/>
      <c r="R27" s="11"/>
      <c r="S27" s="11"/>
      <c r="T27" s="2"/>
      <c r="U27" s="2"/>
      <c r="V27" s="12"/>
      <c r="W27" s="12"/>
      <c r="X27" s="12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>
      <c r="A28" s="1"/>
      <c r="B28" s="1"/>
      <c r="C28" s="2"/>
      <c r="D28" s="1" t="s">
        <v>153</v>
      </c>
      <c r="E28" s="1" t="s">
        <v>195</v>
      </c>
      <c r="F28" s="14"/>
      <c r="G28" s="8" t="s">
        <v>196</v>
      </c>
      <c r="H28" s="4"/>
      <c r="I28" s="4"/>
      <c r="J28" s="10" t="s">
        <v>197</v>
      </c>
      <c r="K28" s="4"/>
      <c r="L28" s="8" t="s">
        <v>198</v>
      </c>
      <c r="M28" s="1" t="s">
        <v>199</v>
      </c>
      <c r="N28" s="2"/>
      <c r="O28" s="2"/>
      <c r="P28" s="3">
        <v>198.388583</v>
      </c>
      <c r="Q28" s="3">
        <v>62.30538</v>
      </c>
      <c r="R28" s="11"/>
      <c r="S28" s="11">
        <v>109.62</v>
      </c>
      <c r="T28" s="4"/>
      <c r="U28" s="4"/>
      <c r="V28" s="12"/>
      <c r="W28" s="12"/>
      <c r="X28" s="12">
        <f t="shared" ref="X28:X30" si="21">IF(Q28&lt;0, 1, 0)</f>
        <v>0</v>
      </c>
      <c r="Y28" s="4">
        <f t="shared" ref="Y28:Y30" si="22">IF(S28&lt;100, 1, 0)</f>
        <v>0</v>
      </c>
      <c r="Z28" s="4">
        <f t="shared" ref="Z28:Z30" si="23">IF(AND(X28,Y28,), 1, 0)</f>
        <v>0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>
      <c r="A29" s="1" t="s">
        <v>200</v>
      </c>
      <c r="B29" s="1" t="s">
        <v>200</v>
      </c>
      <c r="C29" s="7" t="str">
        <f t="shared" ref="C29:C30" si="24">IF(B29&lt;&gt;"", "https://exofop.ipac.caltech.edu/tess/target.php?id=" &amp; SUBSTITUTE(B29, " ", ""), "https://exofop.ipac.caltech.edu/tess/target.php?id=" &amp; SUBSTITUTE(A29, " ", ""))</f>
        <v>https://exofop.ipac.caltech.edu/tess/target.php?id=TOI-451</v>
      </c>
      <c r="D29" s="1" t="s">
        <v>201</v>
      </c>
      <c r="E29" s="2" t="s">
        <v>202</v>
      </c>
      <c r="F29" s="14"/>
      <c r="G29" s="8" t="s">
        <v>203</v>
      </c>
      <c r="H29" s="2" t="s">
        <v>73</v>
      </c>
      <c r="I29" s="2"/>
      <c r="J29" s="2"/>
      <c r="K29" s="2"/>
      <c r="L29" s="2"/>
      <c r="M29" s="2" t="s">
        <v>189</v>
      </c>
      <c r="N29" s="2" t="s">
        <v>190</v>
      </c>
      <c r="O29" s="2" t="s">
        <v>204</v>
      </c>
      <c r="P29" s="3">
        <v>62.966385</v>
      </c>
      <c r="Q29" s="3">
        <v>-37.93973</v>
      </c>
      <c r="R29" s="11">
        <v>10.2666</v>
      </c>
      <c r="S29" s="11">
        <v>123.739</v>
      </c>
      <c r="T29" s="2"/>
      <c r="U29" s="2"/>
      <c r="V29" s="12"/>
      <c r="W29" s="12"/>
      <c r="X29" s="12">
        <f t="shared" si="21"/>
        <v>1</v>
      </c>
      <c r="Y29" s="4">
        <f t="shared" si="22"/>
        <v>0</v>
      </c>
      <c r="Z29" s="4">
        <f t="shared" si="23"/>
        <v>0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>
      <c r="A30" s="1" t="s">
        <v>205</v>
      </c>
      <c r="B30" s="1" t="s">
        <v>206</v>
      </c>
      <c r="C30" s="7" t="str">
        <f t="shared" si="24"/>
        <v>https://exofop.ipac.caltech.edu/tess/target.php?id=TOI-1430</v>
      </c>
      <c r="D30" s="1" t="s">
        <v>153</v>
      </c>
      <c r="E30" s="2" t="s">
        <v>207</v>
      </c>
      <c r="F30" s="15" t="s">
        <v>208</v>
      </c>
      <c r="G30" s="8" t="s">
        <v>209</v>
      </c>
      <c r="H30" s="2" t="s">
        <v>53</v>
      </c>
      <c r="I30" s="2"/>
      <c r="J30" s="8" t="s">
        <v>210</v>
      </c>
      <c r="K30" s="14"/>
      <c r="L30" s="14"/>
      <c r="M30" s="2" t="s">
        <v>211</v>
      </c>
      <c r="N30" s="2"/>
      <c r="O30" s="2"/>
      <c r="P30" s="3">
        <v>300.615</v>
      </c>
      <c r="Q30" s="3">
        <v>53.377442</v>
      </c>
      <c r="R30" s="11"/>
      <c r="S30" s="11">
        <v>41.21</v>
      </c>
      <c r="T30" s="2"/>
      <c r="U30" s="2"/>
      <c r="V30" s="12"/>
      <c r="W30" s="12"/>
      <c r="X30" s="12">
        <f t="shared" si="21"/>
        <v>0</v>
      </c>
      <c r="Y30" s="4">
        <f t="shared" si="22"/>
        <v>1</v>
      </c>
      <c r="Z30" s="4">
        <f t="shared" si="23"/>
        <v>0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>
      <c r="A31" s="6"/>
      <c r="B31" s="1"/>
      <c r="C31" s="2"/>
      <c r="E31" s="2" t="s">
        <v>212</v>
      </c>
      <c r="F31" s="14" t="s">
        <v>213</v>
      </c>
      <c r="G31" s="8" t="s">
        <v>210</v>
      </c>
      <c r="I31" s="2"/>
      <c r="J31" s="2"/>
      <c r="K31" s="2"/>
      <c r="L31" s="2"/>
      <c r="M31" s="2"/>
      <c r="N31" s="2"/>
      <c r="O31" s="2"/>
      <c r="P31" s="3"/>
      <c r="Q31" s="3"/>
      <c r="R31" s="11"/>
      <c r="S31" s="11"/>
      <c r="T31" s="2"/>
      <c r="U31" s="2"/>
      <c r="V31" s="12"/>
      <c r="W31" s="12"/>
      <c r="X31" s="12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>
      <c r="A32" s="1" t="s">
        <v>214</v>
      </c>
      <c r="B32" s="1" t="s">
        <v>214</v>
      </c>
      <c r="C32" s="7" t="str">
        <f t="shared" ref="C32:C35" si="25">IF(B32&lt;&gt;"", "https://exofop.ipac.caltech.edu/tess/target.php?id=" &amp; SUBSTITUTE(B32, " ", ""), "https://exofop.ipac.caltech.edu/tess/target.php?id=" &amp; SUBSTITUTE(A32, " ", ""))</f>
        <v>https://exofop.ipac.caltech.edu/tess/target.php?id=TOI-1135</v>
      </c>
      <c r="D32" s="14" t="s">
        <v>153</v>
      </c>
      <c r="E32" s="2" t="s">
        <v>215</v>
      </c>
      <c r="F32" s="9" t="s">
        <v>216</v>
      </c>
      <c r="G32" s="8" t="s">
        <v>74</v>
      </c>
      <c r="H32" s="2" t="s">
        <v>53</v>
      </c>
      <c r="I32" s="2"/>
      <c r="J32" s="2"/>
      <c r="K32" s="2"/>
      <c r="L32" s="2"/>
      <c r="M32" s="2"/>
      <c r="N32" s="2"/>
      <c r="O32" s="2"/>
      <c r="P32" s="3"/>
      <c r="Q32" s="3"/>
      <c r="R32" s="11"/>
      <c r="S32" s="11"/>
      <c r="T32" s="2"/>
      <c r="U32" s="2"/>
      <c r="V32" s="12"/>
      <c r="W32" s="12"/>
      <c r="X32" s="12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>
      <c r="A33" s="1" t="s">
        <v>217</v>
      </c>
      <c r="B33" s="1" t="s">
        <v>217</v>
      </c>
      <c r="C33" s="7" t="str">
        <f t="shared" si="25"/>
        <v>https://exofop.ipac.caltech.edu/tess/target.php?id=TOI-1224</v>
      </c>
      <c r="D33" s="1" t="s">
        <v>218</v>
      </c>
      <c r="E33" s="2" t="s">
        <v>219</v>
      </c>
      <c r="F33" s="14"/>
      <c r="G33" s="8" t="s">
        <v>220</v>
      </c>
      <c r="H33" s="2" t="s">
        <v>101</v>
      </c>
      <c r="I33" s="2"/>
      <c r="J33" s="13"/>
      <c r="K33" s="2"/>
      <c r="L33" s="2"/>
      <c r="M33" s="2"/>
      <c r="N33" s="2"/>
      <c r="O33" s="2"/>
      <c r="P33" s="3"/>
      <c r="Q33" s="3"/>
      <c r="R33" s="11"/>
      <c r="S33" s="11"/>
      <c r="T33" s="2"/>
      <c r="U33" s="2"/>
      <c r="V33" s="12"/>
      <c r="W33" s="12"/>
      <c r="X33" s="12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>
      <c r="A34" s="1" t="s">
        <v>221</v>
      </c>
      <c r="B34" s="1" t="s">
        <v>221</v>
      </c>
      <c r="C34" s="7" t="str">
        <f t="shared" si="25"/>
        <v>https://exofop.ipac.caltech.edu/tess/target.php?id=TOI-815</v>
      </c>
      <c r="D34" s="1"/>
      <c r="E34" s="2" t="s">
        <v>222</v>
      </c>
      <c r="F34" s="14"/>
      <c r="G34" s="8" t="s">
        <v>223</v>
      </c>
      <c r="H34" s="2" t="s">
        <v>101</v>
      </c>
      <c r="I34" s="2"/>
      <c r="J34" s="10" t="s">
        <v>224</v>
      </c>
      <c r="K34" s="2"/>
      <c r="L34" s="2"/>
      <c r="M34" s="2"/>
      <c r="N34" s="2"/>
      <c r="O34" s="2"/>
      <c r="P34" s="3"/>
      <c r="Q34" s="3"/>
      <c r="R34" s="11"/>
      <c r="S34" s="11"/>
      <c r="T34" s="2"/>
      <c r="U34" s="2"/>
      <c r="V34" s="12"/>
      <c r="W34" s="12"/>
      <c r="X34" s="12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>
      <c r="A35" s="1" t="s">
        <v>225</v>
      </c>
      <c r="B35" s="1" t="s">
        <v>225</v>
      </c>
      <c r="C35" s="7" t="str">
        <f t="shared" si="25"/>
        <v>https://exofop.ipac.caltech.edu/tess/target.php?id=TOI-2076</v>
      </c>
      <c r="D35" s="1" t="s">
        <v>153</v>
      </c>
      <c r="E35" s="2" t="s">
        <v>226</v>
      </c>
      <c r="F35" s="14"/>
      <c r="G35" s="8" t="s">
        <v>227</v>
      </c>
      <c r="H35" s="2" t="s">
        <v>73</v>
      </c>
      <c r="I35" s="2"/>
      <c r="J35" s="8" t="s">
        <v>210</v>
      </c>
      <c r="K35" s="8" t="s">
        <v>210</v>
      </c>
      <c r="L35" s="8" t="s">
        <v>228</v>
      </c>
      <c r="M35" s="2" t="s">
        <v>229</v>
      </c>
      <c r="N35" s="2"/>
      <c r="O35" s="2"/>
      <c r="P35" s="3">
        <v>217.392016</v>
      </c>
      <c r="Q35" s="3">
        <v>39.790399</v>
      </c>
      <c r="R35" s="11"/>
      <c r="S35" s="11">
        <v>41.92</v>
      </c>
      <c r="T35" s="2"/>
      <c r="U35" s="2"/>
      <c r="V35" s="12"/>
      <c r="W35" s="12"/>
      <c r="X35" s="12">
        <f>IF(Q35&lt;0, 1, 0)</f>
        <v>0</v>
      </c>
      <c r="Y35" s="4">
        <f>IF(S35&lt;100, 1, 0)</f>
        <v>1</v>
      </c>
      <c r="Z35" s="4">
        <f>IF(AND(X35,Y35,), 1, 0)</f>
        <v>0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>
      <c r="A36" s="16"/>
      <c r="B36" s="16"/>
      <c r="C36" s="2"/>
      <c r="D36" s="17" t="s">
        <v>153</v>
      </c>
      <c r="E36" s="18" t="s">
        <v>230</v>
      </c>
      <c r="F36" s="14"/>
      <c r="G36" s="8" t="s">
        <v>231</v>
      </c>
      <c r="H36" s="19"/>
      <c r="I36" s="19"/>
      <c r="J36" s="10" t="s">
        <v>232</v>
      </c>
      <c r="K36" s="19"/>
      <c r="L36" s="19"/>
      <c r="M36" s="18"/>
      <c r="N36" s="4"/>
      <c r="O36" s="2"/>
      <c r="P36" s="3"/>
      <c r="Q36" s="3"/>
      <c r="R36" s="11"/>
      <c r="S36" s="11"/>
      <c r="T36" s="19"/>
      <c r="U36" s="19"/>
      <c r="V36" s="12"/>
      <c r="W36" s="12"/>
      <c r="X36" s="12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>
      <c r="A37" s="1" t="s">
        <v>233</v>
      </c>
      <c r="B37" s="1" t="s">
        <v>233</v>
      </c>
      <c r="C37" s="7" t="str">
        <f t="shared" ref="C37:C44" si="26">IF(B37&lt;&gt;"", "https://exofop.ipac.caltech.edu/tess/target.php?id=" &amp; SUBSTITUTE(B37, " ", ""), "https://exofop.ipac.caltech.edu/tess/target.php?id=" &amp; SUBSTITUTE(A37, " ", ""))</f>
        <v>https://exofop.ipac.caltech.edu/tess/target.php?id=TOI-1807</v>
      </c>
      <c r="D37" s="1" t="s">
        <v>153</v>
      </c>
      <c r="E37" s="2" t="s">
        <v>234</v>
      </c>
      <c r="F37" s="14"/>
      <c r="G37" s="8" t="s">
        <v>235</v>
      </c>
      <c r="H37" s="13" t="s">
        <v>53</v>
      </c>
      <c r="I37" s="10" t="s">
        <v>236</v>
      </c>
      <c r="J37" s="10" t="s">
        <v>232</v>
      </c>
      <c r="K37" s="2"/>
      <c r="L37" s="2"/>
      <c r="M37" s="2" t="s">
        <v>237</v>
      </c>
      <c r="N37" s="2"/>
      <c r="O37" s="2"/>
      <c r="P37" s="3">
        <v>201.282626</v>
      </c>
      <c r="Q37" s="3">
        <v>38.922367</v>
      </c>
      <c r="R37" s="11"/>
      <c r="S37" s="11">
        <v>42.49</v>
      </c>
      <c r="T37" s="2"/>
      <c r="U37" s="2"/>
      <c r="V37" s="12"/>
      <c r="W37" s="12"/>
      <c r="X37" s="12">
        <f t="shared" ref="X37:X38" si="27">IF(Q37&lt;0, 1, 0)</f>
        <v>0</v>
      </c>
      <c r="Y37" s="4">
        <f t="shared" ref="Y37:Y38" si="28">IF(S37&lt;100, 1, 0)</f>
        <v>1</v>
      </c>
      <c r="Z37" s="4">
        <f t="shared" ref="Z37:Z38" si="29">IF(AND(X37,Y37,), 1, 0)</f>
        <v>0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>
      <c r="A38" s="1" t="s">
        <v>238</v>
      </c>
      <c r="B38" s="1" t="s">
        <v>239</v>
      </c>
      <c r="C38" s="7" t="str">
        <f t="shared" si="26"/>
        <v>https://exofop.ipac.caltech.edu/tess/target.php?id=TOI-1098</v>
      </c>
      <c r="D38" s="1" t="s">
        <v>153</v>
      </c>
      <c r="E38" s="2" t="s">
        <v>240</v>
      </c>
      <c r="F38" s="14"/>
      <c r="G38" s="8" t="s">
        <v>241</v>
      </c>
      <c r="H38" s="2" t="s">
        <v>53</v>
      </c>
      <c r="I38" s="2"/>
      <c r="J38" s="2"/>
      <c r="K38" s="2"/>
      <c r="L38" s="2"/>
      <c r="M38" s="2" t="s">
        <v>242</v>
      </c>
      <c r="N38" s="2" t="s">
        <v>243</v>
      </c>
      <c r="O38" s="2" t="s">
        <v>244</v>
      </c>
      <c r="P38" s="3">
        <v>192.5893</v>
      </c>
      <c r="Q38" s="3">
        <v>-88.1211</v>
      </c>
      <c r="R38" s="11">
        <v>8.7581</v>
      </c>
      <c r="S38" s="11">
        <v>105.096</v>
      </c>
      <c r="T38" s="2"/>
      <c r="U38" s="2"/>
      <c r="V38" s="12"/>
      <c r="W38" s="12"/>
      <c r="X38" s="12">
        <f t="shared" si="27"/>
        <v>1</v>
      </c>
      <c r="Y38" s="4">
        <f t="shared" si="28"/>
        <v>0</v>
      </c>
      <c r="Z38" s="4">
        <f t="shared" si="29"/>
        <v>0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>
      <c r="A39" s="1" t="s">
        <v>245</v>
      </c>
      <c r="B39" s="1"/>
      <c r="C39" s="7" t="str">
        <f t="shared" si="26"/>
        <v>https://exofop.ipac.caltech.edu/tess/target.php?id=K2-198</v>
      </c>
      <c r="D39" s="1"/>
      <c r="E39" s="2" t="s">
        <v>246</v>
      </c>
      <c r="F39" s="9" t="s">
        <v>247</v>
      </c>
      <c r="G39" s="9" t="s">
        <v>248</v>
      </c>
      <c r="H39" s="2" t="s">
        <v>73</v>
      </c>
      <c r="I39" s="2"/>
      <c r="J39" s="8" t="s">
        <v>249</v>
      </c>
      <c r="K39" s="2"/>
      <c r="L39" s="2"/>
      <c r="M39" s="2"/>
      <c r="N39" s="2"/>
      <c r="O39" s="2"/>
      <c r="P39" s="3"/>
      <c r="Q39" s="3"/>
      <c r="R39" s="11"/>
      <c r="S39" s="11"/>
      <c r="T39" s="2"/>
      <c r="U39" s="2"/>
      <c r="V39" s="12"/>
      <c r="W39" s="12"/>
      <c r="X39" s="12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>
      <c r="A40" s="1" t="s">
        <v>250</v>
      </c>
      <c r="B40" s="1" t="s">
        <v>250</v>
      </c>
      <c r="C40" s="7" t="str">
        <f t="shared" si="26"/>
        <v>https://exofop.ipac.caltech.edu/tess/target.php?id=TOI-2048</v>
      </c>
      <c r="D40" s="1" t="s">
        <v>251</v>
      </c>
      <c r="E40" s="2" t="s">
        <v>252</v>
      </c>
      <c r="F40" s="14"/>
      <c r="G40" s="8" t="s">
        <v>253</v>
      </c>
      <c r="H40" s="2" t="s">
        <v>53</v>
      </c>
      <c r="I40" s="2"/>
      <c r="J40" s="10" t="s">
        <v>197</v>
      </c>
      <c r="K40" s="2"/>
      <c r="L40" s="2"/>
      <c r="M40" s="2" t="s">
        <v>254</v>
      </c>
      <c r="N40" s="2"/>
      <c r="O40" s="2"/>
      <c r="P40" s="3">
        <v>237.924107</v>
      </c>
      <c r="Q40" s="3">
        <v>52.306308</v>
      </c>
      <c r="R40" s="11"/>
      <c r="S40" s="11">
        <v>115.83</v>
      </c>
      <c r="T40" s="2"/>
      <c r="U40" s="2"/>
      <c r="V40" s="12"/>
      <c r="W40" s="12"/>
      <c r="X40" s="12">
        <f t="shared" ref="X40:X44" si="30">IF(Q40&lt;0, 1, 0)</f>
        <v>0</v>
      </c>
      <c r="Y40" s="4">
        <f t="shared" ref="Y40:Y44" si="31">IF(S40&lt;100, 1, 0)</f>
        <v>0</v>
      </c>
      <c r="Z40" s="4">
        <f t="shared" ref="Z40:Z44" si="32">IF(AND(X40,Y40,), 1, 0)</f>
        <v>0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>
      <c r="A41" s="16" t="s">
        <v>255</v>
      </c>
      <c r="B41" s="16" t="s">
        <v>255</v>
      </c>
      <c r="C41" s="7" t="str">
        <f t="shared" si="26"/>
        <v>https://exofop.ipac.caltech.edu/tess/target.php?id=TOI-2046</v>
      </c>
      <c r="D41" s="17" t="s">
        <v>153</v>
      </c>
      <c r="E41" s="19" t="s">
        <v>256</v>
      </c>
      <c r="F41" s="14"/>
      <c r="G41" s="8" t="s">
        <v>257</v>
      </c>
      <c r="H41" s="18" t="s">
        <v>53</v>
      </c>
      <c r="I41" s="19"/>
      <c r="J41" s="19"/>
      <c r="K41" s="19"/>
      <c r="L41" s="19"/>
      <c r="M41" s="18" t="s">
        <v>258</v>
      </c>
      <c r="N41" s="4"/>
      <c r="O41" s="2"/>
      <c r="P41" s="3">
        <v>16.184942</v>
      </c>
      <c r="Q41" s="3">
        <v>74.331306</v>
      </c>
      <c r="R41" s="11"/>
      <c r="S41" s="11">
        <v>281.84</v>
      </c>
      <c r="T41" s="19"/>
      <c r="U41" s="19"/>
      <c r="V41" s="12"/>
      <c r="W41" s="12"/>
      <c r="X41" s="12">
        <f t="shared" si="30"/>
        <v>0</v>
      </c>
      <c r="Y41" s="4">
        <f t="shared" si="31"/>
        <v>0</v>
      </c>
      <c r="Z41" s="4">
        <f t="shared" si="32"/>
        <v>0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>
      <c r="A42" s="16" t="s">
        <v>259</v>
      </c>
      <c r="B42" s="16" t="s">
        <v>259</v>
      </c>
      <c r="C42" s="7" t="str">
        <f t="shared" si="26"/>
        <v>https://exofop.ipac.caltech.edu/tess/target.php?id=TOI-1027</v>
      </c>
      <c r="D42" s="17" t="s">
        <v>260</v>
      </c>
      <c r="E42" s="18" t="s">
        <v>261</v>
      </c>
      <c r="F42" s="14"/>
      <c r="G42" s="8" t="s">
        <v>262</v>
      </c>
      <c r="H42" s="18" t="s">
        <v>53</v>
      </c>
      <c r="I42" s="19"/>
      <c r="J42" s="19"/>
      <c r="K42" s="19"/>
      <c r="L42" s="19"/>
      <c r="M42" s="18" t="s">
        <v>263</v>
      </c>
      <c r="N42" s="4"/>
      <c r="O42" s="2"/>
      <c r="P42" s="3">
        <v>167.133275</v>
      </c>
      <c r="Q42" s="3">
        <v>-29.653135</v>
      </c>
      <c r="R42" s="11"/>
      <c r="S42" s="20">
        <v>56.43</v>
      </c>
      <c r="T42" s="19"/>
      <c r="U42" s="19"/>
      <c r="V42" s="12"/>
      <c r="W42" s="12"/>
      <c r="X42" s="12">
        <f t="shared" si="30"/>
        <v>1</v>
      </c>
      <c r="Y42" s="4">
        <f t="shared" si="31"/>
        <v>1</v>
      </c>
      <c r="Z42" s="4">
        <f t="shared" si="32"/>
        <v>1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>
      <c r="A43" s="1" t="s">
        <v>264</v>
      </c>
      <c r="B43" s="1" t="s">
        <v>264</v>
      </c>
      <c r="C43" s="7" t="str">
        <f t="shared" si="26"/>
        <v>https://exofop.ipac.caltech.edu/tess/target.php?id=TOI-4562</v>
      </c>
      <c r="D43" s="1" t="s">
        <v>153</v>
      </c>
      <c r="E43" s="2" t="s">
        <v>265</v>
      </c>
      <c r="F43" s="14"/>
      <c r="G43" s="8" t="s">
        <v>266</v>
      </c>
      <c r="H43" s="14">
        <v>1.0</v>
      </c>
      <c r="I43" s="8" t="s">
        <v>266</v>
      </c>
      <c r="J43" s="2"/>
      <c r="K43" s="2"/>
      <c r="L43" s="2"/>
      <c r="M43" s="2" t="s">
        <v>267</v>
      </c>
      <c r="N43" s="2"/>
      <c r="O43" s="2"/>
      <c r="P43" s="3">
        <v>112.010059</v>
      </c>
      <c r="Q43" s="3">
        <v>-63.517779</v>
      </c>
      <c r="R43" s="11"/>
      <c r="S43" s="11">
        <v>346.55</v>
      </c>
      <c r="T43" s="2" t="s">
        <v>268</v>
      </c>
      <c r="U43" s="2" t="s">
        <v>269</v>
      </c>
      <c r="V43" s="1" t="s">
        <v>270</v>
      </c>
      <c r="W43" s="1" t="s">
        <v>271</v>
      </c>
      <c r="X43" s="12">
        <f t="shared" si="30"/>
        <v>1</v>
      </c>
      <c r="Y43" s="4">
        <f t="shared" si="31"/>
        <v>0</v>
      </c>
      <c r="Z43" s="4">
        <f t="shared" si="32"/>
        <v>0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>
      <c r="A44" s="1" t="s">
        <v>272</v>
      </c>
      <c r="B44" s="1" t="s">
        <v>273</v>
      </c>
      <c r="C44" s="7" t="str">
        <f t="shared" si="26"/>
        <v>https://exofop.ipac.caltech.edu/tess/target.php?id=TOI-179</v>
      </c>
      <c r="D44" s="1" t="s">
        <v>153</v>
      </c>
      <c r="E44" s="2" t="s">
        <v>274</v>
      </c>
      <c r="F44" s="14"/>
      <c r="G44" s="8" t="s">
        <v>275</v>
      </c>
      <c r="H44" s="13" t="s">
        <v>53</v>
      </c>
      <c r="I44" s="10" t="s">
        <v>276</v>
      </c>
      <c r="J44" s="2"/>
      <c r="K44" s="2"/>
      <c r="L44" s="2"/>
      <c r="M44" s="2" t="s">
        <v>277</v>
      </c>
      <c r="N44" s="2" t="s">
        <v>278</v>
      </c>
      <c r="O44" s="2" t="s">
        <v>279</v>
      </c>
      <c r="P44" s="3">
        <v>44.262</v>
      </c>
      <c r="Q44" s="3">
        <v>-56.1919</v>
      </c>
      <c r="R44" s="11">
        <v>8.1796</v>
      </c>
      <c r="S44" s="11">
        <v>38.56</v>
      </c>
      <c r="T44" s="2"/>
      <c r="U44" s="2"/>
      <c r="V44" s="12"/>
      <c r="W44" s="12"/>
      <c r="X44" s="12">
        <f t="shared" si="30"/>
        <v>1</v>
      </c>
      <c r="Y44" s="4">
        <f t="shared" si="31"/>
        <v>1</v>
      </c>
      <c r="Z44" s="4">
        <f t="shared" si="32"/>
        <v>1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>
      <c r="A45" s="16"/>
      <c r="B45" s="16"/>
      <c r="C45" s="2"/>
      <c r="D45" s="1"/>
      <c r="E45" s="2"/>
      <c r="F45" s="14"/>
      <c r="G45" s="14"/>
      <c r="H45" s="13"/>
      <c r="I45" s="10" t="s">
        <v>280</v>
      </c>
      <c r="J45" s="14"/>
      <c r="K45" s="14"/>
      <c r="L45" s="14"/>
      <c r="M45" s="2"/>
      <c r="N45" s="2"/>
      <c r="O45" s="2"/>
      <c r="P45" s="3"/>
      <c r="Q45" s="3"/>
      <c r="R45" s="11"/>
      <c r="S45" s="20"/>
      <c r="T45" s="2"/>
      <c r="U45" s="2"/>
      <c r="V45" s="12"/>
      <c r="W45" s="12"/>
      <c r="X45" s="12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>
      <c r="A46" s="16" t="s">
        <v>281</v>
      </c>
      <c r="B46" s="16" t="s">
        <v>281</v>
      </c>
      <c r="C46" s="7" t="str">
        <f t="shared" ref="C46:C47" si="33">IF(B46&lt;&gt;"", "https://exofop.ipac.caltech.edu/tess/target.php?id=" &amp; SUBSTITUTE(B46, " ", ""), "https://exofop.ipac.caltech.edu/tess/target.php?id=" &amp; SUBSTITUTE(A46, " ", ""))</f>
        <v>https://exofop.ipac.caltech.edu/tess/target.php?id=TOI-1683</v>
      </c>
      <c r="D46" s="1" t="s">
        <v>153</v>
      </c>
      <c r="E46" s="2" t="s">
        <v>282</v>
      </c>
      <c r="F46" s="14" t="s">
        <v>213</v>
      </c>
      <c r="G46" s="8" t="s">
        <v>210</v>
      </c>
      <c r="H46" s="2" t="s">
        <v>53</v>
      </c>
      <c r="I46" s="2"/>
      <c r="J46" s="8" t="s">
        <v>210</v>
      </c>
      <c r="K46" s="14"/>
      <c r="L46" s="14"/>
      <c r="M46" s="2" t="s">
        <v>283</v>
      </c>
      <c r="N46" s="2"/>
      <c r="O46" s="2"/>
      <c r="P46" s="3">
        <v>65.97965</v>
      </c>
      <c r="Q46" s="3">
        <v>27.82237</v>
      </c>
      <c r="R46" s="11"/>
      <c r="S46" s="20">
        <v>50.94</v>
      </c>
      <c r="T46" s="2"/>
      <c r="U46" s="2"/>
      <c r="V46" s="12"/>
      <c r="W46" s="12"/>
      <c r="X46" s="12">
        <f t="shared" ref="X46:X47" si="34">IF(Q46&lt;0, 1, 0)</f>
        <v>0</v>
      </c>
      <c r="Y46" s="4">
        <f t="shared" ref="Y46:Y47" si="35">IF(S46&lt;100, 1, 0)</f>
        <v>1</v>
      </c>
      <c r="Z46" s="4">
        <f t="shared" ref="Z46:Z47" si="36">IF(AND(X46,Y46,), 1, 0)</f>
        <v>0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>
      <c r="A47" s="1" t="s">
        <v>284</v>
      </c>
      <c r="B47" s="1" t="s">
        <v>285</v>
      </c>
      <c r="C47" s="7" t="str">
        <f t="shared" si="33"/>
        <v>https://exofop.ipac.caltech.edu/tess/target.php?id=TOI-1726</v>
      </c>
      <c r="D47" s="1" t="s">
        <v>286</v>
      </c>
      <c r="E47" s="2" t="s">
        <v>287</v>
      </c>
      <c r="F47" s="14"/>
      <c r="G47" s="8" t="s">
        <v>288</v>
      </c>
      <c r="H47" s="13" t="s">
        <v>73</v>
      </c>
      <c r="I47" s="10" t="s">
        <v>289</v>
      </c>
      <c r="J47" s="10" t="s">
        <v>290</v>
      </c>
      <c r="K47" s="2"/>
      <c r="L47" s="2"/>
      <c r="M47" s="2" t="s">
        <v>291</v>
      </c>
      <c r="N47" s="2" t="s">
        <v>292</v>
      </c>
      <c r="O47" s="2" t="s">
        <v>293</v>
      </c>
      <c r="P47" s="3">
        <v>117.4794</v>
      </c>
      <c r="Q47" s="3">
        <v>27.3631</v>
      </c>
      <c r="R47" s="11">
        <v>6.2683</v>
      </c>
      <c r="S47" s="11">
        <v>22.42</v>
      </c>
      <c r="T47" s="2"/>
      <c r="U47" s="2"/>
      <c r="V47" s="12"/>
      <c r="W47" s="12"/>
      <c r="X47" s="12">
        <f t="shared" si="34"/>
        <v>0</v>
      </c>
      <c r="Y47" s="4">
        <f t="shared" si="35"/>
        <v>1</v>
      </c>
      <c r="Z47" s="4">
        <f t="shared" si="36"/>
        <v>0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>
      <c r="A48" s="1"/>
      <c r="B48" s="1"/>
      <c r="C48" s="2"/>
      <c r="D48" s="1"/>
      <c r="E48" s="2"/>
      <c r="F48" s="14"/>
      <c r="G48" s="8" t="s">
        <v>294</v>
      </c>
      <c r="H48" s="13"/>
      <c r="I48" s="13"/>
      <c r="J48" s="10" t="s">
        <v>197</v>
      </c>
      <c r="K48" s="6"/>
      <c r="L48" s="14"/>
      <c r="M48" s="2"/>
      <c r="N48" s="2"/>
      <c r="O48" s="2"/>
      <c r="P48" s="3"/>
      <c r="Q48" s="3"/>
      <c r="R48" s="11"/>
      <c r="S48" s="11"/>
      <c r="T48" s="2"/>
      <c r="U48" s="2"/>
      <c r="V48" s="12"/>
      <c r="W48" s="12"/>
      <c r="X48" s="12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>
      <c r="A49" s="1" t="s">
        <v>295</v>
      </c>
      <c r="B49" s="1" t="s">
        <v>296</v>
      </c>
      <c r="C49" s="7" t="str">
        <f>IF(B49&lt;&gt;"", "https://exofop.ipac.caltech.edu/tess/target.php?id=" &amp; SUBSTITUTE(B49, " ", ""), "https://exofop.ipac.caltech.edu/tess/target.php?id=" &amp; SUBSTITUTE(A49, " ", ""))</f>
        <v>https://exofop.ipac.caltech.edu/tess/target.php?id=TOI-560</v>
      </c>
      <c r="D49" s="1" t="s">
        <v>153</v>
      </c>
      <c r="E49" s="2" t="s">
        <v>297</v>
      </c>
      <c r="F49" s="14"/>
      <c r="G49" s="8" t="s">
        <v>298</v>
      </c>
      <c r="H49" s="13" t="s">
        <v>101</v>
      </c>
      <c r="I49" s="10" t="s">
        <v>299</v>
      </c>
      <c r="J49" s="8" t="s">
        <v>210</v>
      </c>
      <c r="K49" s="6"/>
      <c r="L49" s="14"/>
      <c r="M49" s="2" t="s">
        <v>300</v>
      </c>
      <c r="N49" s="2" t="s">
        <v>301</v>
      </c>
      <c r="O49" s="2" t="s">
        <v>302</v>
      </c>
      <c r="P49" s="3">
        <v>129.688303</v>
      </c>
      <c r="Q49" s="3">
        <v>-13.256527</v>
      </c>
      <c r="R49" s="11">
        <v>8.5925</v>
      </c>
      <c r="S49" s="11">
        <v>31.5666</v>
      </c>
      <c r="T49" s="2"/>
      <c r="U49" s="2"/>
      <c r="V49" s="12"/>
      <c r="W49" s="12"/>
      <c r="X49" s="12">
        <f>IF(Q49&lt;0, 1, 0)</f>
        <v>1</v>
      </c>
      <c r="Y49" s="4">
        <f>IF(S49&lt;100, 1, 0)</f>
        <v>1</v>
      </c>
      <c r="Z49" s="4">
        <f>IF(AND(X49,Y49,), 1, 0)</f>
        <v>1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>
      <c r="A50" s="1"/>
      <c r="B50" s="1"/>
      <c r="C50" s="2"/>
      <c r="D50" s="1"/>
      <c r="E50" s="2"/>
      <c r="F50" s="14"/>
      <c r="G50" s="14"/>
      <c r="H50" s="14"/>
      <c r="I50" s="14"/>
      <c r="J50" s="8" t="s">
        <v>303</v>
      </c>
      <c r="K50" s="1"/>
      <c r="L50" s="1"/>
      <c r="M50" s="2"/>
      <c r="N50" s="2"/>
      <c r="O50" s="21"/>
      <c r="P50" s="3"/>
      <c r="Q50" s="3"/>
      <c r="R50" s="11"/>
      <c r="S50" s="11"/>
      <c r="T50" s="2"/>
      <c r="U50" s="2"/>
      <c r="V50" s="12"/>
      <c r="W50" s="12"/>
      <c r="X50" s="12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>
      <c r="A51" s="1" t="s">
        <v>304</v>
      </c>
      <c r="B51" s="1" t="s">
        <v>305</v>
      </c>
      <c r="C51" s="7" t="str">
        <f t="shared" ref="C51:C53" si="37">IF(B51&lt;&gt;"", "https://exofop.ipac.caltech.edu/tess/target.php?id=" &amp; SUBSTITUTE(B51, " ", ""), "https://exofop.ipac.caltech.edu/tess/target.php?id=" &amp; SUBSTITUTE(A51, " ", ""))</f>
        <v>https://exofop.ipac.caltech.edu/tess/target.php?id=TOI-1099</v>
      </c>
      <c r="D51" s="1" t="s">
        <v>153</v>
      </c>
      <c r="E51" s="2" t="s">
        <v>306</v>
      </c>
      <c r="F51" s="14"/>
      <c r="G51" s="8" t="s">
        <v>307</v>
      </c>
      <c r="H51" s="14">
        <v>1.0</v>
      </c>
      <c r="I51" s="8" t="s">
        <v>307</v>
      </c>
      <c r="J51" s="1"/>
      <c r="K51" s="1"/>
      <c r="L51" s="1"/>
      <c r="M51" s="2" t="s">
        <v>308</v>
      </c>
      <c r="N51" s="2" t="s">
        <v>309</v>
      </c>
      <c r="O51" s="21" t="s">
        <v>310</v>
      </c>
      <c r="P51" s="3">
        <v>328.718171</v>
      </c>
      <c r="Q51" s="3">
        <v>-77.338802</v>
      </c>
      <c r="R51" s="11">
        <v>7.3661</v>
      </c>
      <c r="S51" s="11">
        <v>23.606</v>
      </c>
      <c r="T51" s="2"/>
      <c r="U51" s="2"/>
      <c r="V51" s="12"/>
      <c r="W51" s="12"/>
      <c r="X51" s="12">
        <f>IF(Q51&lt;0, 1, 0)</f>
        <v>1</v>
      </c>
      <c r="Y51" s="4">
        <f>IF(S51&lt;100, 1, 0)</f>
        <v>1</v>
      </c>
      <c r="Z51" s="4">
        <f>IF(AND(X51,Y51,), 1, 0)</f>
        <v>1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>
      <c r="A52" s="1" t="s">
        <v>311</v>
      </c>
      <c r="B52" s="1" t="s">
        <v>311</v>
      </c>
      <c r="C52" s="7" t="str">
        <f t="shared" si="37"/>
        <v>https://exofop.ipac.caltech.edu/tess/target.php?id=TOI-201</v>
      </c>
      <c r="D52" s="1" t="s">
        <v>153</v>
      </c>
      <c r="E52" s="1" t="s">
        <v>312</v>
      </c>
      <c r="F52" s="14"/>
      <c r="G52" s="8" t="s">
        <v>313</v>
      </c>
      <c r="H52" s="4"/>
      <c r="I52" s="4"/>
      <c r="J52" s="4"/>
      <c r="K52" s="4"/>
      <c r="L52" s="4"/>
      <c r="M52" s="4"/>
      <c r="N52" s="2"/>
      <c r="O52" s="2"/>
      <c r="P52" s="3"/>
      <c r="Q52" s="3"/>
      <c r="R52" s="11"/>
      <c r="S52" s="11"/>
      <c r="T52" s="1" t="s">
        <v>314</v>
      </c>
      <c r="U52" s="4"/>
      <c r="V52" s="12"/>
      <c r="W52" s="12"/>
      <c r="X52" s="12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>
      <c r="A53" s="1" t="s">
        <v>315</v>
      </c>
      <c r="B53" s="1" t="s">
        <v>315</v>
      </c>
      <c r="C53" s="7" t="str">
        <f t="shared" si="37"/>
        <v>https://exofop.ipac.caltech.edu/tess/target.php?id=TOI-1136</v>
      </c>
      <c r="D53" s="1" t="s">
        <v>153</v>
      </c>
      <c r="E53" s="1" t="s">
        <v>316</v>
      </c>
      <c r="F53" s="14"/>
      <c r="G53" s="8" t="s">
        <v>317</v>
      </c>
      <c r="H53" s="1">
        <v>6.0</v>
      </c>
      <c r="I53" s="4"/>
      <c r="J53" s="10" t="s">
        <v>197</v>
      </c>
      <c r="K53" s="8" t="s">
        <v>317</v>
      </c>
      <c r="L53" s="4"/>
      <c r="M53" s="1" t="s">
        <v>318</v>
      </c>
      <c r="N53" s="2"/>
      <c r="O53" s="2"/>
      <c r="P53" s="3">
        <v>192.184898</v>
      </c>
      <c r="Q53" s="3">
        <v>64.855276</v>
      </c>
      <c r="R53" s="11"/>
      <c r="S53" s="11">
        <v>84.42</v>
      </c>
      <c r="T53" s="4"/>
      <c r="U53" s="4"/>
      <c r="V53" s="12"/>
      <c r="W53" s="12"/>
      <c r="X53" s="12">
        <f>IF(Q53&lt;0, 1, 0)</f>
        <v>0</v>
      </c>
      <c r="Y53" s="4">
        <f>IF(S53&lt;100, 1, 0)</f>
        <v>1</v>
      </c>
      <c r="Z53" s="4">
        <f>IF(AND(X53,Y53,), 1, 0)</f>
        <v>0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>
      <c r="A54" s="1"/>
      <c r="B54" s="1"/>
      <c r="C54" s="2"/>
      <c r="D54" s="1"/>
      <c r="E54" s="2"/>
      <c r="F54" s="14"/>
      <c r="G54" s="9"/>
      <c r="H54" s="22"/>
      <c r="I54" s="23" t="s">
        <v>319</v>
      </c>
      <c r="J54" s="13"/>
      <c r="K54" s="23" t="s">
        <v>319</v>
      </c>
      <c r="L54" s="2"/>
      <c r="M54" s="2"/>
      <c r="N54" s="2"/>
      <c r="O54" s="2"/>
      <c r="P54" s="3"/>
      <c r="Q54" s="3"/>
      <c r="R54" s="11"/>
      <c r="S54" s="11"/>
      <c r="T54" s="2"/>
      <c r="U54" s="2"/>
      <c r="V54" s="12"/>
      <c r="W54" s="12"/>
      <c r="X54" s="12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>
      <c r="A55" s="1" t="s">
        <v>320</v>
      </c>
      <c r="B55" s="1" t="s">
        <v>320</v>
      </c>
      <c r="C55" s="7" t="str">
        <f t="shared" ref="C55:C57" si="38">IF(B55&lt;&gt;"", "https://exofop.ipac.caltech.edu/tess/target.php?id=" &amp; SUBSTITUTE(B55, " ", ""), "https://exofop.ipac.caltech.edu/tess/target.php?id=" &amp; SUBSTITUTE(A55, " ", ""))</f>
        <v>https://exofop.ipac.caltech.edu/tess/target.php?id=TOI-5398</v>
      </c>
      <c r="D55" s="1" t="s">
        <v>153</v>
      </c>
      <c r="E55" s="2" t="s">
        <v>321</v>
      </c>
      <c r="F55" s="14"/>
      <c r="G55" s="8" t="s">
        <v>322</v>
      </c>
      <c r="H55" s="14">
        <v>2.0</v>
      </c>
      <c r="I55" s="8" t="s">
        <v>322</v>
      </c>
      <c r="J55" s="13"/>
      <c r="K55" s="6"/>
      <c r="L55" s="8" t="s">
        <v>323</v>
      </c>
      <c r="M55" s="2"/>
      <c r="N55" s="2"/>
      <c r="O55" s="2"/>
      <c r="P55" s="3"/>
      <c r="Q55" s="3"/>
      <c r="R55" s="11"/>
      <c r="S55" s="11"/>
      <c r="T55" s="2"/>
      <c r="U55" s="2"/>
      <c r="V55" s="12"/>
      <c r="W55" s="12"/>
      <c r="X55" s="12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>
      <c r="A56" s="1" t="s">
        <v>324</v>
      </c>
      <c r="B56" s="1" t="s">
        <v>324</v>
      </c>
      <c r="C56" s="7" t="str">
        <f t="shared" si="38"/>
        <v>https://exofop.ipac.caltech.edu/tess/target.php?id=TOI-712</v>
      </c>
      <c r="D56" s="1" t="s">
        <v>153</v>
      </c>
      <c r="E56" s="1" t="s">
        <v>325</v>
      </c>
      <c r="F56" s="14"/>
      <c r="G56" s="8" t="s">
        <v>326</v>
      </c>
      <c r="H56" s="1">
        <v>3.0</v>
      </c>
      <c r="I56" s="4"/>
      <c r="J56" s="4"/>
      <c r="K56" s="4"/>
      <c r="L56" s="4"/>
      <c r="M56" s="4"/>
      <c r="N56" s="2"/>
      <c r="O56" s="2"/>
      <c r="P56" s="3"/>
      <c r="Q56" s="3"/>
      <c r="R56" s="11"/>
      <c r="S56" s="11"/>
      <c r="T56" s="4"/>
      <c r="U56" s="4"/>
      <c r="V56" s="12"/>
      <c r="W56" s="12"/>
      <c r="X56" s="12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>
      <c r="A57" s="1" t="s">
        <v>327</v>
      </c>
      <c r="B57" s="1" t="s">
        <v>328</v>
      </c>
      <c r="C57" s="7" t="str">
        <f t="shared" si="38"/>
        <v>https://exofop.ipac.caltech.edu/tess/target.php?id=TOI-5095</v>
      </c>
      <c r="D57" s="1" t="s">
        <v>329</v>
      </c>
      <c r="E57" s="2" t="s">
        <v>330</v>
      </c>
      <c r="F57" s="14"/>
      <c r="G57" s="8" t="s">
        <v>331</v>
      </c>
      <c r="H57" s="13" t="s">
        <v>53</v>
      </c>
      <c r="I57" s="10" t="s">
        <v>332</v>
      </c>
      <c r="J57" s="10" t="s">
        <v>333</v>
      </c>
      <c r="K57" s="6"/>
      <c r="L57" s="2"/>
      <c r="M57" s="2" t="s">
        <v>334</v>
      </c>
      <c r="N57" s="2" t="s">
        <v>335</v>
      </c>
      <c r="O57" s="2" t="s">
        <v>336</v>
      </c>
      <c r="P57" s="3">
        <v>63.273935</v>
      </c>
      <c r="Q57" s="3">
        <v>15.247703</v>
      </c>
      <c r="R57" s="11">
        <v>13.0275</v>
      </c>
      <c r="S57" s="11">
        <v>44.95</v>
      </c>
      <c r="T57" s="2"/>
      <c r="U57" s="2"/>
      <c r="V57" s="12"/>
      <c r="W57" s="12"/>
      <c r="X57" s="12">
        <f>IF(Q57&lt;0, 1, 0)</f>
        <v>0</v>
      </c>
      <c r="Y57" s="4">
        <f>IF(S57&lt;100, 1, 0)</f>
        <v>1</v>
      </c>
      <c r="Z57" s="4">
        <f>IF(AND(X57,Y57,), 1, 0)</f>
        <v>0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>
      <c r="A58" s="1"/>
      <c r="B58" s="1"/>
      <c r="C58" s="2"/>
      <c r="D58" s="1"/>
      <c r="E58" s="2"/>
      <c r="F58" s="14"/>
      <c r="G58" s="14"/>
      <c r="H58" s="13"/>
      <c r="I58" s="13"/>
      <c r="J58" s="10" t="s">
        <v>337</v>
      </c>
      <c r="K58" s="2"/>
      <c r="L58" s="2"/>
      <c r="M58" s="2"/>
      <c r="N58" s="2"/>
      <c r="O58" s="2"/>
      <c r="P58" s="3"/>
      <c r="Q58" s="3"/>
      <c r="R58" s="11"/>
      <c r="S58" s="11"/>
      <c r="T58" s="2"/>
      <c r="U58" s="2"/>
      <c r="V58" s="12"/>
      <c r="W58" s="12"/>
      <c r="X58" s="12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>
      <c r="A59" s="1" t="s">
        <v>338</v>
      </c>
      <c r="B59" s="1"/>
      <c r="C59" s="7" t="str">
        <f t="shared" ref="C59:C63" si="39">IF(B59&lt;&gt;"", "https://exofop.ipac.caltech.edu/tess/target.php?id=" &amp; SUBSTITUTE(B59, " ", ""), "https://exofop.ipac.caltech.edu/tess/target.php?id=" &amp; SUBSTITUTE(A59, " ", ""))</f>
        <v>https://exofop.ipac.caltech.edu/tess/target.php?id=K2-136</v>
      </c>
      <c r="D59" s="1" t="s">
        <v>329</v>
      </c>
      <c r="E59" s="2" t="s">
        <v>330</v>
      </c>
      <c r="F59" s="14"/>
      <c r="G59" s="8" t="s">
        <v>339</v>
      </c>
      <c r="H59" s="13" t="s">
        <v>73</v>
      </c>
      <c r="I59" s="10" t="s">
        <v>340</v>
      </c>
      <c r="J59" s="10" t="s">
        <v>341</v>
      </c>
      <c r="K59" s="2"/>
      <c r="L59" s="2"/>
      <c r="M59" s="2" t="s">
        <v>342</v>
      </c>
      <c r="N59" s="2" t="s">
        <v>343</v>
      </c>
      <c r="O59" s="2" t="s">
        <v>344</v>
      </c>
      <c r="P59" s="3">
        <v>67.4129</v>
      </c>
      <c r="Q59" s="3">
        <v>22.8826</v>
      </c>
      <c r="R59" s="11">
        <v>10.1192</v>
      </c>
      <c r="S59" s="11">
        <v>59.2474</v>
      </c>
      <c r="T59" s="2"/>
      <c r="U59" s="2"/>
      <c r="V59" s="12"/>
      <c r="W59" s="12"/>
      <c r="X59" s="12">
        <f t="shared" ref="X59:X60" si="40">IF(Q59&lt;0, 1, 0)</f>
        <v>0</v>
      </c>
      <c r="Y59" s="4">
        <f t="shared" ref="Y59:Y60" si="41">IF(S59&lt;100, 1, 0)</f>
        <v>1</v>
      </c>
      <c r="Z59" s="4">
        <f t="shared" ref="Z59:Z60" si="42">IF(AND(X59,Y59,), 1, 0)</f>
        <v>0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>
      <c r="A60" s="1" t="s">
        <v>345</v>
      </c>
      <c r="B60" s="1" t="s">
        <v>345</v>
      </c>
      <c r="C60" s="7" t="str">
        <f t="shared" si="39"/>
        <v>https://exofop.ipac.caltech.edu/tess/target.php?id=TOI-1201</v>
      </c>
      <c r="D60" s="1" t="s">
        <v>329</v>
      </c>
      <c r="E60" s="2" t="s">
        <v>330</v>
      </c>
      <c r="F60" s="14"/>
      <c r="G60" s="8" t="s">
        <v>346</v>
      </c>
      <c r="H60" s="2" t="s">
        <v>53</v>
      </c>
      <c r="I60" s="2"/>
      <c r="J60" s="2"/>
      <c r="K60" s="2"/>
      <c r="L60" s="2"/>
      <c r="M60" s="2" t="s">
        <v>347</v>
      </c>
      <c r="N60" s="2"/>
      <c r="O60" s="2"/>
      <c r="P60" s="3">
        <v>42.2477</v>
      </c>
      <c r="Q60" s="3">
        <v>-14.537283</v>
      </c>
      <c r="R60" s="11"/>
      <c r="S60" s="20">
        <v>37.63</v>
      </c>
      <c r="T60" s="2"/>
      <c r="U60" s="2"/>
      <c r="V60" s="12"/>
      <c r="W60" s="12"/>
      <c r="X60" s="12">
        <f t="shared" si="40"/>
        <v>1</v>
      </c>
      <c r="Y60" s="4">
        <f t="shared" si="41"/>
        <v>1</v>
      </c>
      <c r="Z60" s="4">
        <f t="shared" si="42"/>
        <v>1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>
      <c r="A61" s="1" t="s">
        <v>348</v>
      </c>
      <c r="B61" s="1" t="s">
        <v>348</v>
      </c>
      <c r="C61" s="7" t="str">
        <f t="shared" si="39"/>
        <v>https://exofop.ipac.caltech.edu/tess/target.php?id=TOI-1801</v>
      </c>
      <c r="D61" s="1" t="s">
        <v>153</v>
      </c>
      <c r="E61" s="2" t="s">
        <v>207</v>
      </c>
      <c r="F61" s="1"/>
      <c r="G61" s="8" t="s">
        <v>289</v>
      </c>
      <c r="H61" s="2" t="s">
        <v>53</v>
      </c>
      <c r="I61" s="2"/>
      <c r="J61" s="2"/>
      <c r="K61" s="2"/>
      <c r="L61" s="2"/>
      <c r="M61" s="2"/>
      <c r="N61" s="2"/>
      <c r="O61" s="2"/>
      <c r="P61" s="3"/>
      <c r="Q61" s="3"/>
      <c r="R61" s="11"/>
      <c r="S61" s="11"/>
      <c r="T61" s="2"/>
      <c r="U61" s="2"/>
      <c r="V61" s="12"/>
      <c r="W61" s="12"/>
      <c r="X61" s="12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>
      <c r="A62" s="1" t="s">
        <v>349</v>
      </c>
      <c r="B62" s="1"/>
      <c r="C62" s="7" t="str">
        <f t="shared" si="39"/>
        <v>https://exofop.ipac.caltech.edu/tess/target.php?id=K2-95</v>
      </c>
      <c r="D62" s="1" t="s">
        <v>350</v>
      </c>
      <c r="E62" s="2" t="s">
        <v>207</v>
      </c>
      <c r="F62" s="1"/>
      <c r="G62" s="1" t="s">
        <v>351</v>
      </c>
      <c r="H62" s="2" t="s">
        <v>53</v>
      </c>
      <c r="I62" s="2"/>
      <c r="J62" s="2"/>
      <c r="K62" s="2"/>
      <c r="L62" s="2"/>
      <c r="M62" s="2" t="s">
        <v>352</v>
      </c>
      <c r="N62" s="2"/>
      <c r="O62" s="2"/>
      <c r="P62" s="3">
        <v>129.362572</v>
      </c>
      <c r="Q62" s="3">
        <v>18.97662</v>
      </c>
      <c r="R62" s="11"/>
      <c r="S62" s="11">
        <v>185.62</v>
      </c>
      <c r="T62" s="2"/>
      <c r="U62" s="2"/>
      <c r="V62" s="12"/>
      <c r="W62" s="12"/>
      <c r="X62" s="12">
        <f t="shared" ref="X62:X63" si="43">IF(Q62&lt;0, 1, 0)</f>
        <v>0</v>
      </c>
      <c r="Y62" s="4">
        <f t="shared" ref="Y62:Y63" si="44">IF(S62&lt;100, 1, 0)</f>
        <v>0</v>
      </c>
      <c r="Z62" s="4">
        <f t="shared" ref="Z62:Z63" si="45">IF(AND(X62,Y62,), 1, 0)</f>
        <v>0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>
      <c r="A63" s="1" t="s">
        <v>353</v>
      </c>
      <c r="B63" s="1" t="s">
        <v>354</v>
      </c>
      <c r="C63" s="7" t="str">
        <f t="shared" si="39"/>
        <v>https://exofop.ipac.caltech.edu/tess/target.php?id=TOI-5071</v>
      </c>
      <c r="D63" s="1" t="s">
        <v>350</v>
      </c>
      <c r="E63" s="2" t="s">
        <v>207</v>
      </c>
      <c r="F63" s="14"/>
      <c r="G63" s="8" t="s">
        <v>355</v>
      </c>
      <c r="H63" s="13" t="s">
        <v>53</v>
      </c>
      <c r="I63" s="10" t="s">
        <v>356</v>
      </c>
      <c r="J63" s="10" t="s">
        <v>357</v>
      </c>
      <c r="K63" s="2"/>
      <c r="L63" s="2"/>
      <c r="M63" s="2" t="s">
        <v>358</v>
      </c>
      <c r="N63" s="2" t="s">
        <v>359</v>
      </c>
      <c r="O63" s="2" t="s">
        <v>360</v>
      </c>
      <c r="P63" s="3">
        <v>129.6011</v>
      </c>
      <c r="Q63" s="3">
        <v>20.106</v>
      </c>
      <c r="R63" s="11">
        <v>10.0121</v>
      </c>
      <c r="S63" s="11">
        <v>188.959</v>
      </c>
      <c r="T63" s="2"/>
      <c r="U63" s="2"/>
      <c r="V63" s="12"/>
      <c r="W63" s="12"/>
      <c r="X63" s="12">
        <f t="shared" si="43"/>
        <v>0</v>
      </c>
      <c r="Y63" s="4">
        <f t="shared" si="44"/>
        <v>0</v>
      </c>
      <c r="Z63" s="4">
        <f t="shared" si="45"/>
        <v>0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>
      <c r="A64" s="1"/>
      <c r="B64" s="1"/>
      <c r="C64" s="2"/>
      <c r="D64" s="1"/>
      <c r="E64" s="2"/>
      <c r="F64" s="14"/>
      <c r="G64" s="14"/>
      <c r="H64" s="2"/>
      <c r="I64" s="2"/>
      <c r="J64" s="10" t="s">
        <v>197</v>
      </c>
      <c r="K64" s="2"/>
      <c r="L64" s="2"/>
      <c r="M64" s="2"/>
      <c r="N64" s="2"/>
      <c r="O64" s="2"/>
      <c r="P64" s="3"/>
      <c r="Q64" s="3"/>
      <c r="R64" s="11"/>
      <c r="S64" s="11"/>
      <c r="T64" s="2"/>
      <c r="U64" s="2"/>
      <c r="V64" s="12"/>
      <c r="W64" s="12"/>
      <c r="X64" s="12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>
      <c r="A65" s="1" t="s">
        <v>361</v>
      </c>
      <c r="B65" s="1"/>
      <c r="C65" s="7" t="str">
        <f t="shared" ref="C65:C71" si="46">IF(B65&lt;&gt;"", "https://exofop.ipac.caltech.edu/tess/target.php?id=" &amp; SUBSTITUTE(B65, " ", ""), "https://exofop.ipac.caltech.edu/tess/target.php?id=" &amp; SUBSTITUTE(A65, " ", ""))</f>
        <v>https://exofop.ipac.caltech.edu/tess/target.php?id=K2-101</v>
      </c>
      <c r="D65" s="1" t="s">
        <v>350</v>
      </c>
      <c r="E65" s="2" t="s">
        <v>207</v>
      </c>
      <c r="F65" s="14"/>
      <c r="G65" s="8" t="s">
        <v>355</v>
      </c>
      <c r="H65" s="2" t="s">
        <v>53</v>
      </c>
      <c r="I65" s="2"/>
      <c r="J65" s="2"/>
      <c r="K65" s="2"/>
      <c r="L65" s="2"/>
      <c r="M65" s="2" t="s">
        <v>362</v>
      </c>
      <c r="N65" s="2" t="s">
        <v>278</v>
      </c>
      <c r="O65" s="2" t="s">
        <v>363</v>
      </c>
      <c r="P65" s="3">
        <v>130.3439</v>
      </c>
      <c r="Q65" s="3">
        <v>18.9338</v>
      </c>
      <c r="R65" s="11">
        <v>12.0339</v>
      </c>
      <c r="S65" s="11">
        <v>188.33</v>
      </c>
      <c r="T65" s="2"/>
      <c r="U65" s="2"/>
      <c r="V65" s="12"/>
      <c r="W65" s="12"/>
      <c r="X65" s="12">
        <f t="shared" ref="X65:X71" si="47">IF(Q65&lt;0, 1, 0)</f>
        <v>0</v>
      </c>
      <c r="Y65" s="4">
        <f t="shared" ref="Y65:Y71" si="48">IF(S65&lt;100, 1, 0)</f>
        <v>0</v>
      </c>
      <c r="Z65" s="4">
        <f t="shared" ref="Z65:Z71" si="49">IF(AND(X65,Y65,), 1, 0)</f>
        <v>0</v>
      </c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>
      <c r="A66" s="1" t="s">
        <v>364</v>
      </c>
      <c r="B66" s="1"/>
      <c r="C66" s="7" t="str">
        <f t="shared" si="46"/>
        <v>https://exofop.ipac.caltech.edu/tess/target.php?id=K2-102</v>
      </c>
      <c r="D66" s="1" t="s">
        <v>350</v>
      </c>
      <c r="E66" s="2" t="s">
        <v>207</v>
      </c>
      <c r="F66" s="14"/>
      <c r="G66" s="8" t="s">
        <v>355</v>
      </c>
      <c r="H66" s="2" t="s">
        <v>53</v>
      </c>
      <c r="I66" s="2"/>
      <c r="J66" s="2"/>
      <c r="K66" s="2"/>
      <c r="L66" s="2"/>
      <c r="M66" s="2" t="s">
        <v>365</v>
      </c>
      <c r="N66" s="2" t="s">
        <v>343</v>
      </c>
      <c r="O66" s="2" t="s">
        <v>366</v>
      </c>
      <c r="P66" s="3">
        <v>130.0559</v>
      </c>
      <c r="Q66" s="3">
        <v>19.7788</v>
      </c>
      <c r="R66" s="11">
        <v>12.1854</v>
      </c>
      <c r="S66" s="11">
        <v>188.175</v>
      </c>
      <c r="T66" s="2"/>
      <c r="U66" s="2"/>
      <c r="V66" s="12"/>
      <c r="W66" s="12"/>
      <c r="X66" s="12">
        <f t="shared" si="47"/>
        <v>0</v>
      </c>
      <c r="Y66" s="4">
        <f t="shared" si="48"/>
        <v>0</v>
      </c>
      <c r="Z66" s="4">
        <f t="shared" si="49"/>
        <v>0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>
      <c r="A67" s="1" t="s">
        <v>367</v>
      </c>
      <c r="B67" s="1"/>
      <c r="C67" s="7" t="str">
        <f t="shared" si="46"/>
        <v>https://exofop.ipac.caltech.edu/tess/target.php?id=K2-103</v>
      </c>
      <c r="D67" s="1" t="s">
        <v>350</v>
      </c>
      <c r="E67" s="2" t="s">
        <v>207</v>
      </c>
      <c r="F67" s="14"/>
      <c r="G67" s="8" t="s">
        <v>355</v>
      </c>
      <c r="H67" s="2" t="s">
        <v>53</v>
      </c>
      <c r="I67" s="2"/>
      <c r="J67" s="2"/>
      <c r="K67" s="2"/>
      <c r="L67" s="2"/>
      <c r="M67" s="2" t="s">
        <v>368</v>
      </c>
      <c r="N67" s="2" t="s">
        <v>369</v>
      </c>
      <c r="O67" s="2" t="s">
        <v>370</v>
      </c>
      <c r="P67" s="3">
        <v>130.4102</v>
      </c>
      <c r="Q67" s="3">
        <v>17.64</v>
      </c>
      <c r="R67" s="11">
        <v>13.5357</v>
      </c>
      <c r="S67" s="11">
        <v>186.197</v>
      </c>
      <c r="T67" s="2"/>
      <c r="U67" s="2"/>
      <c r="V67" s="12"/>
      <c r="W67" s="12"/>
      <c r="X67" s="12">
        <f t="shared" si="47"/>
        <v>0</v>
      </c>
      <c r="Y67" s="4">
        <f t="shared" si="48"/>
        <v>0</v>
      </c>
      <c r="Z67" s="4">
        <f t="shared" si="49"/>
        <v>0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>
      <c r="A68" s="1" t="s">
        <v>371</v>
      </c>
      <c r="B68" s="1"/>
      <c r="C68" s="7" t="str">
        <f t="shared" si="46"/>
        <v>https://exofop.ipac.caltech.edu/tess/target.php?id=K2-104</v>
      </c>
      <c r="D68" s="1" t="s">
        <v>350</v>
      </c>
      <c r="E68" s="2" t="s">
        <v>207</v>
      </c>
      <c r="F68" s="14"/>
      <c r="G68" s="8" t="s">
        <v>355</v>
      </c>
      <c r="H68" s="2" t="s">
        <v>53</v>
      </c>
      <c r="I68" s="2"/>
      <c r="J68" s="2"/>
      <c r="K68" s="2"/>
      <c r="L68" s="2"/>
      <c r="M68" s="2" t="s">
        <v>372</v>
      </c>
      <c r="N68" s="2" t="s">
        <v>373</v>
      </c>
      <c r="O68" s="2" t="s">
        <v>373</v>
      </c>
      <c r="P68" s="3">
        <v>129.6367</v>
      </c>
      <c r="Q68" s="3">
        <v>19.7737</v>
      </c>
      <c r="R68" s="11">
        <v>14.2749</v>
      </c>
      <c r="S68" s="11">
        <v>189.289</v>
      </c>
      <c r="T68" s="2"/>
      <c r="U68" s="2"/>
      <c r="V68" s="12"/>
      <c r="W68" s="12"/>
      <c r="X68" s="12">
        <f t="shared" si="47"/>
        <v>0</v>
      </c>
      <c r="Y68" s="4">
        <f t="shared" si="48"/>
        <v>0</v>
      </c>
      <c r="Z68" s="4">
        <f t="shared" si="49"/>
        <v>0</v>
      </c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>
      <c r="A69" s="1" t="s">
        <v>374</v>
      </c>
      <c r="B69" s="1"/>
      <c r="C69" s="7" t="str">
        <f t="shared" si="46"/>
        <v>https://exofop.ipac.caltech.edu/tess/target.php?id=K2-264</v>
      </c>
      <c r="D69" s="1" t="s">
        <v>350</v>
      </c>
      <c r="E69" s="2" t="s">
        <v>207</v>
      </c>
      <c r="F69" s="1"/>
      <c r="G69" s="1" t="s">
        <v>375</v>
      </c>
      <c r="H69" s="2" t="s">
        <v>101</v>
      </c>
      <c r="I69" s="2"/>
      <c r="J69" s="2"/>
      <c r="K69" s="2"/>
      <c r="L69" s="2"/>
      <c r="M69" s="2" t="s">
        <v>376</v>
      </c>
      <c r="N69" s="2" t="s">
        <v>377</v>
      </c>
      <c r="O69" s="2" t="s">
        <v>378</v>
      </c>
      <c r="P69" s="3">
        <v>131.3584</v>
      </c>
      <c r="Q69" s="3">
        <v>19.6984</v>
      </c>
      <c r="R69" s="11">
        <v>14.4893</v>
      </c>
      <c r="S69" s="11">
        <v>185.605</v>
      </c>
      <c r="T69" s="2"/>
      <c r="U69" s="2"/>
      <c r="V69" s="12"/>
      <c r="W69" s="12"/>
      <c r="X69" s="12">
        <f t="shared" si="47"/>
        <v>0</v>
      </c>
      <c r="Y69" s="4">
        <f t="shared" si="48"/>
        <v>0</v>
      </c>
      <c r="Z69" s="4">
        <f t="shared" si="49"/>
        <v>0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>
      <c r="A70" s="1" t="s">
        <v>379</v>
      </c>
      <c r="B70" s="1"/>
      <c r="C70" s="7" t="str">
        <f t="shared" si="46"/>
        <v>https://exofop.ipac.caltech.edu/tess/target.php?id=K2-284</v>
      </c>
      <c r="D70" s="1" t="s">
        <v>153</v>
      </c>
      <c r="E70" s="2" t="s">
        <v>380</v>
      </c>
      <c r="F70" s="1"/>
      <c r="G70" s="1" t="s">
        <v>381</v>
      </c>
      <c r="H70" s="2" t="s">
        <v>53</v>
      </c>
      <c r="I70" s="2"/>
      <c r="J70" s="2"/>
      <c r="K70" s="2"/>
      <c r="L70" s="2"/>
      <c r="M70" s="2" t="s">
        <v>382</v>
      </c>
      <c r="N70" s="2" t="s">
        <v>383</v>
      </c>
      <c r="O70" s="2" t="s">
        <v>384</v>
      </c>
      <c r="P70" s="3">
        <v>79.1408</v>
      </c>
      <c r="Q70" s="3">
        <v>20.2549</v>
      </c>
      <c r="R70" s="11">
        <v>12.0394</v>
      </c>
      <c r="S70" s="11">
        <v>107.272</v>
      </c>
      <c r="T70" s="2"/>
      <c r="U70" s="2"/>
      <c r="V70" s="12"/>
      <c r="W70" s="12"/>
      <c r="X70" s="12">
        <f t="shared" si="47"/>
        <v>0</v>
      </c>
      <c r="Y70" s="4">
        <f t="shared" si="48"/>
        <v>0</v>
      </c>
      <c r="Z70" s="4">
        <f t="shared" si="49"/>
        <v>0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>
      <c r="A71" s="1" t="s">
        <v>385</v>
      </c>
      <c r="B71" s="1"/>
      <c r="C71" s="7" t="str">
        <f t="shared" si="46"/>
        <v>https://exofop.ipac.caltech.edu/tess/target.php?id=K2-233</v>
      </c>
      <c r="D71" s="1" t="s">
        <v>153</v>
      </c>
      <c r="E71" s="2" t="s">
        <v>386</v>
      </c>
      <c r="F71" s="1"/>
      <c r="G71" s="1" t="s">
        <v>381</v>
      </c>
      <c r="H71" s="13" t="s">
        <v>73</v>
      </c>
      <c r="I71" s="10" t="s">
        <v>387</v>
      </c>
      <c r="J71" s="2"/>
      <c r="K71" s="2"/>
      <c r="L71" s="2"/>
      <c r="M71" s="2" t="s">
        <v>388</v>
      </c>
      <c r="N71" s="2" t="s">
        <v>389</v>
      </c>
      <c r="O71" s="2" t="s">
        <v>310</v>
      </c>
      <c r="P71" s="3">
        <v>230.479901</v>
      </c>
      <c r="Q71" s="3">
        <v>-20.231797</v>
      </c>
      <c r="R71" s="11">
        <v>9.8125</v>
      </c>
      <c r="S71" s="11">
        <v>67.5062</v>
      </c>
      <c r="T71" s="2"/>
      <c r="U71" s="2"/>
      <c r="V71" s="12"/>
      <c r="W71" s="12"/>
      <c r="X71" s="12">
        <f t="shared" si="47"/>
        <v>1</v>
      </c>
      <c r="Y71" s="4">
        <f t="shared" si="48"/>
        <v>1</v>
      </c>
      <c r="Z71" s="4">
        <f t="shared" si="49"/>
        <v>1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>
      <c r="A72" s="24"/>
      <c r="B72" s="24"/>
      <c r="C72" s="2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25"/>
      <c r="P72" s="26"/>
      <c r="Q72" s="26"/>
      <c r="R72" s="27"/>
      <c r="S72" s="27"/>
      <c r="T72" s="24"/>
      <c r="U72" s="24"/>
      <c r="V72" s="28"/>
      <c r="W72" s="28"/>
      <c r="X72" s="12"/>
      <c r="Y72" s="4"/>
      <c r="Z72" s="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</row>
    <row r="73">
      <c r="A73" s="1" t="s">
        <v>390</v>
      </c>
      <c r="B73" s="1"/>
      <c r="C73" s="7" t="str">
        <f>IF(B73&lt;&gt;"", "https://exofop.ipac.caltech.edu/tess/target.php?id=" &amp; SUBSTITUTE(B73, " ", ""), "https://exofop.ipac.caltech.edu/tess/target.php?id=" &amp; SUBSTITUTE(A73, " ", ""))</f>
        <v>https://exofop.ipac.caltech.edu/tess/target.php?id=Kepler-289</v>
      </c>
      <c r="D73" s="1"/>
      <c r="E73" s="2" t="s">
        <v>391</v>
      </c>
      <c r="F73" s="1" t="s">
        <v>392</v>
      </c>
      <c r="G73" s="14" t="s">
        <v>393</v>
      </c>
      <c r="H73" s="2" t="s">
        <v>73</v>
      </c>
      <c r="I73" s="2"/>
      <c r="J73" s="2"/>
      <c r="K73" s="10" t="s">
        <v>394</v>
      </c>
      <c r="L73" s="2"/>
      <c r="M73" s="2"/>
      <c r="N73" s="2"/>
      <c r="O73" s="2"/>
      <c r="P73" s="3"/>
      <c r="Q73" s="3"/>
      <c r="R73" s="11"/>
      <c r="S73" s="11"/>
      <c r="T73" s="2"/>
      <c r="U73" s="2"/>
      <c r="V73" s="12"/>
      <c r="W73" s="12"/>
      <c r="X73" s="12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>
      <c r="A74" s="1"/>
      <c r="B74" s="1" t="s">
        <v>395</v>
      </c>
      <c r="C74" s="2"/>
      <c r="D74" s="1"/>
      <c r="E74" s="1" t="s">
        <v>396</v>
      </c>
      <c r="F74" s="14"/>
      <c r="G74" s="8" t="s">
        <v>317</v>
      </c>
      <c r="H74" s="1">
        <v>1.0</v>
      </c>
      <c r="I74" s="8" t="s">
        <v>317</v>
      </c>
      <c r="J74" s="14"/>
      <c r="K74" s="10" t="s">
        <v>197</v>
      </c>
      <c r="L74" s="4"/>
      <c r="M74" s="4"/>
      <c r="N74" s="2"/>
      <c r="O74" s="2"/>
      <c r="P74" s="3"/>
      <c r="Q74" s="3"/>
      <c r="R74" s="11"/>
      <c r="S74" s="11"/>
      <c r="T74" s="4"/>
      <c r="U74" s="4"/>
      <c r="V74" s="12"/>
      <c r="W74" s="12"/>
      <c r="X74" s="12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>
      <c r="A75" s="1" t="s">
        <v>397</v>
      </c>
      <c r="B75" s="1" t="s">
        <v>397</v>
      </c>
      <c r="C75" s="7" t="str">
        <f>IF(B75&lt;&gt;"", "https://exofop.ipac.caltech.edu/tess/target.php?id=" &amp; SUBSTITUTE(B75, " ", ""), "https://exofop.ipac.caltech.edu/tess/target.php?id=" &amp; SUBSTITUTE(A75, " ", ""))</f>
        <v>https://exofop.ipac.caltech.edu/tess/target.php?id=TOI-1420</v>
      </c>
      <c r="D75" s="1"/>
      <c r="E75" s="1" t="s">
        <v>396</v>
      </c>
      <c r="F75" s="14"/>
      <c r="G75" s="14"/>
      <c r="H75" s="4"/>
      <c r="I75" s="4"/>
      <c r="J75" s="8" t="s">
        <v>398</v>
      </c>
      <c r="K75" s="4"/>
      <c r="L75" s="4"/>
      <c r="M75" s="4"/>
      <c r="N75" s="2"/>
      <c r="O75" s="2"/>
      <c r="P75" s="3"/>
      <c r="Q75" s="3"/>
      <c r="R75" s="11"/>
      <c r="S75" s="11"/>
      <c r="T75" s="4"/>
      <c r="U75" s="4"/>
      <c r="V75" s="12"/>
      <c r="W75" s="12"/>
      <c r="X75" s="12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>
      <c r="A76" s="1" t="s">
        <v>399</v>
      </c>
      <c r="B76" s="1" t="s">
        <v>400</v>
      </c>
      <c r="C76" s="4"/>
      <c r="D76" s="1" t="s">
        <v>401</v>
      </c>
      <c r="E76" s="1"/>
      <c r="F76" s="14"/>
      <c r="G76" s="8" t="s">
        <v>333</v>
      </c>
      <c r="H76" s="4"/>
      <c r="I76" s="4"/>
      <c r="J76" s="4"/>
      <c r="K76" s="4"/>
      <c r="L76" s="4"/>
      <c r="M76" s="4"/>
      <c r="N76" s="2"/>
      <c r="O76" s="2"/>
      <c r="P76" s="3"/>
      <c r="Q76" s="3"/>
      <c r="R76" s="11"/>
      <c r="S76" s="11"/>
      <c r="T76" s="4"/>
      <c r="U76" s="4"/>
      <c r="V76" s="12"/>
      <c r="W76" s="12"/>
      <c r="X76" s="12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>
      <c r="A77" s="9" t="s">
        <v>402</v>
      </c>
      <c r="B77" s="4"/>
      <c r="C77" s="4"/>
      <c r="D77" s="4"/>
      <c r="E77" s="1" t="s">
        <v>403</v>
      </c>
      <c r="F77" s="4"/>
      <c r="G77" s="6"/>
      <c r="H77" s="4"/>
      <c r="I77" s="4"/>
      <c r="J77" s="4"/>
      <c r="K77" s="8" t="s">
        <v>404</v>
      </c>
      <c r="L77" s="4"/>
      <c r="M77" s="4"/>
      <c r="N77" s="2"/>
      <c r="O77" s="2"/>
      <c r="P77" s="3"/>
      <c r="Q77" s="3"/>
      <c r="R77" s="11"/>
      <c r="S77" s="11"/>
      <c r="T77" s="4"/>
      <c r="U77" s="4"/>
      <c r="V77" s="12"/>
      <c r="W77" s="12"/>
      <c r="X77" s="12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>
      <c r="A78" s="1" t="s">
        <v>405</v>
      </c>
      <c r="B78" s="1"/>
      <c r="C78" s="2"/>
      <c r="D78" s="1" t="s">
        <v>406</v>
      </c>
      <c r="E78" s="2"/>
      <c r="F78" s="14"/>
      <c r="G78" s="8" t="s">
        <v>407</v>
      </c>
      <c r="H78" s="2"/>
      <c r="I78" s="2"/>
      <c r="J78" s="2"/>
      <c r="K78" s="2"/>
      <c r="L78" s="2"/>
      <c r="M78" s="2"/>
      <c r="N78" s="2"/>
      <c r="O78" s="2"/>
      <c r="P78" s="3"/>
      <c r="Q78" s="3"/>
      <c r="R78" s="11"/>
      <c r="S78" s="11"/>
      <c r="T78" s="2"/>
      <c r="U78" s="2"/>
      <c r="V78" s="12"/>
      <c r="W78" s="12"/>
      <c r="X78" s="12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>
      <c r="A79" s="1"/>
      <c r="B79" s="1"/>
      <c r="C79" s="2"/>
      <c r="D79" s="1" t="s">
        <v>408</v>
      </c>
      <c r="E79" s="2"/>
      <c r="F79" s="4"/>
      <c r="G79" s="8" t="s">
        <v>409</v>
      </c>
      <c r="H79" s="2"/>
      <c r="I79" s="2"/>
      <c r="J79" s="2"/>
      <c r="K79" s="2"/>
      <c r="L79" s="2"/>
      <c r="M79" s="2"/>
      <c r="N79" s="2"/>
      <c r="O79" s="2"/>
      <c r="P79" s="3"/>
      <c r="Q79" s="3"/>
      <c r="R79" s="11"/>
      <c r="S79" s="11"/>
      <c r="T79" s="2"/>
      <c r="U79" s="2"/>
      <c r="V79" s="12"/>
      <c r="W79" s="12"/>
      <c r="X79" s="12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>
      <c r="A80" s="4"/>
      <c r="B80" s="1" t="s">
        <v>410</v>
      </c>
      <c r="C80" s="4"/>
      <c r="D80" s="1" t="s">
        <v>411</v>
      </c>
      <c r="E80" s="29"/>
      <c r="F80" s="4"/>
      <c r="G80" s="8" t="s">
        <v>412</v>
      </c>
      <c r="H80" s="4"/>
      <c r="I80" s="4"/>
      <c r="J80" s="4"/>
      <c r="K80" s="4"/>
      <c r="L80" s="4"/>
      <c r="M80" s="4"/>
      <c r="N80" s="4"/>
      <c r="O80" s="4"/>
      <c r="P80" s="30"/>
      <c r="Q80" s="3" t="s">
        <v>413</v>
      </c>
      <c r="R80" s="1" t="s">
        <v>414</v>
      </c>
      <c r="S80" s="4">
        <f>COUNT(S3:S72)</f>
        <v>45</v>
      </c>
      <c r="T80" s="4"/>
      <c r="U80" s="4"/>
      <c r="V80" s="4"/>
      <c r="W80" s="4"/>
      <c r="X80" s="4">
        <f t="shared" ref="X80:Z80" si="50">SUM(X2:X72)</f>
        <v>19</v>
      </c>
      <c r="Y80" s="1">
        <f t="shared" si="50"/>
        <v>19</v>
      </c>
      <c r="Z80" s="4">
        <f t="shared" si="50"/>
        <v>11</v>
      </c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>
      <c r="A81" s="4"/>
      <c r="B81" s="1" t="s">
        <v>415</v>
      </c>
      <c r="C81" s="4"/>
      <c r="D81" s="1" t="s">
        <v>416</v>
      </c>
      <c r="E81" s="29"/>
      <c r="F81" s="4"/>
      <c r="G81" s="4"/>
      <c r="H81" s="4"/>
      <c r="I81" s="4"/>
      <c r="J81" s="4"/>
      <c r="K81" s="4"/>
      <c r="L81" s="4"/>
      <c r="M81" s="4"/>
      <c r="N81" s="4"/>
      <c r="O81" s="4"/>
      <c r="P81" s="30"/>
      <c r="Q81" s="30"/>
      <c r="R81" s="4"/>
      <c r="S81" s="4"/>
      <c r="T81" s="4"/>
      <c r="U81" s="4"/>
      <c r="V81" s="4"/>
      <c r="W81" s="4"/>
      <c r="X81" s="4"/>
      <c r="Y81" s="1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>
      <c r="A82" s="4"/>
      <c r="B82" s="1" t="s">
        <v>417</v>
      </c>
      <c r="C82" s="4"/>
      <c r="D82" s="4"/>
      <c r="E82" s="29"/>
      <c r="F82" s="4"/>
      <c r="G82" s="4"/>
      <c r="H82" s="4"/>
      <c r="I82" s="4"/>
      <c r="J82" s="4"/>
      <c r="K82" s="4"/>
      <c r="L82" s="4"/>
      <c r="M82" s="4"/>
      <c r="N82" s="4"/>
      <c r="O82" s="4"/>
      <c r="P82" s="30"/>
      <c r="Q82" s="30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>
      <c r="A83" s="4"/>
      <c r="B83" s="1" t="s">
        <v>418</v>
      </c>
      <c r="C83" s="4"/>
      <c r="D83" s="4"/>
      <c r="E83" s="29"/>
      <c r="F83" s="4"/>
      <c r="G83" s="6"/>
      <c r="H83" s="4"/>
      <c r="I83" s="4"/>
      <c r="J83" s="4"/>
      <c r="K83" s="4"/>
      <c r="L83" s="4"/>
      <c r="M83" s="4"/>
      <c r="N83" s="4"/>
      <c r="O83" s="4"/>
      <c r="P83" s="30"/>
      <c r="Q83" s="30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>
      <c r="A84" s="1" t="s">
        <v>419</v>
      </c>
      <c r="B84" s="14" t="s">
        <v>420</v>
      </c>
      <c r="C84" s="2"/>
      <c r="D84" s="6"/>
      <c r="E84" s="2"/>
      <c r="F84" s="1"/>
      <c r="G84" s="8" t="s">
        <v>421</v>
      </c>
      <c r="H84" s="6"/>
      <c r="I84" s="6"/>
      <c r="J84" s="13"/>
      <c r="K84" s="2"/>
      <c r="L84" s="2"/>
      <c r="M84" s="2"/>
      <c r="N84" s="2"/>
      <c r="O84" s="2"/>
      <c r="P84" s="3"/>
      <c r="Q84" s="3"/>
      <c r="R84" s="11"/>
      <c r="S84" s="11"/>
      <c r="T84" s="2"/>
      <c r="U84" s="2"/>
      <c r="V84" s="12"/>
      <c r="W84" s="12"/>
      <c r="X84" s="12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>
      <c r="A85" s="4"/>
      <c r="B85" s="1" t="s">
        <v>422</v>
      </c>
      <c r="C85" s="4"/>
      <c r="D85" s="4"/>
      <c r="E85" s="29"/>
      <c r="F85" s="4"/>
      <c r="G85" s="4"/>
      <c r="H85" s="4"/>
      <c r="I85" s="4"/>
      <c r="J85" s="4"/>
      <c r="K85" s="4"/>
      <c r="L85" s="4"/>
      <c r="M85" s="4"/>
      <c r="N85" s="4"/>
      <c r="O85" s="4"/>
      <c r="P85" s="30"/>
      <c r="Q85" s="30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>
      <c r="A86" s="4"/>
      <c r="B86" s="31" t="s">
        <v>423</v>
      </c>
      <c r="C86" s="4"/>
      <c r="D86" s="4"/>
      <c r="E86" s="29"/>
      <c r="F86" s="4"/>
      <c r="G86" s="4"/>
      <c r="H86" s="4"/>
      <c r="I86" s="4"/>
      <c r="J86" s="4"/>
      <c r="K86" s="4"/>
      <c r="L86" s="4"/>
      <c r="M86" s="4"/>
      <c r="N86" s="4"/>
      <c r="O86" s="4"/>
      <c r="P86" s="30"/>
      <c r="Q86" s="30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>
      <c r="A87" s="4"/>
      <c r="B87" s="4"/>
      <c r="C87" s="4"/>
      <c r="D87" s="4"/>
      <c r="E87" s="29"/>
      <c r="F87" s="4"/>
      <c r="G87" s="4"/>
      <c r="H87" s="4"/>
      <c r="I87" s="4"/>
      <c r="J87" s="4"/>
      <c r="K87" s="4"/>
      <c r="L87" s="4"/>
      <c r="M87" s="4"/>
      <c r="N87" s="4"/>
      <c r="O87" s="4"/>
      <c r="P87" s="30"/>
      <c r="Q87" s="30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>
      <c r="A88" s="4"/>
      <c r="B88" s="4"/>
      <c r="C88" s="4"/>
      <c r="D88" s="4"/>
      <c r="E88" s="29"/>
      <c r="F88" s="4"/>
      <c r="G88" s="4"/>
      <c r="H88" s="4"/>
      <c r="I88" s="4"/>
      <c r="J88" s="4"/>
      <c r="K88" s="4"/>
      <c r="L88" s="4"/>
      <c r="M88" s="4"/>
      <c r="N88" s="4"/>
      <c r="O88" s="4"/>
      <c r="P88" s="30"/>
      <c r="Q88" s="30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>
      <c r="A89" s="4"/>
      <c r="B89" s="4"/>
      <c r="C89" s="4"/>
      <c r="D89" s="4"/>
      <c r="E89" s="29"/>
      <c r="F89" s="4"/>
      <c r="G89" s="4"/>
      <c r="H89" s="4"/>
      <c r="I89" s="4"/>
      <c r="J89" s="4"/>
      <c r="K89" s="4"/>
      <c r="L89" s="4"/>
      <c r="M89" s="4"/>
      <c r="N89" s="4"/>
      <c r="O89" s="4"/>
      <c r="P89" s="30"/>
      <c r="Q89" s="30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>
      <c r="A90" s="4"/>
      <c r="B90" s="4"/>
      <c r="C90" s="4"/>
      <c r="D90" s="4"/>
      <c r="E90" s="29"/>
      <c r="F90" s="4"/>
      <c r="G90" s="4"/>
      <c r="H90" s="4"/>
      <c r="I90" s="4"/>
      <c r="J90" s="4"/>
      <c r="K90" s="4"/>
      <c r="L90" s="4"/>
      <c r="M90" s="4"/>
      <c r="N90" s="4"/>
      <c r="O90" s="4"/>
      <c r="P90" s="30"/>
      <c r="Q90" s="30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>
      <c r="A91" s="4"/>
      <c r="B91" s="4"/>
      <c r="C91" s="4"/>
      <c r="D91" s="4"/>
      <c r="E91" s="29"/>
      <c r="F91" s="4"/>
      <c r="G91" s="4"/>
      <c r="H91" s="4"/>
      <c r="I91" s="4"/>
      <c r="J91" s="4"/>
      <c r="K91" s="4"/>
      <c r="L91" s="4"/>
      <c r="M91" s="4"/>
      <c r="N91" s="4"/>
      <c r="O91" s="4"/>
      <c r="P91" s="30"/>
      <c r="Q91" s="30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>
      <c r="A92" s="4"/>
      <c r="B92" s="4"/>
      <c r="C92" s="4"/>
      <c r="D92" s="4"/>
      <c r="E92" s="29"/>
      <c r="F92" s="4"/>
      <c r="G92" s="4"/>
      <c r="H92" s="4"/>
      <c r="I92" s="4"/>
      <c r="J92" s="4"/>
      <c r="K92" s="4"/>
      <c r="L92" s="4"/>
      <c r="M92" s="4"/>
      <c r="N92" s="4"/>
      <c r="O92" s="4"/>
      <c r="P92" s="30"/>
      <c r="Q92" s="30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>
      <c r="A93" s="4"/>
      <c r="B93" s="4"/>
      <c r="C93" s="4"/>
      <c r="D93" s="4"/>
      <c r="E93" s="29"/>
      <c r="F93" s="4"/>
      <c r="G93" s="4"/>
      <c r="H93" s="4"/>
      <c r="I93" s="4"/>
      <c r="J93" s="4"/>
      <c r="K93" s="4"/>
      <c r="L93" s="4"/>
      <c r="M93" s="4"/>
      <c r="N93" s="4"/>
      <c r="O93" s="4"/>
      <c r="P93" s="30"/>
      <c r="Q93" s="30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>
      <c r="A94" s="4"/>
      <c r="B94" s="4"/>
      <c r="C94" s="4"/>
      <c r="D94" s="4"/>
      <c r="E94" s="29"/>
      <c r="F94" s="4"/>
      <c r="G94" s="4"/>
      <c r="H94" s="4"/>
      <c r="I94" s="4"/>
      <c r="J94" s="4"/>
      <c r="K94" s="4"/>
      <c r="L94" s="4"/>
      <c r="M94" s="4"/>
      <c r="N94" s="4"/>
      <c r="O94" s="4"/>
      <c r="P94" s="30"/>
      <c r="Q94" s="30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>
      <c r="A95" s="4"/>
      <c r="B95" s="4"/>
      <c r="C95" s="4"/>
      <c r="D95" s="4"/>
      <c r="E95" s="29"/>
      <c r="F95" s="4"/>
      <c r="G95" s="4"/>
      <c r="H95" s="4"/>
      <c r="I95" s="4"/>
      <c r="J95" s="4"/>
      <c r="K95" s="4"/>
      <c r="L95" s="4"/>
      <c r="M95" s="4"/>
      <c r="N95" s="4"/>
      <c r="O95" s="4"/>
      <c r="P95" s="30"/>
      <c r="Q95" s="30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>
      <c r="A96" s="4"/>
      <c r="B96" s="4"/>
      <c r="C96" s="4"/>
      <c r="D96" s="4"/>
      <c r="E96" s="29"/>
      <c r="F96" s="4"/>
      <c r="G96" s="4"/>
      <c r="H96" s="4"/>
      <c r="I96" s="4"/>
      <c r="J96" s="4"/>
      <c r="K96" s="4"/>
      <c r="L96" s="4"/>
      <c r="M96" s="4"/>
      <c r="N96" s="4"/>
      <c r="O96" s="4"/>
      <c r="P96" s="30"/>
      <c r="Q96" s="30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>
      <c r="A97" s="4"/>
      <c r="B97" s="4"/>
      <c r="C97" s="4"/>
      <c r="D97" s="4"/>
      <c r="E97" s="29"/>
      <c r="F97" s="4"/>
      <c r="G97" s="4"/>
      <c r="H97" s="4"/>
      <c r="I97" s="4"/>
      <c r="J97" s="4"/>
      <c r="K97" s="4"/>
      <c r="L97" s="4"/>
      <c r="M97" s="4"/>
      <c r="N97" s="4"/>
      <c r="O97" s="4"/>
      <c r="P97" s="30"/>
      <c r="Q97" s="30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>
      <c r="A98" s="4"/>
      <c r="B98" s="4"/>
      <c r="C98" s="4"/>
      <c r="D98" s="4"/>
      <c r="E98" s="29"/>
      <c r="F98" s="4"/>
      <c r="G98" s="4"/>
      <c r="H98" s="4"/>
      <c r="I98" s="4"/>
      <c r="J98" s="4"/>
      <c r="K98" s="4"/>
      <c r="L98" s="4"/>
      <c r="M98" s="4"/>
      <c r="N98" s="4"/>
      <c r="O98" s="4"/>
      <c r="P98" s="30"/>
      <c r="Q98" s="30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>
      <c r="A99" s="4"/>
      <c r="B99" s="4"/>
      <c r="C99" s="4"/>
      <c r="D99" s="4"/>
      <c r="E99" s="29"/>
      <c r="F99" s="4"/>
      <c r="G99" s="4"/>
      <c r="H99" s="4"/>
      <c r="I99" s="4"/>
      <c r="J99" s="4"/>
      <c r="K99" s="4"/>
      <c r="L99" s="4"/>
      <c r="M99" s="4"/>
      <c r="N99" s="4"/>
      <c r="O99" s="4"/>
      <c r="P99" s="30"/>
      <c r="Q99" s="30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>
      <c r="A100" s="4"/>
      <c r="B100" s="4"/>
      <c r="C100" s="4"/>
      <c r="D100" s="4"/>
      <c r="E100" s="2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30"/>
      <c r="Q100" s="30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>
      <c r="A101" s="4"/>
      <c r="B101" s="4"/>
      <c r="C101" s="4"/>
      <c r="D101" s="4"/>
      <c r="E101" s="2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30"/>
      <c r="Q101" s="30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>
      <c r="A102" s="4"/>
      <c r="B102" s="4"/>
      <c r="C102" s="4"/>
      <c r="D102" s="4"/>
      <c r="E102" s="2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30"/>
      <c r="Q102" s="30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>
      <c r="A103" s="4"/>
      <c r="B103" s="4"/>
      <c r="C103" s="4"/>
      <c r="D103" s="4"/>
      <c r="E103" s="29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30"/>
      <c r="Q103" s="30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>
      <c r="A104" s="4"/>
      <c r="B104" s="4"/>
      <c r="C104" s="4"/>
      <c r="D104" s="4"/>
      <c r="E104" s="2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30"/>
      <c r="Q104" s="30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>
      <c r="A105" s="4"/>
      <c r="B105" s="4"/>
      <c r="C105" s="4"/>
      <c r="D105" s="4"/>
      <c r="E105" s="2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30"/>
      <c r="Q105" s="30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>
      <c r="A106" s="4"/>
      <c r="B106" s="4"/>
      <c r="C106" s="4"/>
      <c r="D106" s="4"/>
      <c r="E106" s="2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30"/>
      <c r="Q106" s="30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>
      <c r="A107" s="4"/>
      <c r="B107" s="4"/>
      <c r="C107" s="4"/>
      <c r="D107" s="4"/>
      <c r="E107" s="2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30"/>
      <c r="Q107" s="30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>
      <c r="A108" s="4"/>
      <c r="B108" s="4"/>
      <c r="C108" s="4"/>
      <c r="D108" s="4"/>
      <c r="E108" s="2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30"/>
      <c r="Q108" s="30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>
      <c r="A109" s="4"/>
      <c r="B109" s="4"/>
      <c r="C109" s="4"/>
      <c r="D109" s="4"/>
      <c r="E109" s="2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30"/>
      <c r="Q109" s="30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>
      <c r="A110" s="4"/>
      <c r="B110" s="4"/>
      <c r="C110" s="4"/>
      <c r="D110" s="4"/>
      <c r="E110" s="2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30"/>
      <c r="Q110" s="30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>
      <c r="A111" s="4"/>
      <c r="B111" s="4"/>
      <c r="C111" s="4"/>
      <c r="D111" s="4"/>
      <c r="E111" s="2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30"/>
      <c r="Q111" s="30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>
      <c r="A112" s="4"/>
      <c r="B112" s="4"/>
      <c r="C112" s="4"/>
      <c r="D112" s="4"/>
      <c r="E112" s="2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30"/>
      <c r="Q112" s="30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>
      <c r="A113" s="4"/>
      <c r="B113" s="4"/>
      <c r="C113" s="4"/>
      <c r="D113" s="4"/>
      <c r="E113" s="2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30"/>
      <c r="Q113" s="30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>
      <c r="A114" s="4"/>
      <c r="B114" s="4"/>
      <c r="C114" s="4"/>
      <c r="D114" s="4"/>
      <c r="E114" s="2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30"/>
      <c r="Q114" s="30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>
      <c r="A115" s="4"/>
      <c r="B115" s="4"/>
      <c r="C115" s="4"/>
      <c r="D115" s="4"/>
      <c r="E115" s="2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30"/>
      <c r="Q115" s="30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>
      <c r="A116" s="4"/>
      <c r="B116" s="4"/>
      <c r="C116" s="4"/>
      <c r="D116" s="4"/>
      <c r="E116" s="2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30"/>
      <c r="Q116" s="30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>
      <c r="A117" s="4"/>
      <c r="B117" s="4"/>
      <c r="C117" s="4"/>
      <c r="D117" s="4"/>
      <c r="E117" s="2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30"/>
      <c r="Q117" s="30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>
      <c r="A118" s="4"/>
      <c r="B118" s="4"/>
      <c r="C118" s="4"/>
      <c r="D118" s="4"/>
      <c r="E118" s="2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30"/>
      <c r="Q118" s="30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>
      <c r="A119" s="4"/>
      <c r="B119" s="4"/>
      <c r="C119" s="4"/>
      <c r="D119" s="4"/>
      <c r="E119" s="2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30"/>
      <c r="Q119" s="30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>
      <c r="A120" s="4"/>
      <c r="B120" s="4"/>
      <c r="C120" s="4"/>
      <c r="D120" s="4"/>
      <c r="E120" s="2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30"/>
      <c r="Q120" s="30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>
      <c r="A121" s="4"/>
      <c r="B121" s="4"/>
      <c r="C121" s="4"/>
      <c r="D121" s="4"/>
      <c r="E121" s="2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30"/>
      <c r="Q121" s="30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>
      <c r="A122" s="4"/>
      <c r="B122" s="4"/>
      <c r="C122" s="4"/>
      <c r="D122" s="4"/>
      <c r="E122" s="2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30"/>
      <c r="Q122" s="30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>
      <c r="A123" s="4"/>
      <c r="B123" s="4"/>
      <c r="C123" s="4"/>
      <c r="D123" s="4"/>
      <c r="E123" s="2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30"/>
      <c r="Q123" s="30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>
      <c r="A124" s="4"/>
      <c r="B124" s="4"/>
      <c r="C124" s="4"/>
      <c r="D124" s="4"/>
      <c r="E124" s="2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30"/>
      <c r="Q124" s="30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>
      <c r="A125" s="4"/>
      <c r="B125" s="4"/>
      <c r="C125" s="4"/>
      <c r="D125" s="4"/>
      <c r="E125" s="2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30"/>
      <c r="Q125" s="30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>
      <c r="A126" s="4"/>
      <c r="B126" s="4"/>
      <c r="C126" s="4"/>
      <c r="D126" s="4"/>
      <c r="E126" s="2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30"/>
      <c r="Q126" s="30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>
      <c r="A127" s="4"/>
      <c r="B127" s="4"/>
      <c r="C127" s="4"/>
      <c r="D127" s="4"/>
      <c r="E127" s="2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30"/>
      <c r="Q127" s="30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>
      <c r="A128" s="4"/>
      <c r="B128" s="4"/>
      <c r="C128" s="4"/>
      <c r="D128" s="4"/>
      <c r="E128" s="2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30"/>
      <c r="Q128" s="30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>
      <c r="A129" s="4"/>
      <c r="B129" s="4"/>
      <c r="C129" s="4"/>
      <c r="D129" s="4"/>
      <c r="E129" s="2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30"/>
      <c r="Q129" s="30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>
      <c r="A130" s="4"/>
      <c r="B130" s="4"/>
      <c r="C130" s="4"/>
      <c r="D130" s="4"/>
      <c r="E130" s="2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30"/>
      <c r="Q130" s="30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>
      <c r="A131" s="4"/>
      <c r="B131" s="4"/>
      <c r="C131" s="4"/>
      <c r="D131" s="4"/>
      <c r="E131" s="2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30"/>
      <c r="Q131" s="30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>
      <c r="A132" s="4"/>
      <c r="B132" s="4"/>
      <c r="C132" s="4"/>
      <c r="D132" s="4"/>
      <c r="E132" s="2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30"/>
      <c r="Q132" s="30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>
      <c r="A133" s="4"/>
      <c r="B133" s="4"/>
      <c r="C133" s="4"/>
      <c r="D133" s="4"/>
      <c r="E133" s="2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30"/>
      <c r="Q133" s="30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>
      <c r="A134" s="4"/>
      <c r="B134" s="4"/>
      <c r="C134" s="4"/>
      <c r="D134" s="4"/>
      <c r="E134" s="2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30"/>
      <c r="Q134" s="30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>
      <c r="A135" s="4"/>
      <c r="B135" s="4"/>
      <c r="C135" s="4"/>
      <c r="D135" s="4"/>
      <c r="E135" s="2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30"/>
      <c r="Q135" s="30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>
      <c r="A136" s="4"/>
      <c r="B136" s="4"/>
      <c r="C136" s="4"/>
      <c r="D136" s="4"/>
      <c r="E136" s="2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30"/>
      <c r="Q136" s="30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>
      <c r="A137" s="4"/>
      <c r="B137" s="4"/>
      <c r="C137" s="4"/>
      <c r="D137" s="4"/>
      <c r="E137" s="2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30"/>
      <c r="Q137" s="30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>
      <c r="A138" s="4"/>
      <c r="B138" s="4"/>
      <c r="C138" s="4"/>
      <c r="D138" s="4"/>
      <c r="E138" s="2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30"/>
      <c r="Q138" s="30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>
      <c r="A139" s="4"/>
      <c r="B139" s="4"/>
      <c r="C139" s="4"/>
      <c r="D139" s="4"/>
      <c r="E139" s="2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30"/>
      <c r="Q139" s="30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>
      <c r="A140" s="4"/>
      <c r="B140" s="4"/>
      <c r="C140" s="4"/>
      <c r="D140" s="4"/>
      <c r="E140" s="2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30"/>
      <c r="Q140" s="30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>
      <c r="A141" s="4"/>
      <c r="B141" s="4"/>
      <c r="C141" s="4"/>
      <c r="D141" s="4"/>
      <c r="E141" s="2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30"/>
      <c r="Q141" s="30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>
      <c r="A142" s="4"/>
      <c r="B142" s="4"/>
      <c r="C142" s="4"/>
      <c r="D142" s="4"/>
      <c r="E142" s="2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30"/>
      <c r="Q142" s="30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>
      <c r="A143" s="4"/>
      <c r="B143" s="4"/>
      <c r="C143" s="4"/>
      <c r="D143" s="4"/>
      <c r="E143" s="2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30"/>
      <c r="Q143" s="30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>
      <c r="A144" s="4"/>
      <c r="B144" s="4"/>
      <c r="C144" s="4"/>
      <c r="D144" s="4"/>
      <c r="E144" s="2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30"/>
      <c r="Q144" s="30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>
      <c r="A145" s="4"/>
      <c r="B145" s="4"/>
      <c r="C145" s="4"/>
      <c r="D145" s="4"/>
      <c r="E145" s="2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30"/>
      <c r="Q145" s="30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>
      <c r="A146" s="4"/>
      <c r="B146" s="4"/>
      <c r="C146" s="4"/>
      <c r="D146" s="4"/>
      <c r="E146" s="2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30"/>
      <c r="Q146" s="30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>
      <c r="A147" s="4"/>
      <c r="B147" s="4"/>
      <c r="C147" s="4"/>
      <c r="D147" s="4"/>
      <c r="E147" s="2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30"/>
      <c r="Q147" s="30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>
      <c r="A148" s="4"/>
      <c r="B148" s="4"/>
      <c r="C148" s="4"/>
      <c r="D148" s="4"/>
      <c r="E148" s="2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30"/>
      <c r="Q148" s="30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>
      <c r="A149" s="4"/>
      <c r="B149" s="4"/>
      <c r="C149" s="4"/>
      <c r="D149" s="4"/>
      <c r="E149" s="2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30"/>
      <c r="Q149" s="30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>
      <c r="A150" s="4"/>
      <c r="B150" s="4"/>
      <c r="C150" s="4"/>
      <c r="D150" s="4"/>
      <c r="E150" s="2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30"/>
      <c r="Q150" s="30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>
      <c r="A151" s="4"/>
      <c r="B151" s="4"/>
      <c r="C151" s="4"/>
      <c r="D151" s="4"/>
      <c r="E151" s="2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30"/>
      <c r="Q151" s="30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>
      <c r="A152" s="4"/>
      <c r="B152" s="4"/>
      <c r="C152" s="4"/>
      <c r="D152" s="4"/>
      <c r="E152" s="2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30"/>
      <c r="Q152" s="30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>
      <c r="A153" s="4"/>
      <c r="B153" s="4"/>
      <c r="C153" s="4"/>
      <c r="D153" s="4"/>
      <c r="E153" s="2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30"/>
      <c r="Q153" s="30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>
      <c r="A154" s="4"/>
      <c r="B154" s="4"/>
      <c r="C154" s="4"/>
      <c r="D154" s="4"/>
      <c r="E154" s="2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30"/>
      <c r="Q154" s="30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>
      <c r="A155" s="4"/>
      <c r="B155" s="4"/>
      <c r="C155" s="4"/>
      <c r="D155" s="4"/>
      <c r="E155" s="2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30"/>
      <c r="Q155" s="30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>
      <c r="A156" s="4"/>
      <c r="B156" s="4"/>
      <c r="C156" s="4"/>
      <c r="D156" s="4"/>
      <c r="E156" s="2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30"/>
      <c r="Q156" s="30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>
      <c r="A157" s="4"/>
      <c r="B157" s="4"/>
      <c r="C157" s="4"/>
      <c r="D157" s="4"/>
      <c r="E157" s="2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30"/>
      <c r="Q157" s="30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>
      <c r="A158" s="4"/>
      <c r="B158" s="4"/>
      <c r="C158" s="4"/>
      <c r="D158" s="4"/>
      <c r="E158" s="2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30"/>
      <c r="Q158" s="30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>
      <c r="A159" s="4"/>
      <c r="B159" s="4"/>
      <c r="C159" s="4"/>
      <c r="D159" s="4"/>
      <c r="E159" s="2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30"/>
      <c r="Q159" s="30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>
      <c r="A160" s="4"/>
      <c r="B160" s="4"/>
      <c r="C160" s="4"/>
      <c r="D160" s="4"/>
      <c r="E160" s="2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30"/>
      <c r="Q160" s="30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>
      <c r="A161" s="4"/>
      <c r="B161" s="4"/>
      <c r="C161" s="4"/>
      <c r="D161" s="4"/>
      <c r="E161" s="2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30"/>
      <c r="Q161" s="30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>
      <c r="A162" s="4"/>
      <c r="B162" s="4"/>
      <c r="C162" s="4"/>
      <c r="D162" s="4"/>
      <c r="E162" s="2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30"/>
      <c r="Q162" s="30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>
      <c r="A163" s="4"/>
      <c r="B163" s="4"/>
      <c r="C163" s="4"/>
      <c r="D163" s="4"/>
      <c r="E163" s="2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30"/>
      <c r="Q163" s="30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>
      <c r="A164" s="4"/>
      <c r="B164" s="4"/>
      <c r="C164" s="4"/>
      <c r="D164" s="4"/>
      <c r="E164" s="2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30"/>
      <c r="Q164" s="30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>
      <c r="A165" s="4"/>
      <c r="B165" s="4"/>
      <c r="C165" s="4"/>
      <c r="D165" s="4"/>
      <c r="E165" s="2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30"/>
      <c r="Q165" s="30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>
      <c r="A166" s="4"/>
      <c r="B166" s="4"/>
      <c r="C166" s="4"/>
      <c r="D166" s="4"/>
      <c r="E166" s="2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30"/>
      <c r="Q166" s="30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>
      <c r="A167" s="4"/>
      <c r="B167" s="4"/>
      <c r="C167" s="4"/>
      <c r="D167" s="4"/>
      <c r="E167" s="2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30"/>
      <c r="Q167" s="30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>
      <c r="A168" s="4"/>
      <c r="B168" s="4"/>
      <c r="C168" s="4"/>
      <c r="D168" s="4"/>
      <c r="E168" s="2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30"/>
      <c r="Q168" s="30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>
      <c r="A169" s="4"/>
      <c r="B169" s="4"/>
      <c r="C169" s="4"/>
      <c r="D169" s="4"/>
      <c r="E169" s="2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30"/>
      <c r="Q169" s="30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>
      <c r="A170" s="4"/>
      <c r="B170" s="4"/>
      <c r="C170" s="4"/>
      <c r="D170" s="4"/>
      <c r="E170" s="2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30"/>
      <c r="Q170" s="30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>
      <c r="A171" s="4"/>
      <c r="B171" s="4"/>
      <c r="C171" s="4"/>
      <c r="D171" s="4"/>
      <c r="E171" s="2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30"/>
      <c r="Q171" s="30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>
      <c r="A172" s="4"/>
      <c r="B172" s="4"/>
      <c r="C172" s="4"/>
      <c r="D172" s="4"/>
      <c r="E172" s="2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30"/>
      <c r="Q172" s="30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>
      <c r="A173" s="4"/>
      <c r="B173" s="4"/>
      <c r="C173" s="4"/>
      <c r="D173" s="4"/>
      <c r="E173" s="2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30"/>
      <c r="Q173" s="30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>
      <c r="A174" s="4"/>
      <c r="B174" s="4"/>
      <c r="C174" s="4"/>
      <c r="D174" s="4"/>
      <c r="E174" s="2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30"/>
      <c r="Q174" s="30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>
      <c r="A175" s="4"/>
      <c r="B175" s="4"/>
      <c r="C175" s="4"/>
      <c r="D175" s="4"/>
      <c r="E175" s="2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30"/>
      <c r="Q175" s="30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>
      <c r="A176" s="4"/>
      <c r="B176" s="4"/>
      <c r="C176" s="4"/>
      <c r="D176" s="4"/>
      <c r="E176" s="2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30"/>
      <c r="Q176" s="30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>
      <c r="A177" s="4"/>
      <c r="B177" s="4"/>
      <c r="C177" s="4"/>
      <c r="D177" s="4"/>
      <c r="E177" s="2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30"/>
      <c r="Q177" s="30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>
      <c r="A178" s="4"/>
      <c r="B178" s="4"/>
      <c r="C178" s="4"/>
      <c r="D178" s="4"/>
      <c r="E178" s="2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30"/>
      <c r="Q178" s="30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>
      <c r="A179" s="4"/>
      <c r="B179" s="4"/>
      <c r="C179" s="4"/>
      <c r="D179" s="4"/>
      <c r="E179" s="2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30"/>
      <c r="Q179" s="30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>
      <c r="A180" s="4"/>
      <c r="B180" s="4"/>
      <c r="C180" s="4"/>
      <c r="D180" s="4"/>
      <c r="E180" s="2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30"/>
      <c r="Q180" s="30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>
      <c r="A181" s="4"/>
      <c r="B181" s="4"/>
      <c r="C181" s="4"/>
      <c r="D181" s="4"/>
      <c r="E181" s="2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30"/>
      <c r="Q181" s="30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>
      <c r="A182" s="4"/>
      <c r="B182" s="4"/>
      <c r="C182" s="4"/>
      <c r="D182" s="4"/>
      <c r="E182" s="2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30"/>
      <c r="Q182" s="30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>
      <c r="A183" s="4"/>
      <c r="B183" s="4"/>
      <c r="C183" s="4"/>
      <c r="D183" s="4"/>
      <c r="E183" s="2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30"/>
      <c r="Q183" s="30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>
      <c r="A184" s="4"/>
      <c r="B184" s="4"/>
      <c r="C184" s="4"/>
      <c r="D184" s="4"/>
      <c r="E184" s="2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30"/>
      <c r="Q184" s="30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>
      <c r="A185" s="4"/>
      <c r="B185" s="4"/>
      <c r="C185" s="4"/>
      <c r="D185" s="4"/>
      <c r="E185" s="2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30"/>
      <c r="Q185" s="30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>
      <c r="A186" s="4"/>
      <c r="B186" s="4"/>
      <c r="C186" s="4"/>
      <c r="D186" s="4"/>
      <c r="E186" s="2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30"/>
      <c r="Q186" s="30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>
      <c r="A187" s="4"/>
      <c r="B187" s="4"/>
      <c r="C187" s="4"/>
      <c r="D187" s="4"/>
      <c r="E187" s="2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30"/>
      <c r="Q187" s="30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>
      <c r="A188" s="4"/>
      <c r="B188" s="4"/>
      <c r="C188" s="4"/>
      <c r="D188" s="4"/>
      <c r="E188" s="2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30"/>
      <c r="Q188" s="30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>
      <c r="A189" s="4"/>
      <c r="B189" s="4"/>
      <c r="C189" s="4"/>
      <c r="D189" s="4"/>
      <c r="E189" s="2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30"/>
      <c r="Q189" s="30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>
      <c r="A190" s="4"/>
      <c r="B190" s="4"/>
      <c r="C190" s="4"/>
      <c r="D190" s="4"/>
      <c r="E190" s="2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30"/>
      <c r="Q190" s="30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>
      <c r="A191" s="4"/>
      <c r="B191" s="4"/>
      <c r="C191" s="4"/>
      <c r="D191" s="4"/>
      <c r="E191" s="2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30"/>
      <c r="Q191" s="30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>
      <c r="A192" s="4"/>
      <c r="B192" s="4"/>
      <c r="C192" s="4"/>
      <c r="D192" s="4"/>
      <c r="E192" s="2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30"/>
      <c r="Q192" s="30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>
      <c r="A193" s="4"/>
      <c r="B193" s="4"/>
      <c r="C193" s="4"/>
      <c r="D193" s="4"/>
      <c r="E193" s="2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30"/>
      <c r="Q193" s="30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>
      <c r="A194" s="4"/>
      <c r="B194" s="4"/>
      <c r="C194" s="4"/>
      <c r="D194" s="4"/>
      <c r="E194" s="2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30"/>
      <c r="Q194" s="30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>
      <c r="A195" s="4"/>
      <c r="B195" s="4"/>
      <c r="C195" s="4"/>
      <c r="D195" s="4"/>
      <c r="E195" s="2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30"/>
      <c r="Q195" s="30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>
      <c r="A196" s="4"/>
      <c r="B196" s="4"/>
      <c r="C196" s="4"/>
      <c r="D196" s="4"/>
      <c r="E196" s="2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30"/>
      <c r="Q196" s="30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>
      <c r="A197" s="4"/>
      <c r="B197" s="4"/>
      <c r="C197" s="4"/>
      <c r="D197" s="4"/>
      <c r="E197" s="2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30"/>
      <c r="Q197" s="30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>
      <c r="A198" s="4"/>
      <c r="B198" s="4"/>
      <c r="C198" s="4"/>
      <c r="D198" s="4"/>
      <c r="E198" s="2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30"/>
      <c r="Q198" s="30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>
      <c r="A199" s="4"/>
      <c r="B199" s="4"/>
      <c r="C199" s="4"/>
      <c r="D199" s="4"/>
      <c r="E199" s="2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30"/>
      <c r="Q199" s="30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>
      <c r="A200" s="4"/>
      <c r="B200" s="4"/>
      <c r="C200" s="4"/>
      <c r="D200" s="4"/>
      <c r="E200" s="2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30"/>
      <c r="Q200" s="30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>
      <c r="A201" s="4"/>
      <c r="B201" s="4"/>
      <c r="C201" s="4"/>
      <c r="D201" s="4"/>
      <c r="E201" s="2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30"/>
      <c r="Q201" s="30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>
      <c r="A202" s="4"/>
      <c r="B202" s="4"/>
      <c r="C202" s="4"/>
      <c r="D202" s="4"/>
      <c r="E202" s="2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30"/>
      <c r="Q202" s="30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>
      <c r="A203" s="4"/>
      <c r="B203" s="4"/>
      <c r="C203" s="4"/>
      <c r="D203" s="4"/>
      <c r="E203" s="2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30"/>
      <c r="Q203" s="30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>
      <c r="A204" s="4"/>
      <c r="B204" s="4"/>
      <c r="C204" s="4"/>
      <c r="D204" s="4"/>
      <c r="E204" s="2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30"/>
      <c r="Q204" s="30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>
      <c r="A205" s="4"/>
      <c r="B205" s="4"/>
      <c r="C205" s="4"/>
      <c r="D205" s="4"/>
      <c r="E205" s="2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30"/>
      <c r="Q205" s="30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>
      <c r="A206" s="4"/>
      <c r="B206" s="4"/>
      <c r="C206" s="4"/>
      <c r="D206" s="4"/>
      <c r="E206" s="2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30"/>
      <c r="Q206" s="30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>
      <c r="A207" s="4"/>
      <c r="B207" s="4"/>
      <c r="C207" s="4"/>
      <c r="D207" s="4"/>
      <c r="E207" s="2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30"/>
      <c r="Q207" s="30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>
      <c r="A208" s="4"/>
      <c r="B208" s="4"/>
      <c r="C208" s="4"/>
      <c r="D208" s="4"/>
      <c r="E208" s="2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30"/>
      <c r="Q208" s="30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>
      <c r="A209" s="4"/>
      <c r="B209" s="4"/>
      <c r="C209" s="4"/>
      <c r="D209" s="4"/>
      <c r="E209" s="2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30"/>
      <c r="Q209" s="30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>
      <c r="A210" s="4"/>
      <c r="B210" s="4"/>
      <c r="C210" s="4"/>
      <c r="D210" s="4"/>
      <c r="E210" s="2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30"/>
      <c r="Q210" s="30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>
      <c r="A211" s="4"/>
      <c r="B211" s="4"/>
      <c r="C211" s="4"/>
      <c r="D211" s="4"/>
      <c r="E211" s="2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30"/>
      <c r="Q211" s="30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>
      <c r="A212" s="4"/>
      <c r="B212" s="4"/>
      <c r="C212" s="4"/>
      <c r="D212" s="4"/>
      <c r="E212" s="2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30"/>
      <c r="Q212" s="30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>
      <c r="A213" s="4"/>
      <c r="B213" s="4"/>
      <c r="C213" s="4"/>
      <c r="D213" s="4"/>
      <c r="E213" s="2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30"/>
      <c r="Q213" s="30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>
      <c r="A214" s="4"/>
      <c r="B214" s="4"/>
      <c r="C214" s="4"/>
      <c r="D214" s="4"/>
      <c r="E214" s="2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30"/>
      <c r="Q214" s="30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>
      <c r="A215" s="4"/>
      <c r="B215" s="4"/>
      <c r="C215" s="4"/>
      <c r="D215" s="4"/>
      <c r="E215" s="2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30"/>
      <c r="Q215" s="30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>
      <c r="A216" s="4"/>
      <c r="B216" s="4"/>
      <c r="C216" s="4"/>
      <c r="D216" s="4"/>
      <c r="E216" s="2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30"/>
      <c r="Q216" s="30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>
      <c r="A217" s="4"/>
      <c r="B217" s="4"/>
      <c r="C217" s="4"/>
      <c r="D217" s="4"/>
      <c r="E217" s="2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30"/>
      <c r="Q217" s="30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>
      <c r="A218" s="4"/>
      <c r="B218" s="4"/>
      <c r="C218" s="4"/>
      <c r="D218" s="4"/>
      <c r="E218" s="2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30"/>
      <c r="Q218" s="30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>
      <c r="A219" s="4"/>
      <c r="B219" s="4"/>
      <c r="C219" s="4"/>
      <c r="D219" s="4"/>
      <c r="E219" s="2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30"/>
      <c r="Q219" s="30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>
      <c r="A220" s="4"/>
      <c r="B220" s="4"/>
      <c r="C220" s="4"/>
      <c r="D220" s="4"/>
      <c r="E220" s="2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30"/>
      <c r="Q220" s="30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>
      <c r="A221" s="4"/>
      <c r="B221" s="4"/>
      <c r="C221" s="4"/>
      <c r="D221" s="4"/>
      <c r="E221" s="2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30"/>
      <c r="Q221" s="30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>
      <c r="A222" s="4"/>
      <c r="B222" s="4"/>
      <c r="C222" s="4"/>
      <c r="D222" s="4"/>
      <c r="E222" s="2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30"/>
      <c r="Q222" s="30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>
      <c r="A223" s="4"/>
      <c r="B223" s="4"/>
      <c r="C223" s="4"/>
      <c r="D223" s="4"/>
      <c r="E223" s="2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30"/>
      <c r="Q223" s="30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>
      <c r="A224" s="4"/>
      <c r="B224" s="4"/>
      <c r="C224" s="4"/>
      <c r="D224" s="4"/>
      <c r="E224" s="2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30"/>
      <c r="Q224" s="30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>
      <c r="A225" s="4"/>
      <c r="B225" s="4"/>
      <c r="C225" s="4"/>
      <c r="D225" s="4"/>
      <c r="E225" s="2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30"/>
      <c r="Q225" s="30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>
      <c r="A226" s="4"/>
      <c r="B226" s="4"/>
      <c r="C226" s="4"/>
      <c r="D226" s="4"/>
      <c r="E226" s="2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30"/>
      <c r="Q226" s="30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>
      <c r="A227" s="4"/>
      <c r="B227" s="4"/>
      <c r="C227" s="4"/>
      <c r="D227" s="4"/>
      <c r="E227" s="2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30"/>
      <c r="Q227" s="30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>
      <c r="A228" s="4"/>
      <c r="B228" s="4"/>
      <c r="C228" s="4"/>
      <c r="D228" s="4"/>
      <c r="E228" s="2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30"/>
      <c r="Q228" s="30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>
      <c r="A229" s="4"/>
      <c r="B229" s="4"/>
      <c r="C229" s="4"/>
      <c r="D229" s="4"/>
      <c r="E229" s="2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30"/>
      <c r="Q229" s="30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>
      <c r="A230" s="4"/>
      <c r="B230" s="4"/>
      <c r="C230" s="4"/>
      <c r="D230" s="4"/>
      <c r="E230" s="2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30"/>
      <c r="Q230" s="30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>
      <c r="A231" s="4"/>
      <c r="B231" s="4"/>
      <c r="C231" s="4"/>
      <c r="D231" s="4"/>
      <c r="E231" s="2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30"/>
      <c r="Q231" s="30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>
      <c r="A232" s="4"/>
      <c r="B232" s="4"/>
      <c r="C232" s="4"/>
      <c r="D232" s="4"/>
      <c r="E232" s="2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30"/>
      <c r="Q232" s="30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>
      <c r="A233" s="4"/>
      <c r="B233" s="4"/>
      <c r="C233" s="4"/>
      <c r="D233" s="4"/>
      <c r="E233" s="2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30"/>
      <c r="Q233" s="30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>
      <c r="A234" s="4"/>
      <c r="B234" s="4"/>
      <c r="C234" s="4"/>
      <c r="D234" s="4"/>
      <c r="E234" s="2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30"/>
      <c r="Q234" s="30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>
      <c r="A235" s="4"/>
      <c r="B235" s="4"/>
      <c r="C235" s="4"/>
      <c r="D235" s="4"/>
      <c r="E235" s="2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30"/>
      <c r="Q235" s="30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>
      <c r="A236" s="4"/>
      <c r="B236" s="4"/>
      <c r="C236" s="4"/>
      <c r="D236" s="4"/>
      <c r="E236" s="2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30"/>
      <c r="Q236" s="30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>
      <c r="A237" s="4"/>
      <c r="B237" s="4"/>
      <c r="C237" s="4"/>
      <c r="D237" s="4"/>
      <c r="E237" s="2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30"/>
      <c r="Q237" s="30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>
      <c r="A238" s="4"/>
      <c r="B238" s="4"/>
      <c r="C238" s="4"/>
      <c r="D238" s="4"/>
      <c r="E238" s="2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30"/>
      <c r="Q238" s="30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>
      <c r="A239" s="4"/>
      <c r="B239" s="4"/>
      <c r="C239" s="4"/>
      <c r="D239" s="4"/>
      <c r="E239" s="2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30"/>
      <c r="Q239" s="30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>
      <c r="A240" s="4"/>
      <c r="B240" s="4"/>
      <c r="C240" s="4"/>
      <c r="D240" s="4"/>
      <c r="E240" s="2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30"/>
      <c r="Q240" s="30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>
      <c r="A241" s="4"/>
      <c r="B241" s="4"/>
      <c r="C241" s="4"/>
      <c r="D241" s="4"/>
      <c r="E241" s="2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30"/>
      <c r="Q241" s="30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>
      <c r="A242" s="4"/>
      <c r="B242" s="4"/>
      <c r="C242" s="4"/>
      <c r="D242" s="4"/>
      <c r="E242" s="2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30"/>
      <c r="Q242" s="30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>
      <c r="A243" s="4"/>
      <c r="B243" s="4"/>
      <c r="C243" s="4"/>
      <c r="D243" s="4"/>
      <c r="E243" s="2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30"/>
      <c r="Q243" s="30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>
      <c r="A244" s="4"/>
      <c r="B244" s="4"/>
      <c r="C244" s="4"/>
      <c r="D244" s="4"/>
      <c r="E244" s="2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30"/>
      <c r="Q244" s="30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>
      <c r="A245" s="4"/>
      <c r="B245" s="4"/>
      <c r="C245" s="4"/>
      <c r="D245" s="4"/>
      <c r="E245" s="2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30"/>
      <c r="Q245" s="30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>
      <c r="A246" s="4"/>
      <c r="B246" s="4"/>
      <c r="C246" s="4"/>
      <c r="D246" s="4"/>
      <c r="E246" s="2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30"/>
      <c r="Q246" s="30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>
      <c r="A247" s="4"/>
      <c r="B247" s="4"/>
      <c r="C247" s="4"/>
      <c r="D247" s="4"/>
      <c r="E247" s="2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30"/>
      <c r="Q247" s="30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>
      <c r="A248" s="4"/>
      <c r="B248" s="4"/>
      <c r="C248" s="4"/>
      <c r="D248" s="4"/>
      <c r="E248" s="2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30"/>
      <c r="Q248" s="30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>
      <c r="A249" s="4"/>
      <c r="B249" s="4"/>
      <c r="C249" s="4"/>
      <c r="D249" s="4"/>
      <c r="E249" s="2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30"/>
      <c r="Q249" s="30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>
      <c r="A250" s="4"/>
      <c r="B250" s="4"/>
      <c r="C250" s="4"/>
      <c r="D250" s="4"/>
      <c r="E250" s="2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30"/>
      <c r="Q250" s="30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>
      <c r="A251" s="4"/>
      <c r="B251" s="4"/>
      <c r="C251" s="4"/>
      <c r="D251" s="4"/>
      <c r="E251" s="2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30"/>
      <c r="Q251" s="30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>
      <c r="A252" s="4"/>
      <c r="B252" s="4"/>
      <c r="C252" s="4"/>
      <c r="D252" s="4"/>
      <c r="E252" s="2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30"/>
      <c r="Q252" s="30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>
      <c r="A253" s="4"/>
      <c r="B253" s="4"/>
      <c r="C253" s="4"/>
      <c r="D253" s="4"/>
      <c r="E253" s="2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30"/>
      <c r="Q253" s="30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>
      <c r="A254" s="4"/>
      <c r="B254" s="4"/>
      <c r="C254" s="4"/>
      <c r="D254" s="4"/>
      <c r="E254" s="2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30"/>
      <c r="Q254" s="30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>
      <c r="A255" s="4"/>
      <c r="B255" s="4"/>
      <c r="C255" s="4"/>
      <c r="D255" s="4"/>
      <c r="E255" s="2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30"/>
      <c r="Q255" s="30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>
      <c r="A256" s="4"/>
      <c r="B256" s="4"/>
      <c r="C256" s="4"/>
      <c r="D256" s="4"/>
      <c r="E256" s="2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30"/>
      <c r="Q256" s="30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>
      <c r="A257" s="4"/>
      <c r="B257" s="4"/>
      <c r="C257" s="4"/>
      <c r="D257" s="4"/>
      <c r="E257" s="2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30"/>
      <c r="Q257" s="30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>
      <c r="A258" s="4"/>
      <c r="B258" s="4"/>
      <c r="C258" s="4"/>
      <c r="D258" s="4"/>
      <c r="E258" s="2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30"/>
      <c r="Q258" s="30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>
      <c r="A259" s="4"/>
      <c r="B259" s="4"/>
      <c r="C259" s="4"/>
      <c r="D259" s="4"/>
      <c r="E259" s="2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30"/>
      <c r="Q259" s="30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>
      <c r="A260" s="4"/>
      <c r="B260" s="4"/>
      <c r="C260" s="4"/>
      <c r="D260" s="4"/>
      <c r="E260" s="2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30"/>
      <c r="Q260" s="30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>
      <c r="A261" s="4"/>
      <c r="B261" s="4"/>
      <c r="C261" s="4"/>
      <c r="D261" s="4"/>
      <c r="E261" s="2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30"/>
      <c r="Q261" s="30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>
      <c r="A262" s="4"/>
      <c r="B262" s="4"/>
      <c r="C262" s="4"/>
      <c r="D262" s="4"/>
      <c r="E262" s="2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30"/>
      <c r="Q262" s="30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>
      <c r="A263" s="4"/>
      <c r="B263" s="4"/>
      <c r="C263" s="4"/>
      <c r="D263" s="4"/>
      <c r="E263" s="2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30"/>
      <c r="Q263" s="30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>
      <c r="A264" s="4"/>
      <c r="B264" s="4"/>
      <c r="C264" s="4"/>
      <c r="D264" s="4"/>
      <c r="E264" s="2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30"/>
      <c r="Q264" s="30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>
      <c r="A265" s="4"/>
      <c r="B265" s="4"/>
      <c r="C265" s="4"/>
      <c r="D265" s="4"/>
      <c r="E265" s="2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30"/>
      <c r="Q265" s="30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>
      <c r="A266" s="4"/>
      <c r="B266" s="4"/>
      <c r="C266" s="4"/>
      <c r="D266" s="4"/>
      <c r="E266" s="2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30"/>
      <c r="Q266" s="30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>
      <c r="A267" s="4"/>
      <c r="B267" s="4"/>
      <c r="C267" s="4"/>
      <c r="D267" s="4"/>
      <c r="E267" s="2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30"/>
      <c r="Q267" s="30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>
      <c r="A268" s="4"/>
      <c r="B268" s="4"/>
      <c r="C268" s="4"/>
      <c r="D268" s="4"/>
      <c r="E268" s="2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30"/>
      <c r="Q268" s="30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>
      <c r="A269" s="4"/>
      <c r="B269" s="4"/>
      <c r="C269" s="4"/>
      <c r="D269" s="4"/>
      <c r="E269" s="2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30"/>
      <c r="Q269" s="30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>
      <c r="A270" s="4"/>
      <c r="B270" s="4"/>
      <c r="C270" s="4"/>
      <c r="D270" s="4"/>
      <c r="E270" s="2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30"/>
      <c r="Q270" s="30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>
      <c r="A271" s="4"/>
      <c r="B271" s="4"/>
      <c r="C271" s="4"/>
      <c r="D271" s="4"/>
      <c r="E271" s="2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30"/>
      <c r="Q271" s="30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>
      <c r="A272" s="4"/>
      <c r="B272" s="4"/>
      <c r="C272" s="4"/>
      <c r="D272" s="4"/>
      <c r="E272" s="2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30"/>
      <c r="Q272" s="30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>
      <c r="A273" s="4"/>
      <c r="B273" s="4"/>
      <c r="C273" s="4"/>
      <c r="D273" s="4"/>
      <c r="E273" s="2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30"/>
      <c r="Q273" s="30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>
      <c r="A274" s="4"/>
      <c r="B274" s="4"/>
      <c r="C274" s="4"/>
      <c r="D274" s="4"/>
      <c r="E274" s="2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30"/>
      <c r="Q274" s="30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>
      <c r="A275" s="4"/>
      <c r="B275" s="4"/>
      <c r="C275" s="4"/>
      <c r="D275" s="4"/>
      <c r="E275" s="2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30"/>
      <c r="Q275" s="30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>
      <c r="A276" s="4"/>
      <c r="B276" s="4"/>
      <c r="C276" s="4"/>
      <c r="D276" s="4"/>
      <c r="E276" s="2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30"/>
      <c r="Q276" s="30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>
      <c r="A277" s="4"/>
      <c r="B277" s="4"/>
      <c r="C277" s="4"/>
      <c r="D277" s="4"/>
      <c r="E277" s="2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30"/>
      <c r="Q277" s="30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>
      <c r="A278" s="4"/>
      <c r="B278" s="4"/>
      <c r="C278" s="4"/>
      <c r="D278" s="4"/>
      <c r="E278" s="2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30"/>
      <c r="Q278" s="30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>
      <c r="A279" s="4"/>
      <c r="B279" s="4"/>
      <c r="C279" s="4"/>
      <c r="D279" s="4"/>
      <c r="E279" s="2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30"/>
      <c r="Q279" s="30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>
      <c r="A280" s="4"/>
      <c r="B280" s="4"/>
      <c r="C280" s="4"/>
      <c r="D280" s="4"/>
      <c r="E280" s="2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30"/>
      <c r="Q280" s="30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>
      <c r="A281" s="4"/>
      <c r="B281" s="4"/>
      <c r="C281" s="4"/>
      <c r="D281" s="4"/>
      <c r="E281" s="2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30"/>
      <c r="Q281" s="30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>
      <c r="A282" s="4"/>
      <c r="B282" s="4"/>
      <c r="C282" s="4"/>
      <c r="D282" s="4"/>
      <c r="E282" s="2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30"/>
      <c r="Q282" s="30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>
      <c r="A283" s="4"/>
      <c r="B283" s="4"/>
      <c r="C283" s="4"/>
      <c r="D283" s="4"/>
      <c r="E283" s="2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30"/>
      <c r="Q283" s="30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>
      <c r="A284" s="4"/>
      <c r="B284" s="4"/>
      <c r="C284" s="4"/>
      <c r="D284" s="4"/>
      <c r="E284" s="2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30"/>
      <c r="Q284" s="30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>
      <c r="A285" s="4"/>
      <c r="B285" s="4"/>
      <c r="C285" s="4"/>
      <c r="D285" s="4"/>
      <c r="E285" s="2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30"/>
      <c r="Q285" s="30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>
      <c r="A286" s="4"/>
      <c r="B286" s="4"/>
      <c r="C286" s="4"/>
      <c r="D286" s="4"/>
      <c r="E286" s="2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30"/>
      <c r="Q286" s="30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>
      <c r="A287" s="4"/>
      <c r="B287" s="4"/>
      <c r="C287" s="4"/>
      <c r="D287" s="4"/>
      <c r="E287" s="2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30"/>
      <c r="Q287" s="30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>
      <c r="A288" s="4"/>
      <c r="B288" s="4"/>
      <c r="C288" s="4"/>
      <c r="D288" s="4"/>
      <c r="E288" s="2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30"/>
      <c r="Q288" s="30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>
      <c r="A289" s="4"/>
      <c r="B289" s="4"/>
      <c r="C289" s="4"/>
      <c r="D289" s="4"/>
      <c r="E289" s="2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30"/>
      <c r="Q289" s="30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>
      <c r="A290" s="4"/>
      <c r="B290" s="4"/>
      <c r="C290" s="4"/>
      <c r="D290" s="4"/>
      <c r="E290" s="2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30"/>
      <c r="Q290" s="30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>
      <c r="A291" s="4"/>
      <c r="B291" s="4"/>
      <c r="C291" s="4"/>
      <c r="D291" s="4"/>
      <c r="E291" s="2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30"/>
      <c r="Q291" s="30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>
      <c r="A292" s="4"/>
      <c r="B292" s="4"/>
      <c r="C292" s="4"/>
      <c r="D292" s="4"/>
      <c r="E292" s="2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30"/>
      <c r="Q292" s="30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>
      <c r="A293" s="4"/>
      <c r="B293" s="4"/>
      <c r="C293" s="4"/>
      <c r="D293" s="4"/>
      <c r="E293" s="2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30"/>
      <c r="Q293" s="30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>
      <c r="A294" s="4"/>
      <c r="B294" s="4"/>
      <c r="C294" s="4"/>
      <c r="D294" s="4"/>
      <c r="E294" s="2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30"/>
      <c r="Q294" s="30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>
      <c r="A295" s="4"/>
      <c r="B295" s="4"/>
      <c r="C295" s="4"/>
      <c r="D295" s="4"/>
      <c r="E295" s="2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30"/>
      <c r="Q295" s="30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>
      <c r="A296" s="4"/>
      <c r="B296" s="4"/>
      <c r="C296" s="4"/>
      <c r="D296" s="4"/>
      <c r="E296" s="2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30"/>
      <c r="Q296" s="30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>
      <c r="A297" s="4"/>
      <c r="B297" s="4"/>
      <c r="C297" s="4"/>
      <c r="D297" s="4"/>
      <c r="E297" s="2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30"/>
      <c r="Q297" s="30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>
      <c r="A298" s="4"/>
      <c r="B298" s="4"/>
      <c r="C298" s="4"/>
      <c r="D298" s="4"/>
      <c r="E298" s="2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30"/>
      <c r="Q298" s="30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>
      <c r="A299" s="4"/>
      <c r="B299" s="4"/>
      <c r="C299" s="4"/>
      <c r="D299" s="4"/>
      <c r="E299" s="2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30"/>
      <c r="Q299" s="30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>
      <c r="A300" s="4"/>
      <c r="B300" s="4"/>
      <c r="C300" s="4"/>
      <c r="D300" s="4"/>
      <c r="E300" s="2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30"/>
      <c r="Q300" s="30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>
      <c r="A301" s="4"/>
      <c r="B301" s="4"/>
      <c r="C301" s="4"/>
      <c r="D301" s="4"/>
      <c r="E301" s="2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30"/>
      <c r="Q301" s="30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>
      <c r="A302" s="4"/>
      <c r="B302" s="4"/>
      <c r="C302" s="4"/>
      <c r="D302" s="4"/>
      <c r="E302" s="2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30"/>
      <c r="Q302" s="30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>
      <c r="A303" s="4"/>
      <c r="B303" s="4"/>
      <c r="C303" s="4"/>
      <c r="D303" s="4"/>
      <c r="E303" s="2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30"/>
      <c r="Q303" s="30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>
      <c r="A304" s="4"/>
      <c r="B304" s="4"/>
      <c r="C304" s="4"/>
      <c r="D304" s="4"/>
      <c r="E304" s="2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30"/>
      <c r="Q304" s="30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>
      <c r="A305" s="4"/>
      <c r="B305" s="4"/>
      <c r="C305" s="4"/>
      <c r="D305" s="4"/>
      <c r="E305" s="2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30"/>
      <c r="Q305" s="30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>
      <c r="A306" s="4"/>
      <c r="B306" s="4"/>
      <c r="C306" s="4"/>
      <c r="D306" s="4"/>
      <c r="E306" s="2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30"/>
      <c r="Q306" s="30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>
      <c r="A307" s="4"/>
      <c r="B307" s="4"/>
      <c r="C307" s="4"/>
      <c r="D307" s="4"/>
      <c r="E307" s="2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30"/>
      <c r="Q307" s="30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>
      <c r="A308" s="4"/>
      <c r="B308" s="4"/>
      <c r="C308" s="4"/>
      <c r="D308" s="4"/>
      <c r="E308" s="2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30"/>
      <c r="Q308" s="30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>
      <c r="A309" s="4"/>
      <c r="B309" s="4"/>
      <c r="C309" s="4"/>
      <c r="D309" s="4"/>
      <c r="E309" s="2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30"/>
      <c r="Q309" s="30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>
      <c r="A310" s="4"/>
      <c r="B310" s="4"/>
      <c r="C310" s="4"/>
      <c r="D310" s="4"/>
      <c r="E310" s="2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30"/>
      <c r="Q310" s="30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>
      <c r="A311" s="4"/>
      <c r="B311" s="4"/>
      <c r="C311" s="4"/>
      <c r="D311" s="4"/>
      <c r="E311" s="2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30"/>
      <c r="Q311" s="30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>
      <c r="A312" s="4"/>
      <c r="B312" s="4"/>
      <c r="C312" s="4"/>
      <c r="D312" s="4"/>
      <c r="E312" s="2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30"/>
      <c r="Q312" s="30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>
      <c r="A313" s="4"/>
      <c r="B313" s="4"/>
      <c r="C313" s="4"/>
      <c r="D313" s="4"/>
      <c r="E313" s="2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30"/>
      <c r="Q313" s="30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>
      <c r="A314" s="4"/>
      <c r="B314" s="4"/>
      <c r="C314" s="4"/>
      <c r="D314" s="4"/>
      <c r="E314" s="2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30"/>
      <c r="Q314" s="30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>
      <c r="A315" s="4"/>
      <c r="B315" s="4"/>
      <c r="C315" s="4"/>
      <c r="D315" s="4"/>
      <c r="E315" s="2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30"/>
      <c r="Q315" s="30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>
      <c r="A316" s="4"/>
      <c r="B316" s="4"/>
      <c r="C316" s="4"/>
      <c r="D316" s="4"/>
      <c r="E316" s="2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30"/>
      <c r="Q316" s="30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>
      <c r="A317" s="4"/>
      <c r="B317" s="4"/>
      <c r="C317" s="4"/>
      <c r="D317" s="4"/>
      <c r="E317" s="2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30"/>
      <c r="Q317" s="30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>
      <c r="A318" s="4"/>
      <c r="B318" s="4"/>
      <c r="C318" s="4"/>
      <c r="D318" s="4"/>
      <c r="E318" s="2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30"/>
      <c r="Q318" s="30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>
      <c r="A319" s="4"/>
      <c r="B319" s="4"/>
      <c r="C319" s="4"/>
      <c r="D319" s="4"/>
      <c r="E319" s="2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30"/>
      <c r="Q319" s="30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>
      <c r="A320" s="4"/>
      <c r="B320" s="4"/>
      <c r="C320" s="4"/>
      <c r="D320" s="4"/>
      <c r="E320" s="2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30"/>
      <c r="Q320" s="30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>
      <c r="A321" s="4"/>
      <c r="B321" s="4"/>
      <c r="C321" s="4"/>
      <c r="D321" s="4"/>
      <c r="E321" s="2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30"/>
      <c r="Q321" s="30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>
      <c r="A322" s="4"/>
      <c r="B322" s="4"/>
      <c r="C322" s="4"/>
      <c r="D322" s="4"/>
      <c r="E322" s="2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30"/>
      <c r="Q322" s="30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>
      <c r="A323" s="4"/>
      <c r="B323" s="4"/>
      <c r="C323" s="4"/>
      <c r="D323" s="4"/>
      <c r="E323" s="2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30"/>
      <c r="Q323" s="30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>
      <c r="A324" s="4"/>
      <c r="B324" s="4"/>
      <c r="C324" s="4"/>
      <c r="D324" s="4"/>
      <c r="E324" s="2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30"/>
      <c r="Q324" s="30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>
      <c r="A325" s="4"/>
      <c r="B325" s="4"/>
      <c r="C325" s="4"/>
      <c r="D325" s="4"/>
      <c r="E325" s="2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30"/>
      <c r="Q325" s="30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>
      <c r="A326" s="4"/>
      <c r="B326" s="4"/>
      <c r="C326" s="4"/>
      <c r="D326" s="4"/>
      <c r="E326" s="2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30"/>
      <c r="Q326" s="30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>
      <c r="A327" s="4"/>
      <c r="B327" s="4"/>
      <c r="C327" s="4"/>
      <c r="D327" s="4"/>
      <c r="E327" s="2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30"/>
      <c r="Q327" s="30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>
      <c r="A328" s="4"/>
      <c r="B328" s="4"/>
      <c r="C328" s="4"/>
      <c r="D328" s="4"/>
      <c r="E328" s="2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30"/>
      <c r="Q328" s="30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>
      <c r="A329" s="4"/>
      <c r="B329" s="4"/>
      <c r="C329" s="4"/>
      <c r="D329" s="4"/>
      <c r="E329" s="2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30"/>
      <c r="Q329" s="30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>
      <c r="A330" s="4"/>
      <c r="B330" s="4"/>
      <c r="C330" s="4"/>
      <c r="D330" s="4"/>
      <c r="E330" s="2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30"/>
      <c r="Q330" s="30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>
      <c r="A331" s="4"/>
      <c r="B331" s="4"/>
      <c r="C331" s="4"/>
      <c r="D331" s="4"/>
      <c r="E331" s="2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30"/>
      <c r="Q331" s="30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>
      <c r="A332" s="4"/>
      <c r="B332" s="4"/>
      <c r="C332" s="4"/>
      <c r="D332" s="4"/>
      <c r="E332" s="2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30"/>
      <c r="Q332" s="30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>
      <c r="A333" s="4"/>
      <c r="B333" s="4"/>
      <c r="C333" s="4"/>
      <c r="D333" s="4"/>
      <c r="E333" s="2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30"/>
      <c r="Q333" s="30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>
      <c r="A334" s="4"/>
      <c r="B334" s="4"/>
      <c r="C334" s="4"/>
      <c r="D334" s="4"/>
      <c r="E334" s="2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30"/>
      <c r="Q334" s="30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>
      <c r="A335" s="4"/>
      <c r="B335" s="4"/>
      <c r="C335" s="4"/>
      <c r="D335" s="4"/>
      <c r="E335" s="2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30"/>
      <c r="Q335" s="30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>
      <c r="A336" s="4"/>
      <c r="B336" s="4"/>
      <c r="C336" s="4"/>
      <c r="D336" s="4"/>
      <c r="E336" s="2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30"/>
      <c r="Q336" s="30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>
      <c r="A337" s="4"/>
      <c r="B337" s="4"/>
      <c r="C337" s="4"/>
      <c r="D337" s="4"/>
      <c r="E337" s="2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30"/>
      <c r="Q337" s="30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>
      <c r="A338" s="4"/>
      <c r="B338" s="4"/>
      <c r="C338" s="4"/>
      <c r="D338" s="4"/>
      <c r="E338" s="2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30"/>
      <c r="Q338" s="30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>
      <c r="A339" s="4"/>
      <c r="B339" s="4"/>
      <c r="C339" s="4"/>
      <c r="D339" s="4"/>
      <c r="E339" s="2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30"/>
      <c r="Q339" s="30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>
      <c r="A340" s="4"/>
      <c r="B340" s="4"/>
      <c r="C340" s="4"/>
      <c r="D340" s="4"/>
      <c r="E340" s="2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30"/>
      <c r="Q340" s="30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>
      <c r="A341" s="4"/>
      <c r="B341" s="4"/>
      <c r="C341" s="4"/>
      <c r="D341" s="4"/>
      <c r="E341" s="2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30"/>
      <c r="Q341" s="30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>
      <c r="A342" s="4"/>
      <c r="B342" s="4"/>
      <c r="C342" s="4"/>
      <c r="D342" s="4"/>
      <c r="E342" s="2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30"/>
      <c r="Q342" s="30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>
      <c r="A343" s="4"/>
      <c r="B343" s="4"/>
      <c r="C343" s="4"/>
      <c r="D343" s="4"/>
      <c r="E343" s="2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30"/>
      <c r="Q343" s="30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>
      <c r="A344" s="4"/>
      <c r="B344" s="4"/>
      <c r="C344" s="4"/>
      <c r="D344" s="4"/>
      <c r="E344" s="2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30"/>
      <c r="Q344" s="30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>
      <c r="A345" s="4"/>
      <c r="B345" s="4"/>
      <c r="C345" s="4"/>
      <c r="D345" s="4"/>
      <c r="E345" s="2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30"/>
      <c r="Q345" s="30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>
      <c r="A346" s="4"/>
      <c r="B346" s="4"/>
      <c r="C346" s="4"/>
      <c r="D346" s="4"/>
      <c r="E346" s="2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30"/>
      <c r="Q346" s="30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>
      <c r="A347" s="4"/>
      <c r="B347" s="4"/>
      <c r="C347" s="4"/>
      <c r="D347" s="4"/>
      <c r="E347" s="2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30"/>
      <c r="Q347" s="30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>
      <c r="A348" s="4"/>
      <c r="B348" s="4"/>
      <c r="C348" s="4"/>
      <c r="D348" s="4"/>
      <c r="E348" s="2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30"/>
      <c r="Q348" s="30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>
      <c r="A349" s="4"/>
      <c r="B349" s="4"/>
      <c r="C349" s="4"/>
      <c r="D349" s="4"/>
      <c r="E349" s="2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30"/>
      <c r="Q349" s="30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>
      <c r="A350" s="4"/>
      <c r="B350" s="4"/>
      <c r="C350" s="4"/>
      <c r="D350" s="4"/>
      <c r="E350" s="2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30"/>
      <c r="Q350" s="30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>
      <c r="A351" s="4"/>
      <c r="B351" s="4"/>
      <c r="C351" s="4"/>
      <c r="D351" s="4"/>
      <c r="E351" s="2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30"/>
      <c r="Q351" s="30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>
      <c r="A352" s="4"/>
      <c r="B352" s="4"/>
      <c r="C352" s="4"/>
      <c r="D352" s="4"/>
      <c r="E352" s="2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30"/>
      <c r="Q352" s="30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>
      <c r="A353" s="4"/>
      <c r="B353" s="4"/>
      <c r="C353" s="4"/>
      <c r="D353" s="4"/>
      <c r="E353" s="2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30"/>
      <c r="Q353" s="30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>
      <c r="A354" s="4"/>
      <c r="B354" s="4"/>
      <c r="C354" s="4"/>
      <c r="D354" s="4"/>
      <c r="E354" s="2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30"/>
      <c r="Q354" s="30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>
      <c r="A355" s="4"/>
      <c r="B355" s="4"/>
      <c r="C355" s="4"/>
      <c r="D355" s="4"/>
      <c r="E355" s="2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30"/>
      <c r="Q355" s="30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>
      <c r="A356" s="4"/>
      <c r="B356" s="4"/>
      <c r="C356" s="4"/>
      <c r="D356" s="4"/>
      <c r="E356" s="2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30"/>
      <c r="Q356" s="30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  <row r="357">
      <c r="A357" s="4"/>
      <c r="B357" s="4"/>
      <c r="C357" s="4"/>
      <c r="D357" s="4"/>
      <c r="E357" s="2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30"/>
      <c r="Q357" s="30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</row>
    <row r="358">
      <c r="A358" s="4"/>
      <c r="B358" s="4"/>
      <c r="C358" s="4"/>
      <c r="D358" s="4"/>
      <c r="E358" s="2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30"/>
      <c r="Q358" s="30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</row>
    <row r="359">
      <c r="A359" s="4"/>
      <c r="B359" s="4"/>
      <c r="C359" s="4"/>
      <c r="D359" s="4"/>
      <c r="E359" s="2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30"/>
      <c r="Q359" s="30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</row>
    <row r="360">
      <c r="A360" s="4"/>
      <c r="B360" s="4"/>
      <c r="C360" s="4"/>
      <c r="D360" s="4"/>
      <c r="E360" s="2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30"/>
      <c r="Q360" s="30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</row>
    <row r="361">
      <c r="A361" s="4"/>
      <c r="B361" s="4"/>
      <c r="C361" s="4"/>
      <c r="D361" s="4"/>
      <c r="E361" s="2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30"/>
      <c r="Q361" s="30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</row>
    <row r="362">
      <c r="A362" s="4"/>
      <c r="B362" s="4"/>
      <c r="C362" s="4"/>
      <c r="D362" s="4"/>
      <c r="E362" s="2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30"/>
      <c r="Q362" s="30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</row>
    <row r="363">
      <c r="A363" s="4"/>
      <c r="B363" s="4"/>
      <c r="C363" s="4"/>
      <c r="D363" s="4"/>
      <c r="E363" s="2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30"/>
      <c r="Q363" s="30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</row>
    <row r="364">
      <c r="A364" s="4"/>
      <c r="B364" s="4"/>
      <c r="C364" s="4"/>
      <c r="D364" s="4"/>
      <c r="E364" s="2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30"/>
      <c r="Q364" s="30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</row>
    <row r="365">
      <c r="A365" s="4"/>
      <c r="B365" s="4"/>
      <c r="C365" s="4"/>
      <c r="D365" s="4"/>
      <c r="E365" s="2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30"/>
      <c r="Q365" s="30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</row>
    <row r="366">
      <c r="A366" s="4"/>
      <c r="B366" s="4"/>
      <c r="C366" s="4"/>
      <c r="D366" s="4"/>
      <c r="E366" s="2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30"/>
      <c r="Q366" s="30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</row>
    <row r="367">
      <c r="A367" s="4"/>
      <c r="B367" s="4"/>
      <c r="C367" s="4"/>
      <c r="D367" s="4"/>
      <c r="E367" s="29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30"/>
      <c r="Q367" s="30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</row>
    <row r="368">
      <c r="A368" s="4"/>
      <c r="B368" s="4"/>
      <c r="C368" s="4"/>
      <c r="D368" s="4"/>
      <c r="E368" s="29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30"/>
      <c r="Q368" s="30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</row>
    <row r="369">
      <c r="A369" s="4"/>
      <c r="B369" s="4"/>
      <c r="C369" s="4"/>
      <c r="D369" s="4"/>
      <c r="E369" s="29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30"/>
      <c r="Q369" s="30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</row>
    <row r="370">
      <c r="A370" s="4"/>
      <c r="B370" s="4"/>
      <c r="C370" s="4"/>
      <c r="D370" s="4"/>
      <c r="E370" s="29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30"/>
      <c r="Q370" s="30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</row>
    <row r="371">
      <c r="A371" s="4"/>
      <c r="B371" s="4"/>
      <c r="C371" s="4"/>
      <c r="D371" s="4"/>
      <c r="E371" s="29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30"/>
      <c r="Q371" s="30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</row>
    <row r="372">
      <c r="A372" s="4"/>
      <c r="B372" s="4"/>
      <c r="C372" s="4"/>
      <c r="D372" s="4"/>
      <c r="E372" s="29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30"/>
      <c r="Q372" s="30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</row>
    <row r="373">
      <c r="A373" s="4"/>
      <c r="B373" s="4"/>
      <c r="C373" s="4"/>
      <c r="D373" s="4"/>
      <c r="E373" s="29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30"/>
      <c r="Q373" s="30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</row>
    <row r="374">
      <c r="A374" s="4"/>
      <c r="B374" s="4"/>
      <c r="C374" s="4"/>
      <c r="D374" s="4"/>
      <c r="E374" s="29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30"/>
      <c r="Q374" s="30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</row>
    <row r="375">
      <c r="A375" s="4"/>
      <c r="B375" s="4"/>
      <c r="C375" s="4"/>
      <c r="D375" s="4"/>
      <c r="E375" s="29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30"/>
      <c r="Q375" s="30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</row>
    <row r="376">
      <c r="A376" s="4"/>
      <c r="B376" s="4"/>
      <c r="C376" s="4"/>
      <c r="D376" s="4"/>
      <c r="E376" s="29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30"/>
      <c r="Q376" s="30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</row>
    <row r="377">
      <c r="A377" s="4"/>
      <c r="B377" s="4"/>
      <c r="C377" s="4"/>
      <c r="D377" s="4"/>
      <c r="E377" s="29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30"/>
      <c r="Q377" s="30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</row>
    <row r="378">
      <c r="A378" s="4"/>
      <c r="B378" s="4"/>
      <c r="C378" s="4"/>
      <c r="D378" s="4"/>
      <c r="E378" s="29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30"/>
      <c r="Q378" s="30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</row>
    <row r="379">
      <c r="A379" s="4"/>
      <c r="B379" s="4"/>
      <c r="C379" s="4"/>
      <c r="D379" s="4"/>
      <c r="E379" s="29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30"/>
      <c r="Q379" s="30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</row>
    <row r="380">
      <c r="A380" s="4"/>
      <c r="B380" s="4"/>
      <c r="C380" s="4"/>
      <c r="D380" s="4"/>
      <c r="E380" s="29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30"/>
      <c r="Q380" s="30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</row>
    <row r="381">
      <c r="A381" s="4"/>
      <c r="B381" s="4"/>
      <c r="C381" s="4"/>
      <c r="D381" s="4"/>
      <c r="E381" s="29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30"/>
      <c r="Q381" s="30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</row>
    <row r="382">
      <c r="A382" s="4"/>
      <c r="B382" s="4"/>
      <c r="C382" s="4"/>
      <c r="D382" s="4"/>
      <c r="E382" s="29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30"/>
      <c r="Q382" s="30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</row>
    <row r="383">
      <c r="A383" s="4"/>
      <c r="B383" s="4"/>
      <c r="C383" s="4"/>
      <c r="D383" s="4"/>
      <c r="E383" s="29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30"/>
      <c r="Q383" s="30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</row>
    <row r="384">
      <c r="A384" s="4"/>
      <c r="B384" s="4"/>
      <c r="C384" s="4"/>
      <c r="D384" s="4"/>
      <c r="E384" s="29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30"/>
      <c r="Q384" s="30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</row>
    <row r="385">
      <c r="A385" s="4"/>
      <c r="B385" s="4"/>
      <c r="C385" s="4"/>
      <c r="D385" s="4"/>
      <c r="E385" s="29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30"/>
      <c r="Q385" s="30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</row>
    <row r="386">
      <c r="A386" s="4"/>
      <c r="B386" s="4"/>
      <c r="C386" s="4"/>
      <c r="D386" s="4"/>
      <c r="E386" s="29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30"/>
      <c r="Q386" s="30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</row>
    <row r="387">
      <c r="A387" s="4"/>
      <c r="B387" s="4"/>
      <c r="C387" s="4"/>
      <c r="D387" s="4"/>
      <c r="E387" s="29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30"/>
      <c r="Q387" s="30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</row>
    <row r="388">
      <c r="A388" s="4"/>
      <c r="B388" s="4"/>
      <c r="C388" s="4"/>
      <c r="D388" s="4"/>
      <c r="E388" s="29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30"/>
      <c r="Q388" s="30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</row>
    <row r="389">
      <c r="A389" s="4"/>
      <c r="B389" s="4"/>
      <c r="C389" s="4"/>
      <c r="D389" s="4"/>
      <c r="E389" s="29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30"/>
      <c r="Q389" s="30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</row>
    <row r="390">
      <c r="A390" s="4"/>
      <c r="B390" s="4"/>
      <c r="C390" s="4"/>
      <c r="D390" s="4"/>
      <c r="E390" s="29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30"/>
      <c r="Q390" s="30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</row>
    <row r="391">
      <c r="A391" s="4"/>
      <c r="B391" s="4"/>
      <c r="C391" s="4"/>
      <c r="D391" s="4"/>
      <c r="E391" s="29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30"/>
      <c r="Q391" s="30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</row>
    <row r="392">
      <c r="A392" s="4"/>
      <c r="B392" s="4"/>
      <c r="C392" s="4"/>
      <c r="D392" s="4"/>
      <c r="E392" s="29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30"/>
      <c r="Q392" s="30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</row>
    <row r="393">
      <c r="A393" s="4"/>
      <c r="B393" s="4"/>
      <c r="C393" s="4"/>
      <c r="D393" s="4"/>
      <c r="E393" s="29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30"/>
      <c r="Q393" s="30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</row>
    <row r="394">
      <c r="A394" s="4"/>
      <c r="B394" s="4"/>
      <c r="C394" s="4"/>
      <c r="D394" s="4"/>
      <c r="E394" s="29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30"/>
      <c r="Q394" s="30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</row>
    <row r="395">
      <c r="A395" s="4"/>
      <c r="B395" s="4"/>
      <c r="C395" s="4"/>
      <c r="D395" s="4"/>
      <c r="E395" s="29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30"/>
      <c r="Q395" s="30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</row>
    <row r="396">
      <c r="A396" s="4"/>
      <c r="B396" s="4"/>
      <c r="C396" s="4"/>
      <c r="D396" s="4"/>
      <c r="E396" s="29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30"/>
      <c r="Q396" s="30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</row>
    <row r="397">
      <c r="A397" s="4"/>
      <c r="B397" s="4"/>
      <c r="C397" s="4"/>
      <c r="D397" s="4"/>
      <c r="E397" s="29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30"/>
      <c r="Q397" s="30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</row>
    <row r="398">
      <c r="A398" s="4"/>
      <c r="B398" s="4"/>
      <c r="C398" s="4"/>
      <c r="D398" s="4"/>
      <c r="E398" s="29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30"/>
      <c r="Q398" s="30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</row>
    <row r="399">
      <c r="A399" s="4"/>
      <c r="B399" s="4"/>
      <c r="C399" s="4"/>
      <c r="D399" s="4"/>
      <c r="E399" s="29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30"/>
      <c r="Q399" s="30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</row>
    <row r="400">
      <c r="A400" s="4"/>
      <c r="B400" s="4"/>
      <c r="C400" s="4"/>
      <c r="D400" s="4"/>
      <c r="E400" s="29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30"/>
      <c r="Q400" s="30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</row>
    <row r="401">
      <c r="A401" s="4"/>
      <c r="B401" s="4"/>
      <c r="C401" s="4"/>
      <c r="D401" s="4"/>
      <c r="E401" s="29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30"/>
      <c r="Q401" s="30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</row>
    <row r="402">
      <c r="A402" s="4"/>
      <c r="B402" s="4"/>
      <c r="C402" s="4"/>
      <c r="D402" s="4"/>
      <c r="E402" s="29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30"/>
      <c r="Q402" s="30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</row>
    <row r="403">
      <c r="A403" s="4"/>
      <c r="B403" s="4"/>
      <c r="C403" s="4"/>
      <c r="D403" s="4"/>
      <c r="E403" s="29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30"/>
      <c r="Q403" s="30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</row>
    <row r="404">
      <c r="A404" s="4"/>
      <c r="B404" s="4"/>
      <c r="C404" s="4"/>
      <c r="D404" s="4"/>
      <c r="E404" s="29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30"/>
      <c r="Q404" s="30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</row>
    <row r="405">
      <c r="A405" s="4"/>
      <c r="B405" s="4"/>
      <c r="C405" s="4"/>
      <c r="D405" s="4"/>
      <c r="E405" s="29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30"/>
      <c r="Q405" s="30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</row>
    <row r="406">
      <c r="A406" s="4"/>
      <c r="B406" s="4"/>
      <c r="C406" s="4"/>
      <c r="D406" s="4"/>
      <c r="E406" s="29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30"/>
      <c r="Q406" s="30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</row>
    <row r="407">
      <c r="A407" s="4"/>
      <c r="B407" s="4"/>
      <c r="C407" s="4"/>
      <c r="D407" s="4"/>
      <c r="E407" s="29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30"/>
      <c r="Q407" s="30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</row>
    <row r="408">
      <c r="A408" s="4"/>
      <c r="B408" s="4"/>
      <c r="C408" s="4"/>
      <c r="D408" s="4"/>
      <c r="E408" s="29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30"/>
      <c r="Q408" s="30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</row>
    <row r="409">
      <c r="A409" s="4"/>
      <c r="B409" s="4"/>
      <c r="C409" s="4"/>
      <c r="D409" s="4"/>
      <c r="E409" s="29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30"/>
      <c r="Q409" s="30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</row>
    <row r="410">
      <c r="A410" s="4"/>
      <c r="B410" s="4"/>
      <c r="C410" s="4"/>
      <c r="D410" s="4"/>
      <c r="E410" s="29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30"/>
      <c r="Q410" s="30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</row>
    <row r="411">
      <c r="A411" s="4"/>
      <c r="B411" s="4"/>
      <c r="C411" s="4"/>
      <c r="D411" s="4"/>
      <c r="E411" s="29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30"/>
      <c r="Q411" s="30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</row>
    <row r="412">
      <c r="A412" s="4"/>
      <c r="B412" s="4"/>
      <c r="C412" s="4"/>
      <c r="D412" s="4"/>
      <c r="E412" s="29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30"/>
      <c r="Q412" s="30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</row>
    <row r="413">
      <c r="A413" s="4"/>
      <c r="B413" s="4"/>
      <c r="C413" s="4"/>
      <c r="D413" s="4"/>
      <c r="E413" s="29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30"/>
      <c r="Q413" s="30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</row>
    <row r="414">
      <c r="A414" s="4"/>
      <c r="B414" s="4"/>
      <c r="C414" s="4"/>
      <c r="D414" s="4"/>
      <c r="E414" s="29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30"/>
      <c r="Q414" s="30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</row>
    <row r="415">
      <c r="A415" s="4"/>
      <c r="B415" s="4"/>
      <c r="C415" s="4"/>
      <c r="D415" s="4"/>
      <c r="E415" s="29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30"/>
      <c r="Q415" s="30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</row>
    <row r="416">
      <c r="A416" s="4"/>
      <c r="B416" s="4"/>
      <c r="C416" s="4"/>
      <c r="D416" s="4"/>
      <c r="E416" s="29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30"/>
      <c r="Q416" s="30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</row>
    <row r="417">
      <c r="A417" s="4"/>
      <c r="B417" s="4"/>
      <c r="C417" s="4"/>
      <c r="D417" s="4"/>
      <c r="E417" s="29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30"/>
      <c r="Q417" s="30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</row>
    <row r="418">
      <c r="A418" s="4"/>
      <c r="B418" s="4"/>
      <c r="C418" s="4"/>
      <c r="D418" s="4"/>
      <c r="E418" s="29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30"/>
      <c r="Q418" s="30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</row>
    <row r="419">
      <c r="A419" s="4"/>
      <c r="B419" s="4"/>
      <c r="C419" s="4"/>
      <c r="D419" s="4"/>
      <c r="E419" s="29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30"/>
      <c r="Q419" s="30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</row>
    <row r="420">
      <c r="A420" s="4"/>
      <c r="B420" s="4"/>
      <c r="C420" s="4"/>
      <c r="D420" s="4"/>
      <c r="E420" s="29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30"/>
      <c r="Q420" s="30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</row>
    <row r="421">
      <c r="A421" s="4"/>
      <c r="B421" s="4"/>
      <c r="C421" s="4"/>
      <c r="D421" s="4"/>
      <c r="E421" s="29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30"/>
      <c r="Q421" s="30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</row>
    <row r="422">
      <c r="A422" s="4"/>
      <c r="B422" s="4"/>
      <c r="C422" s="4"/>
      <c r="D422" s="4"/>
      <c r="E422" s="29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30"/>
      <c r="Q422" s="30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</row>
    <row r="423">
      <c r="A423" s="4"/>
      <c r="B423" s="4"/>
      <c r="C423" s="4"/>
      <c r="D423" s="4"/>
      <c r="E423" s="29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30"/>
      <c r="Q423" s="30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</row>
    <row r="424">
      <c r="A424" s="4"/>
      <c r="B424" s="4"/>
      <c r="C424" s="4"/>
      <c r="D424" s="4"/>
      <c r="E424" s="29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30"/>
      <c r="Q424" s="30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</row>
    <row r="425">
      <c r="A425" s="4"/>
      <c r="B425" s="4"/>
      <c r="C425" s="4"/>
      <c r="D425" s="4"/>
      <c r="E425" s="29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30"/>
      <c r="Q425" s="30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</row>
    <row r="426">
      <c r="A426" s="4"/>
      <c r="B426" s="4"/>
      <c r="C426" s="4"/>
      <c r="D426" s="4"/>
      <c r="E426" s="29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30"/>
      <c r="Q426" s="30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</row>
    <row r="427">
      <c r="A427" s="4"/>
      <c r="B427" s="4"/>
      <c r="C427" s="4"/>
      <c r="D427" s="4"/>
      <c r="E427" s="29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30"/>
      <c r="Q427" s="30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</row>
    <row r="428">
      <c r="A428" s="4"/>
      <c r="B428" s="4"/>
      <c r="C428" s="4"/>
      <c r="D428" s="4"/>
      <c r="E428" s="29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30"/>
      <c r="Q428" s="30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</row>
    <row r="429">
      <c r="A429" s="4"/>
      <c r="B429" s="4"/>
      <c r="C429" s="4"/>
      <c r="D429" s="4"/>
      <c r="E429" s="29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30"/>
      <c r="Q429" s="30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</row>
    <row r="430">
      <c r="A430" s="4"/>
      <c r="B430" s="4"/>
      <c r="C430" s="4"/>
      <c r="D430" s="4"/>
      <c r="E430" s="29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30"/>
      <c r="Q430" s="30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</row>
    <row r="431">
      <c r="A431" s="4"/>
      <c r="B431" s="4"/>
      <c r="C431" s="4"/>
      <c r="D431" s="4"/>
      <c r="E431" s="29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30"/>
      <c r="Q431" s="30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</row>
    <row r="432">
      <c r="A432" s="4"/>
      <c r="B432" s="4"/>
      <c r="C432" s="4"/>
      <c r="D432" s="4"/>
      <c r="E432" s="29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30"/>
      <c r="Q432" s="30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</row>
    <row r="433">
      <c r="A433" s="4"/>
      <c r="B433" s="4"/>
      <c r="C433" s="4"/>
      <c r="D433" s="4"/>
      <c r="E433" s="29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30"/>
      <c r="Q433" s="30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</row>
    <row r="434">
      <c r="A434" s="4"/>
      <c r="B434" s="4"/>
      <c r="C434" s="4"/>
      <c r="D434" s="4"/>
      <c r="E434" s="29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30"/>
      <c r="Q434" s="30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</row>
    <row r="435">
      <c r="A435" s="4"/>
      <c r="B435" s="4"/>
      <c r="C435" s="4"/>
      <c r="D435" s="4"/>
      <c r="E435" s="29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30"/>
      <c r="Q435" s="30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</row>
    <row r="436">
      <c r="A436" s="4"/>
      <c r="B436" s="4"/>
      <c r="C436" s="4"/>
      <c r="D436" s="4"/>
      <c r="E436" s="29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30"/>
      <c r="Q436" s="30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</row>
    <row r="437">
      <c r="A437" s="4"/>
      <c r="B437" s="4"/>
      <c r="C437" s="4"/>
      <c r="D437" s="4"/>
      <c r="E437" s="29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30"/>
      <c r="Q437" s="30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</row>
    <row r="438">
      <c r="A438" s="4"/>
      <c r="B438" s="4"/>
      <c r="C438" s="4"/>
      <c r="D438" s="4"/>
      <c r="E438" s="29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30"/>
      <c r="Q438" s="30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</row>
    <row r="439">
      <c r="A439" s="4"/>
      <c r="B439" s="4"/>
      <c r="C439" s="4"/>
      <c r="D439" s="4"/>
      <c r="E439" s="29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30"/>
      <c r="Q439" s="30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</row>
    <row r="440">
      <c r="A440" s="4"/>
      <c r="B440" s="4"/>
      <c r="C440" s="4"/>
      <c r="D440" s="4"/>
      <c r="E440" s="29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30"/>
      <c r="Q440" s="30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</row>
    <row r="441">
      <c r="A441" s="4"/>
      <c r="B441" s="4"/>
      <c r="C441" s="4"/>
      <c r="D441" s="4"/>
      <c r="E441" s="29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30"/>
      <c r="Q441" s="30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</row>
    <row r="442">
      <c r="A442" s="4"/>
      <c r="B442" s="4"/>
      <c r="C442" s="4"/>
      <c r="D442" s="4"/>
      <c r="E442" s="29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30"/>
      <c r="Q442" s="30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</row>
    <row r="443">
      <c r="A443" s="4"/>
      <c r="B443" s="4"/>
      <c r="C443" s="4"/>
      <c r="D443" s="4"/>
      <c r="E443" s="29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30"/>
      <c r="Q443" s="30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</row>
    <row r="444">
      <c r="A444" s="4"/>
      <c r="B444" s="4"/>
      <c r="C444" s="4"/>
      <c r="D444" s="4"/>
      <c r="E444" s="29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30"/>
      <c r="Q444" s="30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</row>
    <row r="445">
      <c r="A445" s="4"/>
      <c r="B445" s="4"/>
      <c r="C445" s="4"/>
      <c r="D445" s="4"/>
      <c r="E445" s="29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30"/>
      <c r="Q445" s="30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</row>
    <row r="446">
      <c r="A446" s="4"/>
      <c r="B446" s="4"/>
      <c r="C446" s="4"/>
      <c r="D446" s="4"/>
      <c r="E446" s="29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30"/>
      <c r="Q446" s="30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</row>
    <row r="447">
      <c r="A447" s="4"/>
      <c r="B447" s="4"/>
      <c r="C447" s="4"/>
      <c r="D447" s="4"/>
      <c r="E447" s="29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30"/>
      <c r="Q447" s="30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</row>
    <row r="448">
      <c r="A448" s="4"/>
      <c r="B448" s="4"/>
      <c r="C448" s="4"/>
      <c r="D448" s="4"/>
      <c r="E448" s="29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30"/>
      <c r="Q448" s="30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</row>
    <row r="449">
      <c r="A449" s="4"/>
      <c r="B449" s="4"/>
      <c r="C449" s="4"/>
      <c r="D449" s="4"/>
      <c r="E449" s="29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30"/>
      <c r="Q449" s="30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</row>
    <row r="450">
      <c r="A450" s="4"/>
      <c r="B450" s="4"/>
      <c r="C450" s="4"/>
      <c r="D450" s="4"/>
      <c r="E450" s="29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30"/>
      <c r="Q450" s="30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</row>
    <row r="451">
      <c r="A451" s="4"/>
      <c r="B451" s="4"/>
      <c r="C451" s="4"/>
      <c r="D451" s="4"/>
      <c r="E451" s="29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30"/>
      <c r="Q451" s="30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</row>
    <row r="452">
      <c r="A452" s="4"/>
      <c r="B452" s="4"/>
      <c r="C452" s="4"/>
      <c r="D452" s="4"/>
      <c r="E452" s="29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30"/>
      <c r="Q452" s="30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</row>
    <row r="453">
      <c r="A453" s="4"/>
      <c r="B453" s="4"/>
      <c r="C453" s="4"/>
      <c r="D453" s="4"/>
      <c r="E453" s="29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30"/>
      <c r="Q453" s="30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</row>
    <row r="454">
      <c r="A454" s="4"/>
      <c r="B454" s="4"/>
      <c r="C454" s="4"/>
      <c r="D454" s="4"/>
      <c r="E454" s="29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30"/>
      <c r="Q454" s="30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</row>
    <row r="455">
      <c r="A455" s="4"/>
      <c r="B455" s="4"/>
      <c r="C455" s="4"/>
      <c r="D455" s="4"/>
      <c r="E455" s="29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30"/>
      <c r="Q455" s="30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</row>
    <row r="456">
      <c r="A456" s="4"/>
      <c r="B456" s="4"/>
      <c r="C456" s="4"/>
      <c r="D456" s="4"/>
      <c r="E456" s="29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30"/>
      <c r="Q456" s="30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</row>
    <row r="457">
      <c r="A457" s="4"/>
      <c r="B457" s="4"/>
      <c r="C457" s="4"/>
      <c r="D457" s="4"/>
      <c r="E457" s="29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30"/>
      <c r="Q457" s="30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</row>
    <row r="458">
      <c r="A458" s="4"/>
      <c r="B458" s="4"/>
      <c r="C458" s="4"/>
      <c r="D458" s="4"/>
      <c r="E458" s="29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30"/>
      <c r="Q458" s="30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</row>
    <row r="459">
      <c r="A459" s="4"/>
      <c r="B459" s="4"/>
      <c r="C459" s="4"/>
      <c r="D459" s="4"/>
      <c r="E459" s="29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30"/>
      <c r="Q459" s="30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</row>
    <row r="460">
      <c r="A460" s="4"/>
      <c r="B460" s="4"/>
      <c r="C460" s="4"/>
      <c r="D460" s="4"/>
      <c r="E460" s="29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30"/>
      <c r="Q460" s="30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</row>
    <row r="461">
      <c r="A461" s="4"/>
      <c r="B461" s="4"/>
      <c r="C461" s="4"/>
      <c r="D461" s="4"/>
      <c r="E461" s="29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30"/>
      <c r="Q461" s="30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</row>
    <row r="462">
      <c r="A462" s="4"/>
      <c r="B462" s="4"/>
      <c r="C462" s="4"/>
      <c r="D462" s="4"/>
      <c r="E462" s="29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30"/>
      <c r="Q462" s="30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</row>
    <row r="463">
      <c r="A463" s="4"/>
      <c r="B463" s="4"/>
      <c r="C463" s="4"/>
      <c r="D463" s="4"/>
      <c r="E463" s="29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30"/>
      <c r="Q463" s="30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</row>
    <row r="464">
      <c r="A464" s="4"/>
      <c r="B464" s="4"/>
      <c r="C464" s="4"/>
      <c r="D464" s="4"/>
      <c r="E464" s="29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30"/>
      <c r="Q464" s="30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</row>
    <row r="465">
      <c r="A465" s="4"/>
      <c r="B465" s="4"/>
      <c r="C465" s="4"/>
      <c r="D465" s="4"/>
      <c r="E465" s="29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30"/>
      <c r="Q465" s="30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</row>
    <row r="466">
      <c r="A466" s="4"/>
      <c r="B466" s="4"/>
      <c r="C466" s="4"/>
      <c r="D466" s="4"/>
      <c r="E466" s="29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30"/>
      <c r="Q466" s="30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</row>
    <row r="467">
      <c r="A467" s="4"/>
      <c r="B467" s="4"/>
      <c r="C467" s="4"/>
      <c r="D467" s="4"/>
      <c r="E467" s="29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30"/>
      <c r="Q467" s="30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</row>
    <row r="468">
      <c r="A468" s="4"/>
      <c r="B468" s="4"/>
      <c r="C468" s="4"/>
      <c r="D468" s="4"/>
      <c r="E468" s="29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30"/>
      <c r="Q468" s="30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</row>
    <row r="469">
      <c r="A469" s="4"/>
      <c r="B469" s="4"/>
      <c r="C469" s="4"/>
      <c r="D469" s="4"/>
      <c r="E469" s="29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30"/>
      <c r="Q469" s="30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</row>
    <row r="470">
      <c r="A470" s="4"/>
      <c r="B470" s="4"/>
      <c r="C470" s="4"/>
      <c r="D470" s="4"/>
      <c r="E470" s="29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30"/>
      <c r="Q470" s="30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</row>
    <row r="471">
      <c r="A471" s="4"/>
      <c r="B471" s="4"/>
      <c r="C471" s="4"/>
      <c r="D471" s="4"/>
      <c r="E471" s="29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30"/>
      <c r="Q471" s="30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</row>
    <row r="472">
      <c r="A472" s="4"/>
      <c r="B472" s="4"/>
      <c r="C472" s="4"/>
      <c r="D472" s="4"/>
      <c r="E472" s="29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30"/>
      <c r="Q472" s="30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</row>
    <row r="473">
      <c r="A473" s="4"/>
      <c r="B473" s="4"/>
      <c r="C473" s="4"/>
      <c r="D473" s="4"/>
      <c r="E473" s="29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30"/>
      <c r="Q473" s="30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</row>
    <row r="474">
      <c r="A474" s="4"/>
      <c r="B474" s="4"/>
      <c r="C474" s="4"/>
      <c r="D474" s="4"/>
      <c r="E474" s="29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30"/>
      <c r="Q474" s="30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</row>
    <row r="475">
      <c r="A475" s="4"/>
      <c r="B475" s="4"/>
      <c r="C475" s="4"/>
      <c r="D475" s="4"/>
      <c r="E475" s="29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30"/>
      <c r="Q475" s="30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</row>
    <row r="476">
      <c r="A476" s="4"/>
      <c r="B476" s="4"/>
      <c r="C476" s="4"/>
      <c r="D476" s="4"/>
      <c r="E476" s="29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30"/>
      <c r="Q476" s="30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</row>
    <row r="477">
      <c r="A477" s="4"/>
      <c r="B477" s="4"/>
      <c r="C477" s="4"/>
      <c r="D477" s="4"/>
      <c r="E477" s="29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30"/>
      <c r="Q477" s="30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</row>
    <row r="478">
      <c r="A478" s="4"/>
      <c r="B478" s="4"/>
      <c r="C478" s="4"/>
      <c r="D478" s="4"/>
      <c r="E478" s="29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30"/>
      <c r="Q478" s="30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</row>
    <row r="479">
      <c r="A479" s="4"/>
      <c r="B479" s="4"/>
      <c r="C479" s="4"/>
      <c r="D479" s="4"/>
      <c r="E479" s="29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30"/>
      <c r="Q479" s="30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</row>
    <row r="480">
      <c r="A480" s="4"/>
      <c r="B480" s="4"/>
      <c r="C480" s="4"/>
      <c r="D480" s="4"/>
      <c r="E480" s="29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30"/>
      <c r="Q480" s="30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</row>
    <row r="481">
      <c r="A481" s="4"/>
      <c r="B481" s="4"/>
      <c r="C481" s="4"/>
      <c r="D481" s="4"/>
      <c r="E481" s="29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30"/>
      <c r="Q481" s="30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</row>
    <row r="482">
      <c r="A482" s="4"/>
      <c r="B482" s="4"/>
      <c r="C482" s="4"/>
      <c r="D482" s="4"/>
      <c r="E482" s="29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30"/>
      <c r="Q482" s="30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</row>
    <row r="483">
      <c r="A483" s="4"/>
      <c r="B483" s="4"/>
      <c r="C483" s="4"/>
      <c r="D483" s="4"/>
      <c r="E483" s="29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30"/>
      <c r="Q483" s="30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</row>
    <row r="484">
      <c r="A484" s="4"/>
      <c r="B484" s="4"/>
      <c r="C484" s="4"/>
      <c r="D484" s="4"/>
      <c r="E484" s="29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30"/>
      <c r="Q484" s="30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</row>
    <row r="485">
      <c r="A485" s="4"/>
      <c r="B485" s="4"/>
      <c r="C485" s="4"/>
      <c r="D485" s="4"/>
      <c r="E485" s="29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30"/>
      <c r="Q485" s="30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</row>
    <row r="486">
      <c r="A486" s="4"/>
      <c r="B486" s="4"/>
      <c r="C486" s="4"/>
      <c r="D486" s="4"/>
      <c r="E486" s="29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30"/>
      <c r="Q486" s="30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</row>
    <row r="487">
      <c r="A487" s="4"/>
      <c r="B487" s="4"/>
      <c r="C487" s="4"/>
      <c r="D487" s="4"/>
      <c r="E487" s="29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30"/>
      <c r="Q487" s="30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</row>
    <row r="488">
      <c r="A488" s="4"/>
      <c r="B488" s="4"/>
      <c r="C488" s="4"/>
      <c r="D488" s="4"/>
      <c r="E488" s="29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30"/>
      <c r="Q488" s="30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</row>
    <row r="489">
      <c r="A489" s="4"/>
      <c r="B489" s="4"/>
      <c r="C489" s="4"/>
      <c r="D489" s="4"/>
      <c r="E489" s="29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30"/>
      <c r="Q489" s="30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</row>
    <row r="490">
      <c r="A490" s="4"/>
      <c r="B490" s="4"/>
      <c r="C490" s="4"/>
      <c r="D490" s="4"/>
      <c r="E490" s="29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30"/>
      <c r="Q490" s="30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</row>
    <row r="491">
      <c r="A491" s="4"/>
      <c r="B491" s="4"/>
      <c r="C491" s="4"/>
      <c r="D491" s="4"/>
      <c r="E491" s="29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30"/>
      <c r="Q491" s="30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</row>
    <row r="492">
      <c r="A492" s="4"/>
      <c r="B492" s="4"/>
      <c r="C492" s="4"/>
      <c r="D492" s="4"/>
      <c r="E492" s="29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30"/>
      <c r="Q492" s="30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</row>
    <row r="493">
      <c r="A493" s="4"/>
      <c r="B493" s="4"/>
      <c r="C493" s="4"/>
      <c r="D493" s="4"/>
      <c r="E493" s="29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30"/>
      <c r="Q493" s="30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</row>
    <row r="494">
      <c r="A494" s="4"/>
      <c r="B494" s="4"/>
      <c r="C494" s="4"/>
      <c r="D494" s="4"/>
      <c r="E494" s="29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30"/>
      <c r="Q494" s="30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</row>
    <row r="495">
      <c r="A495" s="4"/>
      <c r="B495" s="4"/>
      <c r="C495" s="4"/>
      <c r="D495" s="4"/>
      <c r="E495" s="29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30"/>
      <c r="Q495" s="30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</row>
    <row r="496">
      <c r="A496" s="4"/>
      <c r="B496" s="4"/>
      <c r="C496" s="4"/>
      <c r="D496" s="4"/>
      <c r="E496" s="29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30"/>
      <c r="Q496" s="30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</row>
    <row r="497">
      <c r="A497" s="4"/>
      <c r="B497" s="4"/>
      <c r="C497" s="4"/>
      <c r="D497" s="4"/>
      <c r="E497" s="29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30"/>
      <c r="Q497" s="30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</row>
    <row r="498">
      <c r="A498" s="4"/>
      <c r="B498" s="4"/>
      <c r="C498" s="4"/>
      <c r="D498" s="4"/>
      <c r="E498" s="29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30"/>
      <c r="Q498" s="30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</row>
    <row r="499">
      <c r="A499" s="4"/>
      <c r="B499" s="4"/>
      <c r="C499" s="4"/>
      <c r="D499" s="4"/>
      <c r="E499" s="29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30"/>
      <c r="Q499" s="30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</row>
    <row r="500">
      <c r="A500" s="4"/>
      <c r="B500" s="4"/>
      <c r="C500" s="4"/>
      <c r="D500" s="4"/>
      <c r="E500" s="29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30"/>
      <c r="Q500" s="30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</row>
    <row r="501">
      <c r="A501" s="4"/>
      <c r="B501" s="4"/>
      <c r="C501" s="4"/>
      <c r="D501" s="4"/>
      <c r="E501" s="29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30"/>
      <c r="Q501" s="30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</row>
    <row r="502">
      <c r="A502" s="4"/>
      <c r="B502" s="4"/>
      <c r="C502" s="4"/>
      <c r="D502" s="4"/>
      <c r="E502" s="29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30"/>
      <c r="Q502" s="30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</row>
    <row r="503">
      <c r="A503" s="4"/>
      <c r="B503" s="4"/>
      <c r="C503" s="4"/>
      <c r="D503" s="4"/>
      <c r="E503" s="29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30"/>
      <c r="Q503" s="30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</row>
    <row r="504">
      <c r="A504" s="4"/>
      <c r="B504" s="4"/>
      <c r="C504" s="4"/>
      <c r="D504" s="4"/>
      <c r="E504" s="29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30"/>
      <c r="Q504" s="30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</row>
    <row r="505">
      <c r="A505" s="4"/>
      <c r="B505" s="4"/>
      <c r="C505" s="4"/>
      <c r="D505" s="4"/>
      <c r="E505" s="29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30"/>
      <c r="Q505" s="30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</row>
    <row r="506">
      <c r="A506" s="4"/>
      <c r="B506" s="4"/>
      <c r="C506" s="4"/>
      <c r="D506" s="4"/>
      <c r="E506" s="29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30"/>
      <c r="Q506" s="30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</row>
    <row r="507">
      <c r="A507" s="4"/>
      <c r="B507" s="4"/>
      <c r="C507" s="4"/>
      <c r="D507" s="4"/>
      <c r="E507" s="29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30"/>
      <c r="Q507" s="30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</row>
    <row r="508">
      <c r="A508" s="4"/>
      <c r="B508" s="4"/>
      <c r="C508" s="4"/>
      <c r="D508" s="4"/>
      <c r="E508" s="29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30"/>
      <c r="Q508" s="30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</row>
    <row r="509">
      <c r="A509" s="4"/>
      <c r="B509" s="4"/>
      <c r="C509" s="4"/>
      <c r="D509" s="4"/>
      <c r="E509" s="29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30"/>
      <c r="Q509" s="30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</row>
    <row r="510">
      <c r="A510" s="4"/>
      <c r="B510" s="4"/>
      <c r="C510" s="4"/>
      <c r="D510" s="4"/>
      <c r="E510" s="29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30"/>
      <c r="Q510" s="30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</row>
    <row r="511">
      <c r="A511" s="4"/>
      <c r="B511" s="4"/>
      <c r="C511" s="4"/>
      <c r="D511" s="4"/>
      <c r="E511" s="29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30"/>
      <c r="Q511" s="30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</row>
    <row r="512">
      <c r="A512" s="4"/>
      <c r="B512" s="4"/>
      <c r="C512" s="4"/>
      <c r="D512" s="4"/>
      <c r="E512" s="29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30"/>
      <c r="Q512" s="30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</row>
    <row r="513">
      <c r="A513" s="4"/>
      <c r="B513" s="4"/>
      <c r="C513" s="4"/>
      <c r="D513" s="4"/>
      <c r="E513" s="29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30"/>
      <c r="Q513" s="30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</row>
    <row r="514">
      <c r="A514" s="4"/>
      <c r="B514" s="4"/>
      <c r="C514" s="4"/>
      <c r="D514" s="4"/>
      <c r="E514" s="29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30"/>
      <c r="Q514" s="30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</row>
    <row r="515">
      <c r="A515" s="4"/>
      <c r="B515" s="4"/>
      <c r="C515" s="4"/>
      <c r="D515" s="4"/>
      <c r="E515" s="29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30"/>
      <c r="Q515" s="30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</row>
    <row r="516">
      <c r="A516" s="4"/>
      <c r="B516" s="4"/>
      <c r="C516" s="4"/>
      <c r="D516" s="4"/>
      <c r="E516" s="29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30"/>
      <c r="Q516" s="30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</row>
    <row r="517">
      <c r="A517" s="4"/>
      <c r="B517" s="4"/>
      <c r="C517" s="4"/>
      <c r="D517" s="4"/>
      <c r="E517" s="29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30"/>
      <c r="Q517" s="30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</row>
    <row r="518">
      <c r="A518" s="4"/>
      <c r="B518" s="4"/>
      <c r="C518" s="4"/>
      <c r="D518" s="4"/>
      <c r="E518" s="29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30"/>
      <c r="Q518" s="30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</row>
    <row r="519">
      <c r="A519" s="4"/>
      <c r="B519" s="4"/>
      <c r="C519" s="4"/>
      <c r="D519" s="4"/>
      <c r="E519" s="29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30"/>
      <c r="Q519" s="30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</row>
    <row r="520">
      <c r="A520" s="4"/>
      <c r="B520" s="4"/>
      <c r="C520" s="4"/>
      <c r="D520" s="4"/>
      <c r="E520" s="29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30"/>
      <c r="Q520" s="30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</row>
    <row r="521">
      <c r="A521" s="4"/>
      <c r="B521" s="4"/>
      <c r="C521" s="4"/>
      <c r="D521" s="4"/>
      <c r="E521" s="29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30"/>
      <c r="Q521" s="30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</row>
    <row r="522">
      <c r="A522" s="4"/>
      <c r="B522" s="4"/>
      <c r="C522" s="4"/>
      <c r="D522" s="4"/>
      <c r="E522" s="29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30"/>
      <c r="Q522" s="30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</row>
    <row r="523">
      <c r="A523" s="4"/>
      <c r="B523" s="4"/>
      <c r="C523" s="4"/>
      <c r="D523" s="4"/>
      <c r="E523" s="29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30"/>
      <c r="Q523" s="30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</row>
    <row r="524">
      <c r="A524" s="4"/>
      <c r="B524" s="4"/>
      <c r="C524" s="4"/>
      <c r="D524" s="4"/>
      <c r="E524" s="29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30"/>
      <c r="Q524" s="30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</row>
    <row r="525">
      <c r="A525" s="4"/>
      <c r="B525" s="4"/>
      <c r="C525" s="4"/>
      <c r="D525" s="4"/>
      <c r="E525" s="29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30"/>
      <c r="Q525" s="30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</row>
    <row r="526">
      <c r="A526" s="4"/>
      <c r="B526" s="4"/>
      <c r="C526" s="4"/>
      <c r="D526" s="4"/>
      <c r="E526" s="29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30"/>
      <c r="Q526" s="30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</row>
    <row r="527">
      <c r="A527" s="4"/>
      <c r="B527" s="4"/>
      <c r="C527" s="4"/>
      <c r="D527" s="4"/>
      <c r="E527" s="29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30"/>
      <c r="Q527" s="30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</row>
    <row r="528">
      <c r="A528" s="4"/>
      <c r="B528" s="4"/>
      <c r="C528" s="4"/>
      <c r="D528" s="4"/>
      <c r="E528" s="29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30"/>
      <c r="Q528" s="30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</row>
    <row r="529">
      <c r="A529" s="4"/>
      <c r="B529" s="4"/>
      <c r="C529" s="4"/>
      <c r="D529" s="4"/>
      <c r="E529" s="29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30"/>
      <c r="Q529" s="30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</row>
    <row r="530">
      <c r="A530" s="4"/>
      <c r="B530" s="4"/>
      <c r="C530" s="4"/>
      <c r="D530" s="4"/>
      <c r="E530" s="29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30"/>
      <c r="Q530" s="30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</row>
    <row r="531">
      <c r="A531" s="4"/>
      <c r="B531" s="4"/>
      <c r="C531" s="4"/>
      <c r="D531" s="4"/>
      <c r="E531" s="29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30"/>
      <c r="Q531" s="30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</row>
    <row r="532">
      <c r="A532" s="4"/>
      <c r="B532" s="4"/>
      <c r="C532" s="4"/>
      <c r="D532" s="4"/>
      <c r="E532" s="29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30"/>
      <c r="Q532" s="30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</row>
    <row r="533">
      <c r="A533" s="4"/>
      <c r="B533" s="4"/>
      <c r="C533" s="4"/>
      <c r="D533" s="4"/>
      <c r="E533" s="29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30"/>
      <c r="Q533" s="30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</row>
    <row r="534">
      <c r="A534" s="4"/>
      <c r="B534" s="4"/>
      <c r="C534" s="4"/>
      <c r="D534" s="4"/>
      <c r="E534" s="29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30"/>
      <c r="Q534" s="30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</row>
    <row r="535">
      <c r="A535" s="4"/>
      <c r="B535" s="4"/>
      <c r="C535" s="4"/>
      <c r="D535" s="4"/>
      <c r="E535" s="29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30"/>
      <c r="Q535" s="30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</row>
    <row r="536">
      <c r="A536" s="4"/>
      <c r="B536" s="4"/>
      <c r="C536" s="4"/>
      <c r="D536" s="4"/>
      <c r="E536" s="29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30"/>
      <c r="Q536" s="30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</row>
    <row r="537">
      <c r="A537" s="4"/>
      <c r="B537" s="4"/>
      <c r="C537" s="4"/>
      <c r="D537" s="4"/>
      <c r="E537" s="29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30"/>
      <c r="Q537" s="30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</row>
    <row r="538">
      <c r="A538" s="4"/>
      <c r="B538" s="4"/>
      <c r="C538" s="4"/>
      <c r="D538" s="4"/>
      <c r="E538" s="29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30"/>
      <c r="Q538" s="30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</row>
    <row r="539">
      <c r="A539" s="4"/>
      <c r="B539" s="4"/>
      <c r="C539" s="4"/>
      <c r="D539" s="4"/>
      <c r="E539" s="29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30"/>
      <c r="Q539" s="30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</row>
    <row r="540">
      <c r="A540" s="4"/>
      <c r="B540" s="4"/>
      <c r="C540" s="4"/>
      <c r="D540" s="4"/>
      <c r="E540" s="29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30"/>
      <c r="Q540" s="30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</row>
    <row r="541">
      <c r="A541" s="4"/>
      <c r="B541" s="4"/>
      <c r="C541" s="4"/>
      <c r="D541" s="4"/>
      <c r="E541" s="29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30"/>
      <c r="Q541" s="30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</row>
    <row r="542">
      <c r="A542" s="4"/>
      <c r="B542" s="4"/>
      <c r="C542" s="4"/>
      <c r="D542" s="4"/>
      <c r="E542" s="29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30"/>
      <c r="Q542" s="30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</row>
    <row r="543">
      <c r="A543" s="4"/>
      <c r="B543" s="4"/>
      <c r="C543" s="4"/>
      <c r="D543" s="4"/>
      <c r="E543" s="29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30"/>
      <c r="Q543" s="30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</row>
    <row r="544">
      <c r="A544" s="4"/>
      <c r="B544" s="4"/>
      <c r="C544" s="4"/>
      <c r="D544" s="4"/>
      <c r="E544" s="29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30"/>
      <c r="Q544" s="30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</row>
    <row r="545">
      <c r="A545" s="4"/>
      <c r="B545" s="4"/>
      <c r="C545" s="4"/>
      <c r="D545" s="4"/>
      <c r="E545" s="29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30"/>
      <c r="Q545" s="30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</row>
    <row r="546">
      <c r="A546" s="4"/>
      <c r="B546" s="4"/>
      <c r="C546" s="4"/>
      <c r="D546" s="4"/>
      <c r="E546" s="29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30"/>
      <c r="Q546" s="30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</row>
    <row r="547">
      <c r="A547" s="4"/>
      <c r="B547" s="4"/>
      <c r="C547" s="4"/>
      <c r="D547" s="4"/>
      <c r="E547" s="29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30"/>
      <c r="Q547" s="30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</row>
    <row r="548">
      <c r="A548" s="4"/>
      <c r="B548" s="4"/>
      <c r="C548" s="4"/>
      <c r="D548" s="4"/>
      <c r="E548" s="29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30"/>
      <c r="Q548" s="30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</row>
    <row r="549">
      <c r="A549" s="4"/>
      <c r="B549" s="4"/>
      <c r="C549" s="4"/>
      <c r="D549" s="4"/>
      <c r="E549" s="29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30"/>
      <c r="Q549" s="30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</row>
    <row r="550">
      <c r="A550" s="4"/>
      <c r="B550" s="4"/>
      <c r="C550" s="4"/>
      <c r="D550" s="4"/>
      <c r="E550" s="29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30"/>
      <c r="Q550" s="30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</row>
    <row r="551">
      <c r="A551" s="4"/>
      <c r="B551" s="4"/>
      <c r="C551" s="4"/>
      <c r="D551" s="4"/>
      <c r="E551" s="29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30"/>
      <c r="Q551" s="30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</row>
    <row r="552">
      <c r="A552" s="4"/>
      <c r="B552" s="4"/>
      <c r="C552" s="4"/>
      <c r="D552" s="4"/>
      <c r="E552" s="29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30"/>
      <c r="Q552" s="30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</row>
    <row r="553">
      <c r="A553" s="4"/>
      <c r="B553" s="4"/>
      <c r="C553" s="4"/>
      <c r="D553" s="4"/>
      <c r="E553" s="29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30"/>
      <c r="Q553" s="30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</row>
    <row r="554">
      <c r="A554" s="4"/>
      <c r="B554" s="4"/>
      <c r="C554" s="4"/>
      <c r="D554" s="4"/>
      <c r="E554" s="2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30"/>
      <c r="Q554" s="30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</row>
    <row r="555">
      <c r="A555" s="4"/>
      <c r="B555" s="4"/>
      <c r="C555" s="4"/>
      <c r="D555" s="4"/>
      <c r="E555" s="29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30"/>
      <c r="Q555" s="30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</row>
    <row r="556">
      <c r="A556" s="4"/>
      <c r="B556" s="4"/>
      <c r="C556" s="4"/>
      <c r="D556" s="4"/>
      <c r="E556" s="29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30"/>
      <c r="Q556" s="30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</row>
    <row r="557">
      <c r="A557" s="4"/>
      <c r="B557" s="4"/>
      <c r="C557" s="4"/>
      <c r="D557" s="4"/>
      <c r="E557" s="29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30"/>
      <c r="Q557" s="30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</row>
    <row r="558">
      <c r="A558" s="4"/>
      <c r="B558" s="4"/>
      <c r="C558" s="4"/>
      <c r="D558" s="4"/>
      <c r="E558" s="29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30"/>
      <c r="Q558" s="30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</row>
    <row r="559">
      <c r="A559" s="4"/>
      <c r="B559" s="4"/>
      <c r="C559" s="4"/>
      <c r="D559" s="4"/>
      <c r="E559" s="29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30"/>
      <c r="Q559" s="30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</row>
    <row r="560">
      <c r="A560" s="4"/>
      <c r="B560" s="4"/>
      <c r="C560" s="4"/>
      <c r="D560" s="4"/>
      <c r="E560" s="29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30"/>
      <c r="Q560" s="30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</row>
    <row r="561">
      <c r="A561" s="4"/>
      <c r="B561" s="4"/>
      <c r="C561" s="4"/>
      <c r="D561" s="4"/>
      <c r="E561" s="29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30"/>
      <c r="Q561" s="30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</row>
    <row r="562">
      <c r="A562" s="4"/>
      <c r="B562" s="4"/>
      <c r="C562" s="4"/>
      <c r="D562" s="4"/>
      <c r="E562" s="29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30"/>
      <c r="Q562" s="30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</row>
    <row r="563">
      <c r="A563" s="4"/>
      <c r="B563" s="4"/>
      <c r="C563" s="4"/>
      <c r="D563" s="4"/>
      <c r="E563" s="29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30"/>
      <c r="Q563" s="30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</row>
    <row r="564">
      <c r="A564" s="4"/>
      <c r="B564" s="4"/>
      <c r="C564" s="4"/>
      <c r="D564" s="4"/>
      <c r="E564" s="29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30"/>
      <c r="Q564" s="30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</row>
    <row r="565">
      <c r="A565" s="4"/>
      <c r="B565" s="4"/>
      <c r="C565" s="4"/>
      <c r="D565" s="4"/>
      <c r="E565" s="29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30"/>
      <c r="Q565" s="30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</row>
    <row r="566">
      <c r="A566" s="4"/>
      <c r="B566" s="4"/>
      <c r="C566" s="4"/>
      <c r="D566" s="4"/>
      <c r="E566" s="29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30"/>
      <c r="Q566" s="30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</row>
    <row r="567">
      <c r="A567" s="4"/>
      <c r="B567" s="4"/>
      <c r="C567" s="4"/>
      <c r="D567" s="4"/>
      <c r="E567" s="29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30"/>
      <c r="Q567" s="30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</row>
    <row r="568">
      <c r="A568" s="4"/>
      <c r="B568" s="4"/>
      <c r="C568" s="4"/>
      <c r="D568" s="4"/>
      <c r="E568" s="29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30"/>
      <c r="Q568" s="30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</row>
    <row r="569">
      <c r="A569" s="4"/>
      <c r="B569" s="4"/>
      <c r="C569" s="4"/>
      <c r="D569" s="4"/>
      <c r="E569" s="29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30"/>
      <c r="Q569" s="30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</row>
    <row r="570">
      <c r="A570" s="4"/>
      <c r="B570" s="4"/>
      <c r="C570" s="4"/>
      <c r="D570" s="4"/>
      <c r="E570" s="29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30"/>
      <c r="Q570" s="30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</row>
    <row r="571">
      <c r="A571" s="4"/>
      <c r="B571" s="4"/>
      <c r="C571" s="4"/>
      <c r="D571" s="4"/>
      <c r="E571" s="29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30"/>
      <c r="Q571" s="30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</row>
    <row r="572">
      <c r="A572" s="4"/>
      <c r="B572" s="4"/>
      <c r="C572" s="4"/>
      <c r="D572" s="4"/>
      <c r="E572" s="29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30"/>
      <c r="Q572" s="30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</row>
    <row r="573">
      <c r="A573" s="4"/>
      <c r="B573" s="4"/>
      <c r="C573" s="4"/>
      <c r="D573" s="4"/>
      <c r="E573" s="29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30"/>
      <c r="Q573" s="30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</row>
    <row r="574">
      <c r="A574" s="4"/>
      <c r="B574" s="4"/>
      <c r="C574" s="4"/>
      <c r="D574" s="4"/>
      <c r="E574" s="29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30"/>
      <c r="Q574" s="30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</row>
    <row r="575">
      <c r="A575" s="4"/>
      <c r="B575" s="4"/>
      <c r="C575" s="4"/>
      <c r="D575" s="4"/>
      <c r="E575" s="29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30"/>
      <c r="Q575" s="30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</row>
    <row r="576">
      <c r="A576" s="4"/>
      <c r="B576" s="4"/>
      <c r="C576" s="4"/>
      <c r="D576" s="4"/>
      <c r="E576" s="29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30"/>
      <c r="Q576" s="30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</row>
    <row r="577">
      <c r="A577" s="4"/>
      <c r="B577" s="4"/>
      <c r="C577" s="4"/>
      <c r="D577" s="4"/>
      <c r="E577" s="29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30"/>
      <c r="Q577" s="30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</row>
    <row r="578">
      <c r="A578" s="4"/>
      <c r="B578" s="4"/>
      <c r="C578" s="4"/>
      <c r="D578" s="4"/>
      <c r="E578" s="29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30"/>
      <c r="Q578" s="30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</row>
    <row r="579">
      <c r="A579" s="4"/>
      <c r="B579" s="4"/>
      <c r="C579" s="4"/>
      <c r="D579" s="4"/>
      <c r="E579" s="29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30"/>
      <c r="Q579" s="30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</row>
    <row r="580">
      <c r="A580" s="4"/>
      <c r="B580" s="4"/>
      <c r="C580" s="4"/>
      <c r="D580" s="4"/>
      <c r="E580" s="29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30"/>
      <c r="Q580" s="30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</row>
    <row r="581">
      <c r="A581" s="4"/>
      <c r="B581" s="4"/>
      <c r="C581" s="4"/>
      <c r="D581" s="4"/>
      <c r="E581" s="29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30"/>
      <c r="Q581" s="30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</row>
    <row r="582">
      <c r="A582" s="4"/>
      <c r="B582" s="4"/>
      <c r="C582" s="4"/>
      <c r="D582" s="4"/>
      <c r="E582" s="29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30"/>
      <c r="Q582" s="30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</row>
    <row r="583">
      <c r="A583" s="4"/>
      <c r="B583" s="4"/>
      <c r="C583" s="4"/>
      <c r="D583" s="4"/>
      <c r="E583" s="29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30"/>
      <c r="Q583" s="30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</row>
    <row r="584">
      <c r="A584" s="4"/>
      <c r="B584" s="4"/>
      <c r="C584" s="4"/>
      <c r="D584" s="4"/>
      <c r="E584" s="29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30"/>
      <c r="Q584" s="30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</row>
    <row r="585">
      <c r="A585" s="4"/>
      <c r="B585" s="4"/>
      <c r="C585" s="4"/>
      <c r="D585" s="4"/>
      <c r="E585" s="29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30"/>
      <c r="Q585" s="30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</row>
    <row r="586">
      <c r="A586" s="4"/>
      <c r="B586" s="4"/>
      <c r="C586" s="4"/>
      <c r="D586" s="4"/>
      <c r="E586" s="29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30"/>
      <c r="Q586" s="30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</row>
    <row r="587">
      <c r="A587" s="4"/>
      <c r="B587" s="4"/>
      <c r="C587" s="4"/>
      <c r="D587" s="4"/>
      <c r="E587" s="29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30"/>
      <c r="Q587" s="30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</row>
    <row r="588">
      <c r="A588" s="4"/>
      <c r="B588" s="4"/>
      <c r="C588" s="4"/>
      <c r="D588" s="4"/>
      <c r="E588" s="29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30"/>
      <c r="Q588" s="30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</row>
    <row r="589">
      <c r="A589" s="4"/>
      <c r="B589" s="4"/>
      <c r="C589" s="4"/>
      <c r="D589" s="4"/>
      <c r="E589" s="29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30"/>
      <c r="Q589" s="30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</row>
    <row r="590">
      <c r="A590" s="4"/>
      <c r="B590" s="4"/>
      <c r="C590" s="4"/>
      <c r="D590" s="4"/>
      <c r="E590" s="29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30"/>
      <c r="Q590" s="30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</row>
    <row r="591">
      <c r="A591" s="4"/>
      <c r="B591" s="4"/>
      <c r="C591" s="4"/>
      <c r="D591" s="4"/>
      <c r="E591" s="29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30"/>
      <c r="Q591" s="30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</row>
    <row r="592">
      <c r="A592" s="4"/>
      <c r="B592" s="4"/>
      <c r="C592" s="4"/>
      <c r="D592" s="4"/>
      <c r="E592" s="29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30"/>
      <c r="Q592" s="30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</row>
    <row r="593">
      <c r="A593" s="4"/>
      <c r="B593" s="4"/>
      <c r="C593" s="4"/>
      <c r="D593" s="4"/>
      <c r="E593" s="29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30"/>
      <c r="Q593" s="30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</row>
    <row r="594">
      <c r="A594" s="4"/>
      <c r="B594" s="4"/>
      <c r="C594" s="4"/>
      <c r="D594" s="4"/>
      <c r="E594" s="29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30"/>
      <c r="Q594" s="30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</row>
    <row r="595">
      <c r="A595" s="4"/>
      <c r="B595" s="4"/>
      <c r="C595" s="4"/>
      <c r="D595" s="4"/>
      <c r="E595" s="29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30"/>
      <c r="Q595" s="30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</row>
    <row r="596">
      <c r="A596" s="4"/>
      <c r="B596" s="4"/>
      <c r="C596" s="4"/>
      <c r="D596" s="4"/>
      <c r="E596" s="29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30"/>
      <c r="Q596" s="30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</row>
    <row r="597">
      <c r="A597" s="4"/>
      <c r="B597" s="4"/>
      <c r="C597" s="4"/>
      <c r="D597" s="4"/>
      <c r="E597" s="29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30"/>
      <c r="Q597" s="30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</row>
    <row r="598">
      <c r="A598" s="4"/>
      <c r="B598" s="4"/>
      <c r="C598" s="4"/>
      <c r="D598" s="4"/>
      <c r="E598" s="29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30"/>
      <c r="Q598" s="30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</row>
    <row r="599">
      <c r="A599" s="4"/>
      <c r="B599" s="4"/>
      <c r="C599" s="4"/>
      <c r="D599" s="4"/>
      <c r="E599" s="29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30"/>
      <c r="Q599" s="30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</row>
    <row r="600">
      <c r="A600" s="4"/>
      <c r="B600" s="4"/>
      <c r="C600" s="4"/>
      <c r="D600" s="4"/>
      <c r="E600" s="29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30"/>
      <c r="Q600" s="30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</row>
    <row r="601">
      <c r="A601" s="4"/>
      <c r="B601" s="4"/>
      <c r="C601" s="4"/>
      <c r="D601" s="4"/>
      <c r="E601" s="29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30"/>
      <c r="Q601" s="30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</row>
    <row r="602">
      <c r="A602" s="4"/>
      <c r="B602" s="4"/>
      <c r="C602" s="4"/>
      <c r="D602" s="4"/>
      <c r="E602" s="29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30"/>
      <c r="Q602" s="30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</row>
    <row r="603">
      <c r="A603" s="4"/>
      <c r="B603" s="4"/>
      <c r="C603" s="4"/>
      <c r="D603" s="4"/>
      <c r="E603" s="29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30"/>
      <c r="Q603" s="30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</row>
    <row r="604">
      <c r="A604" s="4"/>
      <c r="B604" s="4"/>
      <c r="C604" s="4"/>
      <c r="D604" s="4"/>
      <c r="E604" s="29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30"/>
      <c r="Q604" s="30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</row>
    <row r="605">
      <c r="A605" s="4"/>
      <c r="B605" s="4"/>
      <c r="C605" s="4"/>
      <c r="D605" s="4"/>
      <c r="E605" s="29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30"/>
      <c r="Q605" s="30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</row>
    <row r="606">
      <c r="A606" s="4"/>
      <c r="B606" s="4"/>
      <c r="C606" s="4"/>
      <c r="D606" s="4"/>
      <c r="E606" s="29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30"/>
      <c r="Q606" s="30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</row>
    <row r="607">
      <c r="A607" s="4"/>
      <c r="B607" s="4"/>
      <c r="C607" s="4"/>
      <c r="D607" s="4"/>
      <c r="E607" s="29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30"/>
      <c r="Q607" s="30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</row>
    <row r="608">
      <c r="A608" s="4"/>
      <c r="B608" s="4"/>
      <c r="C608" s="4"/>
      <c r="D608" s="4"/>
      <c r="E608" s="29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30"/>
      <c r="Q608" s="30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</row>
    <row r="609">
      <c r="A609" s="4"/>
      <c r="B609" s="4"/>
      <c r="C609" s="4"/>
      <c r="D609" s="4"/>
      <c r="E609" s="29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30"/>
      <c r="Q609" s="30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</row>
    <row r="610">
      <c r="A610" s="4"/>
      <c r="B610" s="4"/>
      <c r="C610" s="4"/>
      <c r="D610" s="4"/>
      <c r="E610" s="29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30"/>
      <c r="Q610" s="30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</row>
    <row r="611">
      <c r="A611" s="4"/>
      <c r="B611" s="4"/>
      <c r="C611" s="4"/>
      <c r="D611" s="4"/>
      <c r="E611" s="29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30"/>
      <c r="Q611" s="30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</row>
    <row r="612">
      <c r="A612" s="4"/>
      <c r="B612" s="4"/>
      <c r="C612" s="4"/>
      <c r="D612" s="4"/>
      <c r="E612" s="29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30"/>
      <c r="Q612" s="30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</row>
    <row r="613">
      <c r="A613" s="4"/>
      <c r="B613" s="4"/>
      <c r="C613" s="4"/>
      <c r="D613" s="4"/>
      <c r="E613" s="29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30"/>
      <c r="Q613" s="30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</row>
    <row r="614">
      <c r="A614" s="4"/>
      <c r="B614" s="4"/>
      <c r="C614" s="4"/>
      <c r="D614" s="4"/>
      <c r="E614" s="29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30"/>
      <c r="Q614" s="30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</row>
    <row r="615">
      <c r="A615" s="4"/>
      <c r="B615" s="4"/>
      <c r="C615" s="4"/>
      <c r="D615" s="4"/>
      <c r="E615" s="29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30"/>
      <c r="Q615" s="30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</row>
    <row r="616">
      <c r="A616" s="4"/>
      <c r="B616" s="4"/>
      <c r="C616" s="4"/>
      <c r="D616" s="4"/>
      <c r="E616" s="29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30"/>
      <c r="Q616" s="30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</row>
    <row r="617">
      <c r="A617" s="4"/>
      <c r="B617" s="4"/>
      <c r="C617" s="4"/>
      <c r="D617" s="4"/>
      <c r="E617" s="29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30"/>
      <c r="Q617" s="30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</row>
    <row r="618">
      <c r="A618" s="4"/>
      <c r="B618" s="4"/>
      <c r="C618" s="4"/>
      <c r="D618" s="4"/>
      <c r="E618" s="29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30"/>
      <c r="Q618" s="30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</row>
    <row r="619">
      <c r="A619" s="4"/>
      <c r="B619" s="4"/>
      <c r="C619" s="4"/>
      <c r="D619" s="4"/>
      <c r="E619" s="29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30"/>
      <c r="Q619" s="30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</row>
    <row r="620">
      <c r="A620" s="4"/>
      <c r="B620" s="4"/>
      <c r="C620" s="4"/>
      <c r="D620" s="4"/>
      <c r="E620" s="29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30"/>
      <c r="Q620" s="30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</row>
    <row r="621">
      <c r="A621" s="4"/>
      <c r="B621" s="4"/>
      <c r="C621" s="4"/>
      <c r="D621" s="4"/>
      <c r="E621" s="29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30"/>
      <c r="Q621" s="30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</row>
    <row r="622">
      <c r="A622" s="4"/>
      <c r="B622" s="4"/>
      <c r="C622" s="4"/>
      <c r="D622" s="4"/>
      <c r="E622" s="29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30"/>
      <c r="Q622" s="30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</row>
    <row r="623">
      <c r="A623" s="4"/>
      <c r="B623" s="4"/>
      <c r="C623" s="4"/>
      <c r="D623" s="4"/>
      <c r="E623" s="29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30"/>
      <c r="Q623" s="30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</row>
    <row r="624">
      <c r="A624" s="4"/>
      <c r="B624" s="4"/>
      <c r="C624" s="4"/>
      <c r="D624" s="4"/>
      <c r="E624" s="29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30"/>
      <c r="Q624" s="30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</row>
    <row r="625">
      <c r="A625" s="4"/>
      <c r="B625" s="4"/>
      <c r="C625" s="4"/>
      <c r="D625" s="4"/>
      <c r="E625" s="29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30"/>
      <c r="Q625" s="30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</row>
    <row r="626">
      <c r="A626" s="4"/>
      <c r="B626" s="4"/>
      <c r="C626" s="4"/>
      <c r="D626" s="4"/>
      <c r="E626" s="29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30"/>
      <c r="Q626" s="30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</row>
    <row r="627">
      <c r="A627" s="4"/>
      <c r="B627" s="4"/>
      <c r="C627" s="4"/>
      <c r="D627" s="4"/>
      <c r="E627" s="29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30"/>
      <c r="Q627" s="30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</row>
    <row r="628">
      <c r="A628" s="4"/>
      <c r="B628" s="4"/>
      <c r="C628" s="4"/>
      <c r="D628" s="4"/>
      <c r="E628" s="29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30"/>
      <c r="Q628" s="30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</row>
    <row r="629">
      <c r="A629" s="4"/>
      <c r="B629" s="4"/>
      <c r="C629" s="4"/>
      <c r="D629" s="4"/>
      <c r="E629" s="29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30"/>
      <c r="Q629" s="30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</row>
    <row r="630">
      <c r="A630" s="4"/>
      <c r="B630" s="4"/>
      <c r="C630" s="4"/>
      <c r="D630" s="4"/>
      <c r="E630" s="29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30"/>
      <c r="Q630" s="30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</row>
    <row r="631">
      <c r="A631" s="4"/>
      <c r="B631" s="4"/>
      <c r="C631" s="4"/>
      <c r="D631" s="4"/>
      <c r="E631" s="29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30"/>
      <c r="Q631" s="30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</row>
    <row r="632">
      <c r="A632" s="4"/>
      <c r="B632" s="4"/>
      <c r="C632" s="4"/>
      <c r="D632" s="4"/>
      <c r="E632" s="29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30"/>
      <c r="Q632" s="30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</row>
    <row r="633">
      <c r="A633" s="4"/>
      <c r="B633" s="4"/>
      <c r="C633" s="4"/>
      <c r="D633" s="4"/>
      <c r="E633" s="29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30"/>
      <c r="Q633" s="30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</row>
    <row r="634">
      <c r="A634" s="4"/>
      <c r="B634" s="4"/>
      <c r="C634" s="4"/>
      <c r="D634" s="4"/>
      <c r="E634" s="29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30"/>
      <c r="Q634" s="30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</row>
    <row r="635">
      <c r="A635" s="4"/>
      <c r="B635" s="4"/>
      <c r="C635" s="4"/>
      <c r="D635" s="4"/>
      <c r="E635" s="29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30"/>
      <c r="Q635" s="30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</row>
    <row r="636">
      <c r="A636" s="4"/>
      <c r="B636" s="4"/>
      <c r="C636" s="4"/>
      <c r="D636" s="4"/>
      <c r="E636" s="29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30"/>
      <c r="Q636" s="30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</row>
    <row r="637">
      <c r="A637" s="4"/>
      <c r="B637" s="4"/>
      <c r="C637" s="4"/>
      <c r="D637" s="4"/>
      <c r="E637" s="29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30"/>
      <c r="Q637" s="30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</row>
    <row r="638">
      <c r="A638" s="4"/>
      <c r="B638" s="4"/>
      <c r="C638" s="4"/>
      <c r="D638" s="4"/>
      <c r="E638" s="29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30"/>
      <c r="Q638" s="30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</row>
    <row r="639">
      <c r="A639" s="4"/>
      <c r="B639" s="4"/>
      <c r="C639" s="4"/>
      <c r="D639" s="4"/>
      <c r="E639" s="29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30"/>
      <c r="Q639" s="30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</row>
    <row r="640">
      <c r="A640" s="4"/>
      <c r="B640" s="4"/>
      <c r="C640" s="4"/>
      <c r="D640" s="4"/>
      <c r="E640" s="29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30"/>
      <c r="Q640" s="30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</row>
    <row r="641">
      <c r="A641" s="4"/>
      <c r="B641" s="4"/>
      <c r="C641" s="4"/>
      <c r="D641" s="4"/>
      <c r="E641" s="29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30"/>
      <c r="Q641" s="30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</row>
    <row r="642">
      <c r="A642" s="4"/>
      <c r="B642" s="4"/>
      <c r="C642" s="4"/>
      <c r="D642" s="4"/>
      <c r="E642" s="29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30"/>
      <c r="Q642" s="30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</row>
    <row r="643">
      <c r="A643" s="4"/>
      <c r="B643" s="4"/>
      <c r="C643" s="4"/>
      <c r="D643" s="4"/>
      <c r="E643" s="29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30"/>
      <c r="Q643" s="30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</row>
    <row r="644">
      <c r="A644" s="4"/>
      <c r="B644" s="4"/>
      <c r="C644" s="4"/>
      <c r="D644" s="4"/>
      <c r="E644" s="29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30"/>
      <c r="Q644" s="30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</row>
    <row r="645">
      <c r="A645" s="4"/>
      <c r="B645" s="4"/>
      <c r="C645" s="4"/>
      <c r="D645" s="4"/>
      <c r="E645" s="29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30"/>
      <c r="Q645" s="30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</row>
    <row r="646">
      <c r="A646" s="4"/>
      <c r="B646" s="4"/>
      <c r="C646" s="4"/>
      <c r="D646" s="4"/>
      <c r="E646" s="29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30"/>
      <c r="Q646" s="30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</row>
    <row r="647">
      <c r="A647" s="4"/>
      <c r="B647" s="4"/>
      <c r="C647" s="4"/>
      <c r="D647" s="4"/>
      <c r="E647" s="29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30"/>
      <c r="Q647" s="30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</row>
    <row r="648">
      <c r="A648" s="4"/>
      <c r="B648" s="4"/>
      <c r="C648" s="4"/>
      <c r="D648" s="4"/>
      <c r="E648" s="29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30"/>
      <c r="Q648" s="30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</row>
    <row r="649">
      <c r="A649" s="4"/>
      <c r="B649" s="4"/>
      <c r="C649" s="4"/>
      <c r="D649" s="4"/>
      <c r="E649" s="29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30"/>
      <c r="Q649" s="30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</row>
    <row r="650">
      <c r="A650" s="4"/>
      <c r="B650" s="4"/>
      <c r="C650" s="4"/>
      <c r="D650" s="4"/>
      <c r="E650" s="29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30"/>
      <c r="Q650" s="30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</row>
    <row r="651">
      <c r="A651" s="4"/>
      <c r="B651" s="4"/>
      <c r="C651" s="4"/>
      <c r="D651" s="4"/>
      <c r="E651" s="29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30"/>
      <c r="Q651" s="30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</row>
    <row r="652">
      <c r="A652" s="4"/>
      <c r="B652" s="4"/>
      <c r="C652" s="4"/>
      <c r="D652" s="4"/>
      <c r="E652" s="29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30"/>
      <c r="Q652" s="30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</row>
    <row r="653">
      <c r="A653" s="4"/>
      <c r="B653" s="4"/>
      <c r="C653" s="4"/>
      <c r="D653" s="4"/>
      <c r="E653" s="29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30"/>
      <c r="Q653" s="30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</row>
    <row r="654">
      <c r="A654" s="4"/>
      <c r="B654" s="4"/>
      <c r="C654" s="4"/>
      <c r="D654" s="4"/>
      <c r="E654" s="29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30"/>
      <c r="Q654" s="30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</row>
    <row r="655">
      <c r="A655" s="4"/>
      <c r="B655" s="4"/>
      <c r="C655" s="4"/>
      <c r="D655" s="4"/>
      <c r="E655" s="29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30"/>
      <c r="Q655" s="30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</row>
    <row r="656">
      <c r="A656" s="4"/>
      <c r="B656" s="4"/>
      <c r="C656" s="4"/>
      <c r="D656" s="4"/>
      <c r="E656" s="29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30"/>
      <c r="Q656" s="30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</row>
    <row r="657">
      <c r="A657" s="4"/>
      <c r="B657" s="4"/>
      <c r="C657" s="4"/>
      <c r="D657" s="4"/>
      <c r="E657" s="29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30"/>
      <c r="Q657" s="30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</row>
    <row r="658">
      <c r="A658" s="4"/>
      <c r="B658" s="4"/>
      <c r="C658" s="4"/>
      <c r="D658" s="4"/>
      <c r="E658" s="29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30"/>
      <c r="Q658" s="30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</row>
    <row r="659">
      <c r="A659" s="4"/>
      <c r="B659" s="4"/>
      <c r="C659" s="4"/>
      <c r="D659" s="4"/>
      <c r="E659" s="29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30"/>
      <c r="Q659" s="30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</row>
    <row r="660">
      <c r="A660" s="4"/>
      <c r="B660" s="4"/>
      <c r="C660" s="4"/>
      <c r="D660" s="4"/>
      <c r="E660" s="29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30"/>
      <c r="Q660" s="30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</row>
    <row r="661">
      <c r="A661" s="4"/>
      <c r="B661" s="4"/>
      <c r="C661" s="4"/>
      <c r="D661" s="4"/>
      <c r="E661" s="29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30"/>
      <c r="Q661" s="30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</row>
    <row r="662">
      <c r="A662" s="4"/>
      <c r="B662" s="4"/>
      <c r="C662" s="4"/>
      <c r="D662" s="4"/>
      <c r="E662" s="29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30"/>
      <c r="Q662" s="30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</row>
    <row r="663">
      <c r="A663" s="4"/>
      <c r="B663" s="4"/>
      <c r="C663" s="4"/>
      <c r="D663" s="4"/>
      <c r="E663" s="29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30"/>
      <c r="Q663" s="30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</row>
    <row r="664">
      <c r="A664" s="4"/>
      <c r="B664" s="4"/>
      <c r="C664" s="4"/>
      <c r="D664" s="4"/>
      <c r="E664" s="29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30"/>
      <c r="Q664" s="30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</row>
    <row r="665">
      <c r="A665" s="4"/>
      <c r="B665" s="4"/>
      <c r="C665" s="4"/>
      <c r="D665" s="4"/>
      <c r="E665" s="29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30"/>
      <c r="Q665" s="30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</row>
    <row r="666">
      <c r="A666" s="4"/>
      <c r="B666" s="4"/>
      <c r="C666" s="4"/>
      <c r="D666" s="4"/>
      <c r="E666" s="29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30"/>
      <c r="Q666" s="30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</row>
    <row r="667">
      <c r="A667" s="4"/>
      <c r="B667" s="4"/>
      <c r="C667" s="4"/>
      <c r="D667" s="4"/>
      <c r="E667" s="29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30"/>
      <c r="Q667" s="30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</row>
    <row r="668">
      <c r="A668" s="4"/>
      <c r="B668" s="4"/>
      <c r="C668" s="4"/>
      <c r="D668" s="4"/>
      <c r="E668" s="29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30"/>
      <c r="Q668" s="30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</row>
    <row r="669">
      <c r="A669" s="4"/>
      <c r="B669" s="4"/>
      <c r="C669" s="4"/>
      <c r="D669" s="4"/>
      <c r="E669" s="29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30"/>
      <c r="Q669" s="30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</row>
    <row r="670">
      <c r="A670" s="4"/>
      <c r="B670" s="4"/>
      <c r="C670" s="4"/>
      <c r="D670" s="4"/>
      <c r="E670" s="29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30"/>
      <c r="Q670" s="30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</row>
    <row r="671">
      <c r="A671" s="4"/>
      <c r="B671" s="4"/>
      <c r="C671" s="4"/>
      <c r="D671" s="4"/>
      <c r="E671" s="29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30"/>
      <c r="Q671" s="30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</row>
    <row r="672">
      <c r="A672" s="4"/>
      <c r="B672" s="4"/>
      <c r="C672" s="4"/>
      <c r="D672" s="4"/>
      <c r="E672" s="29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30"/>
      <c r="Q672" s="30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</row>
    <row r="673">
      <c r="A673" s="4"/>
      <c r="B673" s="4"/>
      <c r="C673" s="4"/>
      <c r="D673" s="4"/>
      <c r="E673" s="29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30"/>
      <c r="Q673" s="30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</row>
    <row r="674">
      <c r="A674" s="4"/>
      <c r="B674" s="4"/>
      <c r="C674" s="4"/>
      <c r="D674" s="4"/>
      <c r="E674" s="29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30"/>
      <c r="Q674" s="30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</row>
    <row r="675">
      <c r="A675" s="4"/>
      <c r="B675" s="4"/>
      <c r="C675" s="4"/>
      <c r="D675" s="4"/>
      <c r="E675" s="29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30"/>
      <c r="Q675" s="30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</row>
    <row r="676">
      <c r="A676" s="4"/>
      <c r="B676" s="4"/>
      <c r="C676" s="4"/>
      <c r="D676" s="4"/>
      <c r="E676" s="29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30"/>
      <c r="Q676" s="30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</row>
    <row r="677">
      <c r="A677" s="4"/>
      <c r="B677" s="4"/>
      <c r="C677" s="4"/>
      <c r="D677" s="4"/>
      <c r="E677" s="29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30"/>
      <c r="Q677" s="30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</row>
    <row r="678">
      <c r="A678" s="4"/>
      <c r="B678" s="4"/>
      <c r="C678" s="4"/>
      <c r="D678" s="4"/>
      <c r="E678" s="29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30"/>
      <c r="Q678" s="30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</row>
    <row r="679">
      <c r="A679" s="4"/>
      <c r="B679" s="4"/>
      <c r="C679" s="4"/>
      <c r="D679" s="4"/>
      <c r="E679" s="29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30"/>
      <c r="Q679" s="30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</row>
    <row r="680">
      <c r="A680" s="4"/>
      <c r="B680" s="4"/>
      <c r="C680" s="4"/>
      <c r="D680" s="4"/>
      <c r="E680" s="29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30"/>
      <c r="Q680" s="30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</row>
    <row r="681">
      <c r="A681" s="4"/>
      <c r="B681" s="4"/>
      <c r="C681" s="4"/>
      <c r="D681" s="4"/>
      <c r="E681" s="29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30"/>
      <c r="Q681" s="30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</row>
    <row r="682">
      <c r="A682" s="4"/>
      <c r="B682" s="4"/>
      <c r="C682" s="4"/>
      <c r="D682" s="4"/>
      <c r="E682" s="29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30"/>
      <c r="Q682" s="30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</row>
    <row r="683">
      <c r="A683" s="4"/>
      <c r="B683" s="4"/>
      <c r="C683" s="4"/>
      <c r="D683" s="4"/>
      <c r="E683" s="29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30"/>
      <c r="Q683" s="30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</row>
    <row r="684">
      <c r="A684" s="4"/>
      <c r="B684" s="4"/>
      <c r="C684" s="4"/>
      <c r="D684" s="4"/>
      <c r="E684" s="29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30"/>
      <c r="Q684" s="30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</row>
    <row r="685">
      <c r="A685" s="4"/>
      <c r="B685" s="4"/>
      <c r="C685" s="4"/>
      <c r="D685" s="4"/>
      <c r="E685" s="29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30"/>
      <c r="Q685" s="30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</row>
    <row r="686">
      <c r="A686" s="4"/>
      <c r="B686" s="4"/>
      <c r="C686" s="4"/>
      <c r="D686" s="4"/>
      <c r="E686" s="29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30"/>
      <c r="Q686" s="30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</row>
    <row r="687">
      <c r="A687" s="4"/>
      <c r="B687" s="4"/>
      <c r="C687" s="4"/>
      <c r="D687" s="4"/>
      <c r="E687" s="29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30"/>
      <c r="Q687" s="30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</row>
    <row r="688">
      <c r="A688" s="4"/>
      <c r="B688" s="4"/>
      <c r="C688" s="4"/>
      <c r="D688" s="4"/>
      <c r="E688" s="29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30"/>
      <c r="Q688" s="30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</row>
    <row r="689">
      <c r="A689" s="4"/>
      <c r="B689" s="4"/>
      <c r="C689" s="4"/>
      <c r="D689" s="4"/>
      <c r="E689" s="29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30"/>
      <c r="Q689" s="30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</row>
    <row r="690">
      <c r="A690" s="4"/>
      <c r="B690" s="4"/>
      <c r="C690" s="4"/>
      <c r="D690" s="4"/>
      <c r="E690" s="29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30"/>
      <c r="Q690" s="30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</row>
    <row r="691">
      <c r="A691" s="4"/>
      <c r="B691" s="4"/>
      <c r="C691" s="4"/>
      <c r="D691" s="4"/>
      <c r="E691" s="29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30"/>
      <c r="Q691" s="30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</row>
    <row r="692">
      <c r="A692" s="4"/>
      <c r="B692" s="4"/>
      <c r="C692" s="4"/>
      <c r="D692" s="4"/>
      <c r="E692" s="29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30"/>
      <c r="Q692" s="30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</row>
    <row r="693">
      <c r="A693" s="4"/>
      <c r="B693" s="4"/>
      <c r="C693" s="4"/>
      <c r="D693" s="4"/>
      <c r="E693" s="29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30"/>
      <c r="Q693" s="30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</row>
    <row r="694">
      <c r="A694" s="4"/>
      <c r="B694" s="4"/>
      <c r="C694" s="4"/>
      <c r="D694" s="4"/>
      <c r="E694" s="29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30"/>
      <c r="Q694" s="30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</row>
    <row r="695">
      <c r="A695" s="4"/>
      <c r="B695" s="4"/>
      <c r="C695" s="4"/>
      <c r="D695" s="4"/>
      <c r="E695" s="29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30"/>
      <c r="Q695" s="30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</row>
    <row r="696">
      <c r="A696" s="4"/>
      <c r="B696" s="4"/>
      <c r="C696" s="4"/>
      <c r="D696" s="4"/>
      <c r="E696" s="29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30"/>
      <c r="Q696" s="30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</row>
    <row r="697">
      <c r="A697" s="4"/>
      <c r="B697" s="4"/>
      <c r="C697" s="4"/>
      <c r="D697" s="4"/>
      <c r="E697" s="29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30"/>
      <c r="Q697" s="30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</row>
    <row r="698">
      <c r="A698" s="4"/>
      <c r="B698" s="4"/>
      <c r="C698" s="4"/>
      <c r="D698" s="4"/>
      <c r="E698" s="29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30"/>
      <c r="Q698" s="30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</row>
    <row r="699">
      <c r="A699" s="4"/>
      <c r="B699" s="4"/>
      <c r="C699" s="4"/>
      <c r="D699" s="4"/>
      <c r="E699" s="29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30"/>
      <c r="Q699" s="30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</row>
    <row r="700">
      <c r="A700" s="4"/>
      <c r="B700" s="4"/>
      <c r="C700" s="4"/>
      <c r="D700" s="4"/>
      <c r="E700" s="29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30"/>
      <c r="Q700" s="30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</row>
    <row r="701">
      <c r="A701" s="4"/>
      <c r="B701" s="4"/>
      <c r="C701" s="4"/>
      <c r="D701" s="4"/>
      <c r="E701" s="29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30"/>
      <c r="Q701" s="30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</row>
    <row r="702">
      <c r="A702" s="4"/>
      <c r="B702" s="4"/>
      <c r="C702" s="4"/>
      <c r="D702" s="4"/>
      <c r="E702" s="29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30"/>
      <c r="Q702" s="30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</row>
    <row r="703">
      <c r="A703" s="4"/>
      <c r="B703" s="4"/>
      <c r="C703" s="4"/>
      <c r="D703" s="4"/>
      <c r="E703" s="29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30"/>
      <c r="Q703" s="30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</row>
    <row r="704">
      <c r="A704" s="4"/>
      <c r="B704" s="4"/>
      <c r="C704" s="4"/>
      <c r="D704" s="4"/>
      <c r="E704" s="29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30"/>
      <c r="Q704" s="30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</row>
    <row r="705">
      <c r="A705" s="4"/>
      <c r="B705" s="4"/>
      <c r="C705" s="4"/>
      <c r="D705" s="4"/>
      <c r="E705" s="29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30"/>
      <c r="Q705" s="30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</row>
    <row r="706">
      <c r="A706" s="4"/>
      <c r="B706" s="4"/>
      <c r="C706" s="4"/>
      <c r="D706" s="4"/>
      <c r="E706" s="29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30"/>
      <c r="Q706" s="30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</row>
    <row r="707">
      <c r="A707" s="4"/>
      <c r="B707" s="4"/>
      <c r="C707" s="4"/>
      <c r="D707" s="4"/>
      <c r="E707" s="29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30"/>
      <c r="Q707" s="30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</row>
    <row r="708">
      <c r="A708" s="4"/>
      <c r="B708" s="4"/>
      <c r="C708" s="4"/>
      <c r="D708" s="4"/>
      <c r="E708" s="29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30"/>
      <c r="Q708" s="30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</row>
    <row r="709">
      <c r="A709" s="4"/>
      <c r="B709" s="4"/>
      <c r="C709" s="4"/>
      <c r="D709" s="4"/>
      <c r="E709" s="29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30"/>
      <c r="Q709" s="30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</row>
    <row r="710">
      <c r="A710" s="4"/>
      <c r="B710" s="4"/>
      <c r="C710" s="4"/>
      <c r="D710" s="4"/>
      <c r="E710" s="29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30"/>
      <c r="Q710" s="30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</row>
    <row r="711">
      <c r="A711" s="4"/>
      <c r="B711" s="4"/>
      <c r="C711" s="4"/>
      <c r="D711" s="4"/>
      <c r="E711" s="29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30"/>
      <c r="Q711" s="30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</row>
    <row r="712">
      <c r="A712" s="4"/>
      <c r="B712" s="4"/>
      <c r="C712" s="4"/>
      <c r="D712" s="4"/>
      <c r="E712" s="29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30"/>
      <c r="Q712" s="30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</row>
    <row r="713">
      <c r="A713" s="4"/>
      <c r="B713" s="4"/>
      <c r="C713" s="4"/>
      <c r="D713" s="4"/>
      <c r="E713" s="29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30"/>
      <c r="Q713" s="30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</row>
    <row r="714">
      <c r="A714" s="4"/>
      <c r="B714" s="4"/>
      <c r="C714" s="4"/>
      <c r="D714" s="4"/>
      <c r="E714" s="29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30"/>
      <c r="Q714" s="30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</row>
    <row r="715">
      <c r="A715" s="4"/>
      <c r="B715" s="4"/>
      <c r="C715" s="4"/>
      <c r="D715" s="4"/>
      <c r="E715" s="29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30"/>
      <c r="Q715" s="30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</row>
    <row r="716">
      <c r="A716" s="4"/>
      <c r="B716" s="4"/>
      <c r="C716" s="4"/>
      <c r="D716" s="4"/>
      <c r="E716" s="29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30"/>
      <c r="Q716" s="30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</row>
    <row r="717">
      <c r="A717" s="4"/>
      <c r="B717" s="4"/>
      <c r="C717" s="4"/>
      <c r="D717" s="4"/>
      <c r="E717" s="29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30"/>
      <c r="Q717" s="30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</row>
    <row r="718">
      <c r="A718" s="4"/>
      <c r="B718" s="4"/>
      <c r="C718" s="4"/>
      <c r="D718" s="4"/>
      <c r="E718" s="29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30"/>
      <c r="Q718" s="30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</row>
    <row r="719">
      <c r="A719" s="4"/>
      <c r="B719" s="4"/>
      <c r="C719" s="4"/>
      <c r="D719" s="4"/>
      <c r="E719" s="29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30"/>
      <c r="Q719" s="30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</row>
    <row r="720">
      <c r="A720" s="4"/>
      <c r="B720" s="4"/>
      <c r="C720" s="4"/>
      <c r="D720" s="4"/>
      <c r="E720" s="29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30"/>
      <c r="Q720" s="30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</row>
    <row r="721">
      <c r="A721" s="4"/>
      <c r="B721" s="4"/>
      <c r="C721" s="4"/>
      <c r="D721" s="4"/>
      <c r="E721" s="29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30"/>
      <c r="Q721" s="30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</row>
    <row r="722">
      <c r="A722" s="4"/>
      <c r="B722" s="4"/>
      <c r="C722" s="4"/>
      <c r="D722" s="4"/>
      <c r="E722" s="29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30"/>
      <c r="Q722" s="30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</row>
    <row r="723">
      <c r="A723" s="4"/>
      <c r="B723" s="4"/>
      <c r="C723" s="4"/>
      <c r="D723" s="4"/>
      <c r="E723" s="29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30"/>
      <c r="Q723" s="30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</row>
    <row r="724">
      <c r="A724" s="4"/>
      <c r="B724" s="4"/>
      <c r="C724" s="4"/>
      <c r="D724" s="4"/>
      <c r="E724" s="29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30"/>
      <c r="Q724" s="30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</row>
    <row r="725">
      <c r="A725" s="4"/>
      <c r="B725" s="4"/>
      <c r="C725" s="4"/>
      <c r="D725" s="4"/>
      <c r="E725" s="29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30"/>
      <c r="Q725" s="30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</row>
    <row r="726">
      <c r="A726" s="4"/>
      <c r="B726" s="4"/>
      <c r="C726" s="4"/>
      <c r="D726" s="4"/>
      <c r="E726" s="29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30"/>
      <c r="Q726" s="30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</row>
    <row r="727">
      <c r="A727" s="4"/>
      <c r="B727" s="4"/>
      <c r="C727" s="4"/>
      <c r="D727" s="4"/>
      <c r="E727" s="29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30"/>
      <c r="Q727" s="30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</row>
    <row r="728">
      <c r="A728" s="4"/>
      <c r="B728" s="4"/>
      <c r="C728" s="4"/>
      <c r="D728" s="4"/>
      <c r="E728" s="29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30"/>
      <c r="Q728" s="30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</row>
    <row r="729">
      <c r="A729" s="4"/>
      <c r="B729" s="4"/>
      <c r="C729" s="4"/>
      <c r="D729" s="4"/>
      <c r="E729" s="29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30"/>
      <c r="Q729" s="30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</row>
    <row r="730">
      <c r="A730" s="4"/>
      <c r="B730" s="4"/>
      <c r="C730" s="4"/>
      <c r="D730" s="4"/>
      <c r="E730" s="29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30"/>
      <c r="Q730" s="30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</row>
    <row r="731">
      <c r="A731" s="4"/>
      <c r="B731" s="4"/>
      <c r="C731" s="4"/>
      <c r="D731" s="4"/>
      <c r="E731" s="29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30"/>
      <c r="Q731" s="30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</row>
    <row r="732">
      <c r="A732" s="4"/>
      <c r="B732" s="4"/>
      <c r="C732" s="4"/>
      <c r="D732" s="4"/>
      <c r="E732" s="29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30"/>
      <c r="Q732" s="30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</row>
    <row r="733">
      <c r="A733" s="4"/>
      <c r="B733" s="4"/>
      <c r="C733" s="4"/>
      <c r="D733" s="4"/>
      <c r="E733" s="29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30"/>
      <c r="Q733" s="30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</row>
    <row r="734">
      <c r="A734" s="4"/>
      <c r="B734" s="4"/>
      <c r="C734" s="4"/>
      <c r="D734" s="4"/>
      <c r="E734" s="29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30"/>
      <c r="Q734" s="30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</row>
    <row r="735">
      <c r="A735" s="4"/>
      <c r="B735" s="4"/>
      <c r="C735" s="4"/>
      <c r="D735" s="4"/>
      <c r="E735" s="29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30"/>
      <c r="Q735" s="30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</row>
    <row r="736">
      <c r="A736" s="4"/>
      <c r="B736" s="4"/>
      <c r="C736" s="4"/>
      <c r="D736" s="4"/>
      <c r="E736" s="29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30"/>
      <c r="Q736" s="30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</row>
    <row r="737">
      <c r="A737" s="4"/>
      <c r="B737" s="4"/>
      <c r="C737" s="4"/>
      <c r="D737" s="4"/>
      <c r="E737" s="29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30"/>
      <c r="Q737" s="30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</row>
    <row r="738">
      <c r="A738" s="4"/>
      <c r="B738" s="4"/>
      <c r="C738" s="4"/>
      <c r="D738" s="4"/>
      <c r="E738" s="29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30"/>
      <c r="Q738" s="30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</row>
    <row r="739">
      <c r="A739" s="4"/>
      <c r="B739" s="4"/>
      <c r="C739" s="4"/>
      <c r="D739" s="4"/>
      <c r="E739" s="29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30"/>
      <c r="Q739" s="30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</row>
    <row r="740">
      <c r="A740" s="4"/>
      <c r="B740" s="4"/>
      <c r="C740" s="4"/>
      <c r="D740" s="4"/>
      <c r="E740" s="29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30"/>
      <c r="Q740" s="30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</row>
    <row r="741">
      <c r="A741" s="4"/>
      <c r="B741" s="4"/>
      <c r="C741" s="4"/>
      <c r="D741" s="4"/>
      <c r="E741" s="29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30"/>
      <c r="Q741" s="30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</row>
    <row r="742">
      <c r="A742" s="4"/>
      <c r="B742" s="4"/>
      <c r="C742" s="4"/>
      <c r="D742" s="4"/>
      <c r="E742" s="29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30"/>
      <c r="Q742" s="30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</row>
    <row r="743">
      <c r="A743" s="4"/>
      <c r="B743" s="4"/>
      <c r="C743" s="4"/>
      <c r="D743" s="4"/>
      <c r="E743" s="29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30"/>
      <c r="Q743" s="30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</row>
    <row r="744">
      <c r="A744" s="4"/>
      <c r="B744" s="4"/>
      <c r="C744" s="4"/>
      <c r="D744" s="4"/>
      <c r="E744" s="29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30"/>
      <c r="Q744" s="30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</row>
    <row r="745">
      <c r="A745" s="4"/>
      <c r="B745" s="4"/>
      <c r="C745" s="4"/>
      <c r="D745" s="4"/>
      <c r="E745" s="29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30"/>
      <c r="Q745" s="30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</row>
    <row r="746">
      <c r="A746" s="4"/>
      <c r="B746" s="4"/>
      <c r="C746" s="4"/>
      <c r="D746" s="4"/>
      <c r="E746" s="29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30"/>
      <c r="Q746" s="30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</row>
    <row r="747">
      <c r="A747" s="4"/>
      <c r="B747" s="4"/>
      <c r="C747" s="4"/>
      <c r="D747" s="4"/>
      <c r="E747" s="29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30"/>
      <c r="Q747" s="30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</row>
    <row r="748">
      <c r="A748" s="4"/>
      <c r="B748" s="4"/>
      <c r="C748" s="4"/>
      <c r="D748" s="4"/>
      <c r="E748" s="29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30"/>
      <c r="Q748" s="30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</row>
    <row r="749">
      <c r="A749" s="4"/>
      <c r="B749" s="4"/>
      <c r="C749" s="4"/>
      <c r="D749" s="4"/>
      <c r="E749" s="29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30"/>
      <c r="Q749" s="30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</row>
    <row r="750">
      <c r="A750" s="4"/>
      <c r="B750" s="4"/>
      <c r="C750" s="4"/>
      <c r="D750" s="4"/>
      <c r="E750" s="29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30"/>
      <c r="Q750" s="30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</row>
    <row r="751">
      <c r="A751" s="4"/>
      <c r="B751" s="4"/>
      <c r="C751" s="4"/>
      <c r="D751" s="4"/>
      <c r="E751" s="29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30"/>
      <c r="Q751" s="30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</row>
    <row r="752">
      <c r="A752" s="4"/>
      <c r="B752" s="4"/>
      <c r="C752" s="4"/>
      <c r="D752" s="4"/>
      <c r="E752" s="29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30"/>
      <c r="Q752" s="30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</row>
    <row r="753">
      <c r="A753" s="4"/>
      <c r="B753" s="4"/>
      <c r="C753" s="4"/>
      <c r="D753" s="4"/>
      <c r="E753" s="29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30"/>
      <c r="Q753" s="30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</row>
    <row r="754">
      <c r="A754" s="4"/>
      <c r="B754" s="4"/>
      <c r="C754" s="4"/>
      <c r="D754" s="4"/>
      <c r="E754" s="29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30"/>
      <c r="Q754" s="30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</row>
    <row r="755">
      <c r="A755" s="4"/>
      <c r="B755" s="4"/>
      <c r="C755" s="4"/>
      <c r="D755" s="4"/>
      <c r="E755" s="29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30"/>
      <c r="Q755" s="30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</row>
    <row r="756">
      <c r="A756" s="4"/>
      <c r="B756" s="4"/>
      <c r="C756" s="4"/>
      <c r="D756" s="4"/>
      <c r="E756" s="29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30"/>
      <c r="Q756" s="30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</row>
    <row r="757">
      <c r="A757" s="4"/>
      <c r="B757" s="4"/>
      <c r="C757" s="4"/>
      <c r="D757" s="4"/>
      <c r="E757" s="29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30"/>
      <c r="Q757" s="30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</row>
    <row r="758">
      <c r="A758" s="4"/>
      <c r="B758" s="4"/>
      <c r="C758" s="4"/>
      <c r="D758" s="4"/>
      <c r="E758" s="29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30"/>
      <c r="Q758" s="30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</row>
    <row r="759">
      <c r="A759" s="4"/>
      <c r="B759" s="4"/>
      <c r="C759" s="4"/>
      <c r="D759" s="4"/>
      <c r="E759" s="29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30"/>
      <c r="Q759" s="30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</row>
    <row r="760">
      <c r="A760" s="4"/>
      <c r="B760" s="4"/>
      <c r="C760" s="4"/>
      <c r="D760" s="4"/>
      <c r="E760" s="29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30"/>
      <c r="Q760" s="30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</row>
    <row r="761">
      <c r="A761" s="4"/>
      <c r="B761" s="4"/>
      <c r="C761" s="4"/>
      <c r="D761" s="4"/>
      <c r="E761" s="29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30"/>
      <c r="Q761" s="30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</row>
    <row r="762">
      <c r="A762" s="4"/>
      <c r="B762" s="4"/>
      <c r="C762" s="4"/>
      <c r="D762" s="4"/>
      <c r="E762" s="29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30"/>
      <c r="Q762" s="30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</row>
    <row r="763">
      <c r="A763" s="4"/>
      <c r="B763" s="4"/>
      <c r="C763" s="4"/>
      <c r="D763" s="4"/>
      <c r="E763" s="29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30"/>
      <c r="Q763" s="30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</row>
    <row r="764">
      <c r="A764" s="4"/>
      <c r="B764" s="4"/>
      <c r="C764" s="4"/>
      <c r="D764" s="4"/>
      <c r="E764" s="29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30"/>
      <c r="Q764" s="30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</row>
    <row r="765">
      <c r="A765" s="4"/>
      <c r="B765" s="4"/>
      <c r="C765" s="4"/>
      <c r="D765" s="4"/>
      <c r="E765" s="29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30"/>
      <c r="Q765" s="30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</row>
    <row r="766">
      <c r="A766" s="4"/>
      <c r="B766" s="4"/>
      <c r="C766" s="4"/>
      <c r="D766" s="4"/>
      <c r="E766" s="29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30"/>
      <c r="Q766" s="30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</row>
    <row r="767">
      <c r="A767" s="4"/>
      <c r="B767" s="4"/>
      <c r="C767" s="4"/>
      <c r="D767" s="4"/>
      <c r="E767" s="29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30"/>
      <c r="Q767" s="30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</row>
    <row r="768">
      <c r="A768" s="4"/>
      <c r="B768" s="4"/>
      <c r="C768" s="4"/>
      <c r="D768" s="4"/>
      <c r="E768" s="29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30"/>
      <c r="Q768" s="30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</row>
    <row r="769">
      <c r="A769" s="4"/>
      <c r="B769" s="4"/>
      <c r="C769" s="4"/>
      <c r="D769" s="4"/>
      <c r="E769" s="29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30"/>
      <c r="Q769" s="30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</row>
    <row r="770">
      <c r="A770" s="4"/>
      <c r="B770" s="4"/>
      <c r="C770" s="4"/>
      <c r="D770" s="4"/>
      <c r="E770" s="29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30"/>
      <c r="Q770" s="30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</row>
    <row r="771">
      <c r="A771" s="4"/>
      <c r="B771" s="4"/>
      <c r="C771" s="4"/>
      <c r="D771" s="4"/>
      <c r="E771" s="29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30"/>
      <c r="Q771" s="30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</row>
    <row r="772">
      <c r="A772" s="4"/>
      <c r="B772" s="4"/>
      <c r="C772" s="4"/>
      <c r="D772" s="4"/>
      <c r="E772" s="29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30"/>
      <c r="Q772" s="30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</row>
    <row r="773">
      <c r="A773" s="4"/>
      <c r="B773" s="4"/>
      <c r="C773" s="4"/>
      <c r="D773" s="4"/>
      <c r="E773" s="29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30"/>
      <c r="Q773" s="30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</row>
    <row r="774">
      <c r="A774" s="4"/>
      <c r="B774" s="4"/>
      <c r="C774" s="4"/>
      <c r="D774" s="4"/>
      <c r="E774" s="29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30"/>
      <c r="Q774" s="30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</row>
    <row r="775">
      <c r="A775" s="4"/>
      <c r="B775" s="4"/>
      <c r="C775" s="4"/>
      <c r="D775" s="4"/>
      <c r="E775" s="29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30"/>
      <c r="Q775" s="30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</row>
    <row r="776">
      <c r="A776" s="4"/>
      <c r="B776" s="4"/>
      <c r="C776" s="4"/>
      <c r="D776" s="4"/>
      <c r="E776" s="29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30"/>
      <c r="Q776" s="30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</row>
    <row r="777">
      <c r="A777" s="4"/>
      <c r="B777" s="4"/>
      <c r="C777" s="4"/>
      <c r="D777" s="4"/>
      <c r="E777" s="29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30"/>
      <c r="Q777" s="30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</row>
    <row r="778">
      <c r="A778" s="4"/>
      <c r="B778" s="4"/>
      <c r="C778" s="4"/>
      <c r="D778" s="4"/>
      <c r="E778" s="29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30"/>
      <c r="Q778" s="30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</row>
    <row r="779">
      <c r="A779" s="4"/>
      <c r="B779" s="4"/>
      <c r="C779" s="4"/>
      <c r="D779" s="4"/>
      <c r="E779" s="29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30"/>
      <c r="Q779" s="30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</row>
    <row r="780">
      <c r="A780" s="4"/>
      <c r="B780" s="4"/>
      <c r="C780" s="4"/>
      <c r="D780" s="4"/>
      <c r="E780" s="29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30"/>
      <c r="Q780" s="30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</row>
    <row r="781">
      <c r="A781" s="4"/>
      <c r="B781" s="4"/>
      <c r="C781" s="4"/>
      <c r="D781" s="4"/>
      <c r="E781" s="29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30"/>
      <c r="Q781" s="30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</row>
    <row r="782">
      <c r="A782" s="4"/>
      <c r="B782" s="4"/>
      <c r="C782" s="4"/>
      <c r="D782" s="4"/>
      <c r="E782" s="29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30"/>
      <c r="Q782" s="30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</row>
    <row r="783">
      <c r="A783" s="4"/>
      <c r="B783" s="4"/>
      <c r="C783" s="4"/>
      <c r="D783" s="4"/>
      <c r="E783" s="29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30"/>
      <c r="Q783" s="30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</row>
    <row r="784">
      <c r="A784" s="4"/>
      <c r="B784" s="4"/>
      <c r="C784" s="4"/>
      <c r="D784" s="4"/>
      <c r="E784" s="29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30"/>
      <c r="Q784" s="30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</row>
    <row r="785">
      <c r="A785" s="4"/>
      <c r="B785" s="4"/>
      <c r="C785" s="4"/>
      <c r="D785" s="4"/>
      <c r="E785" s="29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30"/>
      <c r="Q785" s="30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</row>
    <row r="786">
      <c r="A786" s="4"/>
      <c r="B786" s="4"/>
      <c r="C786" s="4"/>
      <c r="D786" s="4"/>
      <c r="E786" s="29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30"/>
      <c r="Q786" s="30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</row>
    <row r="787">
      <c r="A787" s="4"/>
      <c r="B787" s="4"/>
      <c r="C787" s="4"/>
      <c r="D787" s="4"/>
      <c r="E787" s="29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30"/>
      <c r="Q787" s="30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</row>
    <row r="788">
      <c r="A788" s="4"/>
      <c r="B788" s="4"/>
      <c r="C788" s="4"/>
      <c r="D788" s="4"/>
      <c r="E788" s="29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30"/>
      <c r="Q788" s="30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</row>
    <row r="789">
      <c r="A789" s="4"/>
      <c r="B789" s="4"/>
      <c r="C789" s="4"/>
      <c r="D789" s="4"/>
      <c r="E789" s="29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30"/>
      <c r="Q789" s="30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</row>
    <row r="790">
      <c r="A790" s="4"/>
      <c r="B790" s="4"/>
      <c r="C790" s="4"/>
      <c r="D790" s="4"/>
      <c r="E790" s="29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30"/>
      <c r="Q790" s="30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</row>
    <row r="791">
      <c r="A791" s="4"/>
      <c r="B791" s="4"/>
      <c r="C791" s="4"/>
      <c r="D791" s="4"/>
      <c r="E791" s="29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30"/>
      <c r="Q791" s="30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</row>
    <row r="792">
      <c r="A792" s="4"/>
      <c r="B792" s="4"/>
      <c r="C792" s="4"/>
      <c r="D792" s="4"/>
      <c r="E792" s="29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30"/>
      <c r="Q792" s="30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</row>
    <row r="793">
      <c r="A793" s="4"/>
      <c r="B793" s="4"/>
      <c r="C793" s="4"/>
      <c r="D793" s="4"/>
      <c r="E793" s="29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30"/>
      <c r="Q793" s="30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</row>
    <row r="794">
      <c r="A794" s="4"/>
      <c r="B794" s="4"/>
      <c r="C794" s="4"/>
      <c r="D794" s="4"/>
      <c r="E794" s="29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30"/>
      <c r="Q794" s="30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</row>
    <row r="795">
      <c r="A795" s="4"/>
      <c r="B795" s="4"/>
      <c r="C795" s="4"/>
      <c r="D795" s="4"/>
      <c r="E795" s="29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30"/>
      <c r="Q795" s="30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</row>
    <row r="796">
      <c r="A796" s="4"/>
      <c r="B796" s="4"/>
      <c r="C796" s="4"/>
      <c r="D796" s="4"/>
      <c r="E796" s="29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30"/>
      <c r="Q796" s="30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</row>
    <row r="797">
      <c r="A797" s="4"/>
      <c r="B797" s="4"/>
      <c r="C797" s="4"/>
      <c r="D797" s="4"/>
      <c r="E797" s="29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30"/>
      <c r="Q797" s="30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</row>
    <row r="798">
      <c r="A798" s="4"/>
      <c r="B798" s="4"/>
      <c r="C798" s="4"/>
      <c r="D798" s="4"/>
      <c r="E798" s="29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30"/>
      <c r="Q798" s="30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</row>
    <row r="799">
      <c r="A799" s="4"/>
      <c r="B799" s="4"/>
      <c r="C799" s="4"/>
      <c r="D799" s="4"/>
      <c r="E799" s="29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30"/>
      <c r="Q799" s="30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</row>
    <row r="800">
      <c r="A800" s="4"/>
      <c r="B800" s="4"/>
      <c r="C800" s="4"/>
      <c r="D800" s="4"/>
      <c r="E800" s="29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30"/>
      <c r="Q800" s="30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</row>
    <row r="801">
      <c r="A801" s="4"/>
      <c r="B801" s="4"/>
      <c r="C801" s="4"/>
      <c r="D801" s="4"/>
      <c r="E801" s="29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30"/>
      <c r="Q801" s="30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</row>
    <row r="802">
      <c r="A802" s="4"/>
      <c r="B802" s="4"/>
      <c r="C802" s="4"/>
      <c r="D802" s="4"/>
      <c r="E802" s="29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30"/>
      <c r="Q802" s="30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</row>
    <row r="803">
      <c r="A803" s="4"/>
      <c r="B803" s="4"/>
      <c r="C803" s="4"/>
      <c r="D803" s="4"/>
      <c r="E803" s="29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30"/>
      <c r="Q803" s="30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</row>
    <row r="804">
      <c r="A804" s="4"/>
      <c r="B804" s="4"/>
      <c r="C804" s="4"/>
      <c r="D804" s="4"/>
      <c r="E804" s="29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30"/>
      <c r="Q804" s="30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</row>
    <row r="805">
      <c r="A805" s="4"/>
      <c r="B805" s="4"/>
      <c r="C805" s="4"/>
      <c r="D805" s="4"/>
      <c r="E805" s="29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30"/>
      <c r="Q805" s="30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</row>
    <row r="806">
      <c r="A806" s="4"/>
      <c r="B806" s="4"/>
      <c r="C806" s="4"/>
      <c r="D806" s="4"/>
      <c r="E806" s="29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30"/>
      <c r="Q806" s="30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</row>
    <row r="807">
      <c r="A807" s="4"/>
      <c r="B807" s="4"/>
      <c r="C807" s="4"/>
      <c r="D807" s="4"/>
      <c r="E807" s="29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30"/>
      <c r="Q807" s="30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</row>
    <row r="808">
      <c r="A808" s="4"/>
      <c r="B808" s="4"/>
      <c r="C808" s="4"/>
      <c r="D808" s="4"/>
      <c r="E808" s="29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30"/>
      <c r="Q808" s="30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</row>
    <row r="809">
      <c r="A809" s="4"/>
      <c r="B809" s="4"/>
      <c r="C809" s="4"/>
      <c r="D809" s="4"/>
      <c r="E809" s="29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30"/>
      <c r="Q809" s="30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</row>
    <row r="810">
      <c r="A810" s="4"/>
      <c r="B810" s="4"/>
      <c r="C810" s="4"/>
      <c r="D810" s="4"/>
      <c r="E810" s="29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30"/>
      <c r="Q810" s="30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</row>
    <row r="811">
      <c r="A811" s="4"/>
      <c r="B811" s="4"/>
      <c r="C811" s="4"/>
      <c r="D811" s="4"/>
      <c r="E811" s="29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30"/>
      <c r="Q811" s="30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</row>
    <row r="812">
      <c r="A812" s="4"/>
      <c r="B812" s="4"/>
      <c r="C812" s="4"/>
      <c r="D812" s="4"/>
      <c r="E812" s="29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30"/>
      <c r="Q812" s="30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</row>
    <row r="813">
      <c r="A813" s="4"/>
      <c r="B813" s="4"/>
      <c r="C813" s="4"/>
      <c r="D813" s="4"/>
      <c r="E813" s="29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30"/>
      <c r="Q813" s="30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</row>
    <row r="814">
      <c r="A814" s="4"/>
      <c r="B814" s="4"/>
      <c r="C814" s="4"/>
      <c r="D814" s="4"/>
      <c r="E814" s="29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30"/>
      <c r="Q814" s="30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</row>
    <row r="815">
      <c r="A815" s="4"/>
      <c r="B815" s="4"/>
      <c r="C815" s="4"/>
      <c r="D815" s="4"/>
      <c r="E815" s="29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30"/>
      <c r="Q815" s="30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</row>
    <row r="816">
      <c r="A816" s="4"/>
      <c r="B816" s="4"/>
      <c r="C816" s="4"/>
      <c r="D816" s="4"/>
      <c r="E816" s="29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30"/>
      <c r="Q816" s="30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</row>
    <row r="817">
      <c r="A817" s="4"/>
      <c r="B817" s="4"/>
      <c r="C817" s="4"/>
      <c r="D817" s="4"/>
      <c r="E817" s="29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30"/>
      <c r="Q817" s="30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</row>
    <row r="818">
      <c r="A818" s="4"/>
      <c r="B818" s="4"/>
      <c r="C818" s="4"/>
      <c r="D818" s="4"/>
      <c r="E818" s="29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30"/>
      <c r="Q818" s="30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</row>
    <row r="819">
      <c r="A819" s="4"/>
      <c r="B819" s="4"/>
      <c r="C819" s="4"/>
      <c r="D819" s="4"/>
      <c r="E819" s="29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30"/>
      <c r="Q819" s="30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</row>
    <row r="820">
      <c r="A820" s="4"/>
      <c r="B820" s="4"/>
      <c r="C820" s="4"/>
      <c r="D820" s="4"/>
      <c r="E820" s="29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30"/>
      <c r="Q820" s="30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</row>
    <row r="821">
      <c r="A821" s="4"/>
      <c r="B821" s="4"/>
      <c r="C821" s="4"/>
      <c r="D821" s="4"/>
      <c r="E821" s="29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30"/>
      <c r="Q821" s="30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</row>
    <row r="822">
      <c r="A822" s="4"/>
      <c r="B822" s="4"/>
      <c r="C822" s="4"/>
      <c r="D822" s="4"/>
      <c r="E822" s="29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30"/>
      <c r="Q822" s="30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</row>
    <row r="823">
      <c r="A823" s="4"/>
      <c r="B823" s="4"/>
      <c r="C823" s="4"/>
      <c r="D823" s="4"/>
      <c r="E823" s="29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30"/>
      <c r="Q823" s="30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</row>
    <row r="824">
      <c r="A824" s="4"/>
      <c r="B824" s="4"/>
      <c r="C824" s="4"/>
      <c r="D824" s="4"/>
      <c r="E824" s="29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30"/>
      <c r="Q824" s="30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</row>
    <row r="825">
      <c r="A825" s="4"/>
      <c r="B825" s="4"/>
      <c r="C825" s="4"/>
      <c r="D825" s="4"/>
      <c r="E825" s="29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30"/>
      <c r="Q825" s="30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</row>
    <row r="826">
      <c r="A826" s="4"/>
      <c r="B826" s="4"/>
      <c r="C826" s="4"/>
      <c r="D826" s="4"/>
      <c r="E826" s="29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30"/>
      <c r="Q826" s="30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</row>
    <row r="827">
      <c r="A827" s="4"/>
      <c r="B827" s="4"/>
      <c r="C827" s="4"/>
      <c r="D827" s="4"/>
      <c r="E827" s="29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30"/>
      <c r="Q827" s="30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</row>
    <row r="828">
      <c r="A828" s="4"/>
      <c r="B828" s="4"/>
      <c r="C828" s="4"/>
      <c r="D828" s="4"/>
      <c r="E828" s="29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30"/>
      <c r="Q828" s="30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</row>
    <row r="829">
      <c r="A829" s="4"/>
      <c r="B829" s="4"/>
      <c r="C829" s="4"/>
      <c r="D829" s="4"/>
      <c r="E829" s="29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30"/>
      <c r="Q829" s="30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</row>
    <row r="830">
      <c r="A830" s="4"/>
      <c r="B830" s="4"/>
      <c r="C830" s="4"/>
      <c r="D830" s="4"/>
      <c r="E830" s="29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30"/>
      <c r="Q830" s="30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</row>
    <row r="831">
      <c r="A831" s="4"/>
      <c r="B831" s="4"/>
      <c r="C831" s="4"/>
      <c r="D831" s="4"/>
      <c r="E831" s="29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30"/>
      <c r="Q831" s="30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</row>
    <row r="832">
      <c r="A832" s="4"/>
      <c r="B832" s="4"/>
      <c r="C832" s="4"/>
      <c r="D832" s="4"/>
      <c r="E832" s="29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30"/>
      <c r="Q832" s="30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</row>
    <row r="833">
      <c r="A833" s="4"/>
      <c r="B833" s="4"/>
      <c r="C833" s="4"/>
      <c r="D833" s="4"/>
      <c r="E833" s="29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30"/>
      <c r="Q833" s="30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</row>
    <row r="834">
      <c r="A834" s="4"/>
      <c r="B834" s="4"/>
      <c r="C834" s="4"/>
      <c r="D834" s="4"/>
      <c r="E834" s="29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30"/>
      <c r="Q834" s="30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</row>
    <row r="835">
      <c r="A835" s="4"/>
      <c r="B835" s="4"/>
      <c r="C835" s="4"/>
      <c r="D835" s="4"/>
      <c r="E835" s="29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30"/>
      <c r="Q835" s="30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</row>
    <row r="836">
      <c r="A836" s="4"/>
      <c r="B836" s="4"/>
      <c r="C836" s="4"/>
      <c r="D836" s="4"/>
      <c r="E836" s="29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30"/>
      <c r="Q836" s="30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</row>
    <row r="837">
      <c r="A837" s="4"/>
      <c r="B837" s="4"/>
      <c r="C837" s="4"/>
      <c r="D837" s="4"/>
      <c r="E837" s="29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30"/>
      <c r="Q837" s="30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</row>
    <row r="838">
      <c r="A838" s="4"/>
      <c r="B838" s="4"/>
      <c r="C838" s="4"/>
      <c r="D838" s="4"/>
      <c r="E838" s="29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30"/>
      <c r="Q838" s="30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</row>
    <row r="839">
      <c r="A839" s="4"/>
      <c r="B839" s="4"/>
      <c r="C839" s="4"/>
      <c r="D839" s="4"/>
      <c r="E839" s="29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30"/>
      <c r="Q839" s="30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</row>
    <row r="840">
      <c r="A840" s="4"/>
      <c r="B840" s="4"/>
      <c r="C840" s="4"/>
      <c r="D840" s="4"/>
      <c r="E840" s="29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30"/>
      <c r="Q840" s="30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</row>
    <row r="841">
      <c r="A841" s="4"/>
      <c r="B841" s="4"/>
      <c r="C841" s="4"/>
      <c r="D841" s="4"/>
      <c r="E841" s="29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30"/>
      <c r="Q841" s="30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</row>
    <row r="842">
      <c r="A842" s="4"/>
      <c r="B842" s="4"/>
      <c r="C842" s="4"/>
      <c r="D842" s="4"/>
      <c r="E842" s="29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30"/>
      <c r="Q842" s="30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</row>
    <row r="843">
      <c r="A843" s="4"/>
      <c r="B843" s="4"/>
      <c r="C843" s="4"/>
      <c r="D843" s="4"/>
      <c r="E843" s="29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30"/>
      <c r="Q843" s="30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</row>
    <row r="844">
      <c r="A844" s="4"/>
      <c r="B844" s="4"/>
      <c r="C844" s="4"/>
      <c r="D844" s="4"/>
      <c r="E844" s="29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30"/>
      <c r="Q844" s="30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</row>
    <row r="845">
      <c r="A845" s="4"/>
      <c r="B845" s="4"/>
      <c r="C845" s="4"/>
      <c r="D845" s="4"/>
      <c r="E845" s="29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30"/>
      <c r="Q845" s="30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</row>
    <row r="846">
      <c r="A846" s="4"/>
      <c r="B846" s="4"/>
      <c r="C846" s="4"/>
      <c r="D846" s="4"/>
      <c r="E846" s="29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30"/>
      <c r="Q846" s="30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</row>
    <row r="847">
      <c r="A847" s="4"/>
      <c r="B847" s="4"/>
      <c r="C847" s="4"/>
      <c r="D847" s="4"/>
      <c r="E847" s="29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30"/>
      <c r="Q847" s="30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</row>
    <row r="848">
      <c r="A848" s="4"/>
      <c r="B848" s="4"/>
      <c r="C848" s="4"/>
      <c r="D848" s="4"/>
      <c r="E848" s="29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30"/>
      <c r="Q848" s="30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</row>
    <row r="849">
      <c r="A849" s="4"/>
      <c r="B849" s="4"/>
      <c r="C849" s="4"/>
      <c r="D849" s="4"/>
      <c r="E849" s="29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30"/>
      <c r="Q849" s="30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</row>
    <row r="850">
      <c r="A850" s="4"/>
      <c r="B850" s="4"/>
      <c r="C850" s="4"/>
      <c r="D850" s="4"/>
      <c r="E850" s="29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30"/>
      <c r="Q850" s="30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</row>
    <row r="851">
      <c r="A851" s="4"/>
      <c r="B851" s="4"/>
      <c r="C851" s="4"/>
      <c r="D851" s="4"/>
      <c r="E851" s="29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30"/>
      <c r="Q851" s="30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</row>
    <row r="852">
      <c r="A852" s="4"/>
      <c r="B852" s="4"/>
      <c r="C852" s="4"/>
      <c r="D852" s="4"/>
      <c r="E852" s="29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30"/>
      <c r="Q852" s="30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</row>
    <row r="853">
      <c r="A853" s="4"/>
      <c r="B853" s="4"/>
      <c r="C853" s="4"/>
      <c r="D853" s="4"/>
      <c r="E853" s="29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30"/>
      <c r="Q853" s="30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</row>
    <row r="854">
      <c r="A854" s="4"/>
      <c r="B854" s="4"/>
      <c r="C854" s="4"/>
      <c r="D854" s="4"/>
      <c r="E854" s="29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30"/>
      <c r="Q854" s="30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</row>
    <row r="855">
      <c r="A855" s="4"/>
      <c r="B855" s="4"/>
      <c r="C855" s="4"/>
      <c r="D855" s="4"/>
      <c r="E855" s="29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30"/>
      <c r="Q855" s="30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</row>
    <row r="856">
      <c r="A856" s="4"/>
      <c r="B856" s="4"/>
      <c r="C856" s="4"/>
      <c r="D856" s="4"/>
      <c r="E856" s="29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30"/>
      <c r="Q856" s="30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</row>
    <row r="857">
      <c r="A857" s="4"/>
      <c r="B857" s="4"/>
      <c r="C857" s="4"/>
      <c r="D857" s="4"/>
      <c r="E857" s="29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30"/>
      <c r="Q857" s="30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</row>
    <row r="858">
      <c r="A858" s="4"/>
      <c r="B858" s="4"/>
      <c r="C858" s="4"/>
      <c r="D858" s="4"/>
      <c r="E858" s="29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30"/>
      <c r="Q858" s="30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</row>
    <row r="859">
      <c r="A859" s="4"/>
      <c r="B859" s="4"/>
      <c r="C859" s="4"/>
      <c r="D859" s="4"/>
      <c r="E859" s="29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30"/>
      <c r="Q859" s="30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</row>
    <row r="860">
      <c r="A860" s="4"/>
      <c r="B860" s="4"/>
      <c r="C860" s="4"/>
      <c r="D860" s="4"/>
      <c r="E860" s="29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30"/>
      <c r="Q860" s="30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</row>
    <row r="861">
      <c r="A861" s="4"/>
      <c r="B861" s="4"/>
      <c r="C861" s="4"/>
      <c r="D861" s="4"/>
      <c r="E861" s="29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30"/>
      <c r="Q861" s="30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</row>
    <row r="862">
      <c r="A862" s="4"/>
      <c r="B862" s="4"/>
      <c r="C862" s="4"/>
      <c r="D862" s="4"/>
      <c r="E862" s="29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30"/>
      <c r="Q862" s="30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</row>
    <row r="863">
      <c r="A863" s="4"/>
      <c r="B863" s="4"/>
      <c r="C863" s="4"/>
      <c r="D863" s="4"/>
      <c r="E863" s="29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30"/>
      <c r="Q863" s="30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</row>
    <row r="864">
      <c r="A864" s="4"/>
      <c r="B864" s="4"/>
      <c r="C864" s="4"/>
      <c r="D864" s="4"/>
      <c r="E864" s="29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30"/>
      <c r="Q864" s="30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</row>
    <row r="865">
      <c r="A865" s="4"/>
      <c r="B865" s="4"/>
      <c r="C865" s="4"/>
      <c r="D865" s="4"/>
      <c r="E865" s="29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30"/>
      <c r="Q865" s="30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</row>
    <row r="866">
      <c r="A866" s="4"/>
      <c r="B866" s="4"/>
      <c r="C866" s="4"/>
      <c r="D866" s="4"/>
      <c r="E866" s="29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30"/>
      <c r="Q866" s="30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</row>
    <row r="867">
      <c r="A867" s="4"/>
      <c r="B867" s="4"/>
      <c r="C867" s="4"/>
      <c r="D867" s="4"/>
      <c r="E867" s="29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30"/>
      <c r="Q867" s="30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</row>
    <row r="868">
      <c r="A868" s="4"/>
      <c r="B868" s="4"/>
      <c r="C868" s="4"/>
      <c r="D868" s="4"/>
      <c r="E868" s="29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30"/>
      <c r="Q868" s="30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</row>
    <row r="869">
      <c r="A869" s="4"/>
      <c r="B869" s="4"/>
      <c r="C869" s="4"/>
      <c r="D869" s="4"/>
      <c r="E869" s="29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30"/>
      <c r="Q869" s="30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</row>
    <row r="870">
      <c r="A870" s="4"/>
      <c r="B870" s="4"/>
      <c r="C870" s="4"/>
      <c r="D870" s="4"/>
      <c r="E870" s="29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30"/>
      <c r="Q870" s="30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</row>
    <row r="871">
      <c r="A871" s="4"/>
      <c r="B871" s="4"/>
      <c r="C871" s="4"/>
      <c r="D871" s="4"/>
      <c r="E871" s="29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30"/>
      <c r="Q871" s="30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</row>
    <row r="872">
      <c r="A872" s="4"/>
      <c r="B872" s="4"/>
      <c r="C872" s="4"/>
      <c r="D872" s="4"/>
      <c r="E872" s="29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30"/>
      <c r="Q872" s="30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</row>
    <row r="873">
      <c r="A873" s="4"/>
      <c r="B873" s="4"/>
      <c r="C873" s="4"/>
      <c r="D873" s="4"/>
      <c r="E873" s="29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30"/>
      <c r="Q873" s="30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</row>
    <row r="874">
      <c r="A874" s="4"/>
      <c r="B874" s="4"/>
      <c r="C874" s="4"/>
      <c r="D874" s="4"/>
      <c r="E874" s="29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30"/>
      <c r="Q874" s="30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</row>
    <row r="875">
      <c r="A875" s="4"/>
      <c r="B875" s="4"/>
      <c r="C875" s="4"/>
      <c r="D875" s="4"/>
      <c r="E875" s="29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30"/>
      <c r="Q875" s="30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</row>
    <row r="876">
      <c r="A876" s="4"/>
      <c r="B876" s="4"/>
      <c r="C876" s="4"/>
      <c r="D876" s="4"/>
      <c r="E876" s="29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30"/>
      <c r="Q876" s="30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</row>
    <row r="877">
      <c r="A877" s="4"/>
      <c r="B877" s="4"/>
      <c r="C877" s="4"/>
      <c r="D877" s="4"/>
      <c r="E877" s="29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30"/>
      <c r="Q877" s="30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</row>
    <row r="878">
      <c r="A878" s="4"/>
      <c r="B878" s="4"/>
      <c r="C878" s="4"/>
      <c r="D878" s="4"/>
      <c r="E878" s="29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30"/>
      <c r="Q878" s="30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</row>
    <row r="879">
      <c r="A879" s="4"/>
      <c r="B879" s="4"/>
      <c r="C879" s="4"/>
      <c r="D879" s="4"/>
      <c r="E879" s="29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30"/>
      <c r="Q879" s="30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</row>
    <row r="880">
      <c r="A880" s="4"/>
      <c r="B880" s="4"/>
      <c r="C880" s="4"/>
      <c r="D880" s="4"/>
      <c r="E880" s="29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30"/>
      <c r="Q880" s="30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</row>
    <row r="881">
      <c r="A881" s="4"/>
      <c r="B881" s="4"/>
      <c r="C881" s="4"/>
      <c r="D881" s="4"/>
      <c r="E881" s="29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30"/>
      <c r="Q881" s="30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</row>
    <row r="882">
      <c r="A882" s="4"/>
      <c r="B882" s="4"/>
      <c r="C882" s="4"/>
      <c r="D882" s="4"/>
      <c r="E882" s="29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30"/>
      <c r="Q882" s="30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</row>
    <row r="883">
      <c r="A883" s="4"/>
      <c r="B883" s="4"/>
      <c r="C883" s="4"/>
      <c r="D883" s="4"/>
      <c r="E883" s="29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30"/>
      <c r="Q883" s="30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</row>
    <row r="884">
      <c r="A884" s="4"/>
      <c r="B884" s="4"/>
      <c r="C884" s="4"/>
      <c r="D884" s="4"/>
      <c r="E884" s="29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30"/>
      <c r="Q884" s="30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</row>
    <row r="885">
      <c r="A885" s="4"/>
      <c r="B885" s="4"/>
      <c r="C885" s="4"/>
      <c r="D885" s="4"/>
      <c r="E885" s="29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30"/>
      <c r="Q885" s="30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</row>
    <row r="886">
      <c r="A886" s="4"/>
      <c r="B886" s="4"/>
      <c r="C886" s="4"/>
      <c r="D886" s="4"/>
      <c r="E886" s="29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30"/>
      <c r="Q886" s="30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</row>
    <row r="887">
      <c r="A887" s="4"/>
      <c r="B887" s="4"/>
      <c r="C887" s="4"/>
      <c r="D887" s="4"/>
      <c r="E887" s="29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30"/>
      <c r="Q887" s="30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</row>
    <row r="888">
      <c r="A888" s="4"/>
      <c r="B888" s="4"/>
      <c r="C888" s="4"/>
      <c r="D888" s="4"/>
      <c r="E888" s="29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30"/>
      <c r="Q888" s="30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</row>
    <row r="889">
      <c r="A889" s="4"/>
      <c r="B889" s="4"/>
      <c r="C889" s="4"/>
      <c r="D889" s="4"/>
      <c r="E889" s="29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30"/>
      <c r="Q889" s="30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</row>
    <row r="890">
      <c r="A890" s="4"/>
      <c r="B890" s="4"/>
      <c r="C890" s="4"/>
      <c r="D890" s="4"/>
      <c r="E890" s="29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30"/>
      <c r="Q890" s="30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</row>
    <row r="891">
      <c r="A891" s="4"/>
      <c r="B891" s="4"/>
      <c r="C891" s="4"/>
      <c r="D891" s="4"/>
      <c r="E891" s="29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30"/>
      <c r="Q891" s="30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</row>
    <row r="892">
      <c r="A892" s="4"/>
      <c r="B892" s="4"/>
      <c r="C892" s="4"/>
      <c r="D892" s="4"/>
      <c r="E892" s="29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30"/>
      <c r="Q892" s="30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</row>
    <row r="893">
      <c r="A893" s="4"/>
      <c r="B893" s="4"/>
      <c r="C893" s="4"/>
      <c r="D893" s="4"/>
      <c r="E893" s="29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30"/>
      <c r="Q893" s="30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</row>
    <row r="894">
      <c r="A894" s="4"/>
      <c r="B894" s="4"/>
      <c r="C894" s="4"/>
      <c r="D894" s="4"/>
      <c r="E894" s="29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30"/>
      <c r="Q894" s="30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</row>
    <row r="895">
      <c r="A895" s="4"/>
      <c r="B895" s="4"/>
      <c r="C895" s="4"/>
      <c r="D895" s="4"/>
      <c r="E895" s="29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30"/>
      <c r="Q895" s="30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</row>
    <row r="896">
      <c r="A896" s="4"/>
      <c r="B896" s="4"/>
      <c r="C896" s="4"/>
      <c r="D896" s="4"/>
      <c r="E896" s="29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30"/>
      <c r="Q896" s="30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</row>
    <row r="897">
      <c r="A897" s="4"/>
      <c r="B897" s="4"/>
      <c r="C897" s="4"/>
      <c r="D897" s="4"/>
      <c r="E897" s="29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30"/>
      <c r="Q897" s="30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</row>
    <row r="898">
      <c r="A898" s="4"/>
      <c r="B898" s="4"/>
      <c r="C898" s="4"/>
      <c r="D898" s="4"/>
      <c r="E898" s="29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30"/>
      <c r="Q898" s="30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</row>
    <row r="899">
      <c r="A899" s="4"/>
      <c r="B899" s="4"/>
      <c r="C899" s="4"/>
      <c r="D899" s="4"/>
      <c r="E899" s="29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30"/>
      <c r="Q899" s="30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</row>
    <row r="900">
      <c r="A900" s="4"/>
      <c r="B900" s="4"/>
      <c r="C900" s="4"/>
      <c r="D900" s="4"/>
      <c r="E900" s="29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30"/>
      <c r="Q900" s="30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</row>
    <row r="901">
      <c r="A901" s="4"/>
      <c r="B901" s="4"/>
      <c r="C901" s="4"/>
      <c r="D901" s="4"/>
      <c r="E901" s="29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30"/>
      <c r="Q901" s="30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</row>
    <row r="902">
      <c r="A902" s="4"/>
      <c r="B902" s="4"/>
      <c r="C902" s="4"/>
      <c r="D902" s="4"/>
      <c r="E902" s="29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30"/>
      <c r="Q902" s="30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</row>
    <row r="903">
      <c r="A903" s="4"/>
      <c r="B903" s="4"/>
      <c r="C903" s="4"/>
      <c r="D903" s="4"/>
      <c r="E903" s="29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30"/>
      <c r="Q903" s="30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</row>
    <row r="904">
      <c r="A904" s="4"/>
      <c r="B904" s="4"/>
      <c r="C904" s="4"/>
      <c r="D904" s="4"/>
      <c r="E904" s="29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30"/>
      <c r="Q904" s="30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</row>
    <row r="905">
      <c r="A905" s="4"/>
      <c r="B905" s="4"/>
      <c r="C905" s="4"/>
      <c r="D905" s="4"/>
      <c r="E905" s="29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30"/>
      <c r="Q905" s="30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</row>
    <row r="906">
      <c r="A906" s="4"/>
      <c r="B906" s="4"/>
      <c r="C906" s="4"/>
      <c r="D906" s="4"/>
      <c r="E906" s="29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30"/>
      <c r="Q906" s="30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</row>
    <row r="907">
      <c r="A907" s="4"/>
      <c r="B907" s="4"/>
      <c r="C907" s="4"/>
      <c r="D907" s="4"/>
      <c r="E907" s="29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30"/>
      <c r="Q907" s="30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</row>
    <row r="908">
      <c r="A908" s="4"/>
      <c r="B908" s="4"/>
      <c r="C908" s="4"/>
      <c r="D908" s="4"/>
      <c r="E908" s="29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30"/>
      <c r="Q908" s="30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</row>
    <row r="909">
      <c r="A909" s="4"/>
      <c r="B909" s="4"/>
      <c r="C909" s="4"/>
      <c r="D909" s="4"/>
      <c r="E909" s="29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30"/>
      <c r="Q909" s="30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</row>
    <row r="910">
      <c r="A910" s="4"/>
      <c r="B910" s="4"/>
      <c r="C910" s="4"/>
      <c r="D910" s="4"/>
      <c r="E910" s="29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30"/>
      <c r="Q910" s="30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</row>
    <row r="911">
      <c r="A911" s="4"/>
      <c r="B911" s="4"/>
      <c r="C911" s="4"/>
      <c r="D911" s="4"/>
      <c r="E911" s="29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30"/>
      <c r="Q911" s="30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</row>
    <row r="912">
      <c r="A912" s="4"/>
      <c r="B912" s="4"/>
      <c r="C912" s="4"/>
      <c r="D912" s="4"/>
      <c r="E912" s="29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30"/>
      <c r="Q912" s="30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</row>
    <row r="913">
      <c r="A913" s="4"/>
      <c r="B913" s="4"/>
      <c r="C913" s="4"/>
      <c r="D913" s="4"/>
      <c r="E913" s="29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30"/>
      <c r="Q913" s="30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</row>
    <row r="914">
      <c r="A914" s="4"/>
      <c r="B914" s="4"/>
      <c r="C914" s="4"/>
      <c r="D914" s="4"/>
      <c r="E914" s="29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30"/>
      <c r="Q914" s="30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</row>
    <row r="915">
      <c r="A915" s="4"/>
      <c r="B915" s="4"/>
      <c r="C915" s="4"/>
      <c r="D915" s="4"/>
      <c r="E915" s="29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30"/>
      <c r="Q915" s="30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</row>
    <row r="916">
      <c r="A916" s="4"/>
      <c r="B916" s="4"/>
      <c r="C916" s="4"/>
      <c r="D916" s="4"/>
      <c r="E916" s="29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30"/>
      <c r="Q916" s="30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</row>
    <row r="917">
      <c r="A917" s="4"/>
      <c r="B917" s="4"/>
      <c r="C917" s="4"/>
      <c r="D917" s="4"/>
      <c r="E917" s="29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30"/>
      <c r="Q917" s="30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</row>
    <row r="918">
      <c r="A918" s="4"/>
      <c r="B918" s="4"/>
      <c r="C918" s="4"/>
      <c r="D918" s="4"/>
      <c r="E918" s="29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30"/>
      <c r="Q918" s="30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</row>
    <row r="919">
      <c r="A919" s="4"/>
      <c r="B919" s="4"/>
      <c r="C919" s="4"/>
      <c r="D919" s="4"/>
      <c r="E919" s="29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30"/>
      <c r="Q919" s="30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</row>
    <row r="920">
      <c r="A920" s="4"/>
      <c r="B920" s="4"/>
      <c r="C920" s="4"/>
      <c r="D920" s="4"/>
      <c r="E920" s="29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30"/>
      <c r="Q920" s="30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</row>
    <row r="921">
      <c r="A921" s="4"/>
      <c r="B921" s="4"/>
      <c r="C921" s="4"/>
      <c r="D921" s="4"/>
      <c r="E921" s="29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30"/>
      <c r="Q921" s="30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</row>
    <row r="922">
      <c r="A922" s="4"/>
      <c r="B922" s="4"/>
      <c r="C922" s="4"/>
      <c r="D922" s="4"/>
      <c r="E922" s="29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30"/>
      <c r="Q922" s="30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</row>
    <row r="923">
      <c r="A923" s="4"/>
      <c r="B923" s="4"/>
      <c r="C923" s="4"/>
      <c r="D923" s="4"/>
      <c r="E923" s="29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30"/>
      <c r="Q923" s="30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</row>
    <row r="924">
      <c r="A924" s="4"/>
      <c r="B924" s="4"/>
      <c r="C924" s="4"/>
      <c r="D924" s="4"/>
      <c r="E924" s="29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30"/>
      <c r="Q924" s="30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</row>
    <row r="925">
      <c r="A925" s="4"/>
      <c r="B925" s="4"/>
      <c r="C925" s="4"/>
      <c r="D925" s="4"/>
      <c r="E925" s="29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30"/>
      <c r="Q925" s="30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</row>
    <row r="926">
      <c r="A926" s="4"/>
      <c r="B926" s="4"/>
      <c r="C926" s="4"/>
      <c r="D926" s="4"/>
      <c r="E926" s="29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30"/>
      <c r="Q926" s="30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</row>
    <row r="927">
      <c r="A927" s="4"/>
      <c r="B927" s="4"/>
      <c r="C927" s="4"/>
      <c r="D927" s="4"/>
      <c r="E927" s="29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30"/>
      <c r="Q927" s="30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</row>
    <row r="928">
      <c r="A928" s="4"/>
      <c r="B928" s="4"/>
      <c r="C928" s="4"/>
      <c r="D928" s="4"/>
      <c r="E928" s="29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30"/>
      <c r="Q928" s="30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</row>
    <row r="929">
      <c r="A929" s="4"/>
      <c r="B929" s="4"/>
      <c r="C929" s="4"/>
      <c r="D929" s="4"/>
      <c r="E929" s="29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30"/>
      <c r="Q929" s="30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</row>
    <row r="930">
      <c r="A930" s="4"/>
      <c r="B930" s="4"/>
      <c r="C930" s="4"/>
      <c r="D930" s="4"/>
      <c r="E930" s="29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30"/>
      <c r="Q930" s="30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</row>
    <row r="931">
      <c r="A931" s="4"/>
      <c r="B931" s="4"/>
      <c r="C931" s="4"/>
      <c r="D931" s="4"/>
      <c r="E931" s="29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30"/>
      <c r="Q931" s="30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</row>
    <row r="932">
      <c r="A932" s="4"/>
      <c r="B932" s="4"/>
      <c r="C932" s="4"/>
      <c r="D932" s="4"/>
      <c r="E932" s="29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30"/>
      <c r="Q932" s="30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</row>
    <row r="933">
      <c r="A933" s="4"/>
      <c r="B933" s="4"/>
      <c r="C933" s="4"/>
      <c r="D933" s="4"/>
      <c r="E933" s="29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30"/>
      <c r="Q933" s="30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</row>
    <row r="934">
      <c r="A934" s="4"/>
      <c r="B934" s="4"/>
      <c r="C934" s="4"/>
      <c r="D934" s="4"/>
      <c r="E934" s="29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30"/>
      <c r="Q934" s="30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</row>
    <row r="935">
      <c r="A935" s="4"/>
      <c r="B935" s="4"/>
      <c r="C935" s="4"/>
      <c r="D935" s="4"/>
      <c r="E935" s="29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30"/>
      <c r="Q935" s="30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</row>
    <row r="936">
      <c r="A936" s="4"/>
      <c r="B936" s="4"/>
      <c r="C936" s="4"/>
      <c r="D936" s="4"/>
      <c r="E936" s="29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30"/>
      <c r="Q936" s="30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</row>
    <row r="937">
      <c r="A937" s="4"/>
      <c r="B937" s="4"/>
      <c r="C937" s="4"/>
      <c r="D937" s="4"/>
      <c r="E937" s="29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30"/>
      <c r="Q937" s="30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</row>
    <row r="938">
      <c r="A938" s="4"/>
      <c r="B938" s="4"/>
      <c r="C938" s="4"/>
      <c r="D938" s="4"/>
      <c r="E938" s="29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30"/>
      <c r="Q938" s="30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</row>
    <row r="939">
      <c r="A939" s="4"/>
      <c r="B939" s="4"/>
      <c r="C939" s="4"/>
      <c r="D939" s="4"/>
      <c r="E939" s="29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30"/>
      <c r="Q939" s="30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</row>
    <row r="940">
      <c r="A940" s="4"/>
      <c r="B940" s="4"/>
      <c r="C940" s="4"/>
      <c r="D940" s="4"/>
      <c r="E940" s="29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30"/>
      <c r="Q940" s="30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</row>
    <row r="941">
      <c r="A941" s="4"/>
      <c r="B941" s="4"/>
      <c r="C941" s="4"/>
      <c r="D941" s="4"/>
      <c r="E941" s="29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30"/>
      <c r="Q941" s="30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</row>
    <row r="942">
      <c r="A942" s="4"/>
      <c r="B942" s="4"/>
      <c r="C942" s="4"/>
      <c r="D942" s="4"/>
      <c r="E942" s="29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30"/>
      <c r="Q942" s="30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</row>
    <row r="943">
      <c r="A943" s="4"/>
      <c r="B943" s="4"/>
      <c r="C943" s="4"/>
      <c r="D943" s="4"/>
      <c r="E943" s="29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30"/>
      <c r="Q943" s="30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</row>
    <row r="944">
      <c r="A944" s="4"/>
      <c r="B944" s="4"/>
      <c r="C944" s="4"/>
      <c r="D944" s="4"/>
      <c r="E944" s="29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30"/>
      <c r="Q944" s="30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</row>
    <row r="945">
      <c r="A945" s="4"/>
      <c r="B945" s="4"/>
      <c r="C945" s="4"/>
      <c r="D945" s="4"/>
      <c r="E945" s="29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30"/>
      <c r="Q945" s="30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</row>
    <row r="946">
      <c r="A946" s="4"/>
      <c r="B946" s="4"/>
      <c r="C946" s="4"/>
      <c r="D946" s="4"/>
      <c r="E946" s="29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30"/>
      <c r="Q946" s="30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</row>
    <row r="947">
      <c r="A947" s="4"/>
      <c r="B947" s="4"/>
      <c r="C947" s="4"/>
      <c r="D947" s="4"/>
      <c r="E947" s="29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30"/>
      <c r="Q947" s="30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</row>
    <row r="948">
      <c r="A948" s="4"/>
      <c r="B948" s="4"/>
      <c r="C948" s="4"/>
      <c r="D948" s="4"/>
      <c r="E948" s="29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30"/>
      <c r="Q948" s="30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</row>
    <row r="949">
      <c r="A949" s="4"/>
      <c r="B949" s="4"/>
      <c r="C949" s="4"/>
      <c r="D949" s="4"/>
      <c r="E949" s="29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30"/>
      <c r="Q949" s="30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</row>
    <row r="950">
      <c r="A950" s="4"/>
      <c r="B950" s="4"/>
      <c r="C950" s="4"/>
      <c r="D950" s="4"/>
      <c r="E950" s="29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30"/>
      <c r="Q950" s="30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</row>
    <row r="951">
      <c r="A951" s="4"/>
      <c r="B951" s="4"/>
      <c r="C951" s="4"/>
      <c r="D951" s="4"/>
      <c r="E951" s="29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30"/>
      <c r="Q951" s="30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</row>
    <row r="952">
      <c r="A952" s="4"/>
      <c r="B952" s="4"/>
      <c r="C952" s="4"/>
      <c r="D952" s="4"/>
      <c r="E952" s="29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30"/>
      <c r="Q952" s="30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</row>
    <row r="953">
      <c r="A953" s="4"/>
      <c r="B953" s="4"/>
      <c r="C953" s="4"/>
      <c r="D953" s="4"/>
      <c r="E953" s="29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30"/>
      <c r="Q953" s="30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</row>
    <row r="954">
      <c r="A954" s="4"/>
      <c r="B954" s="4"/>
      <c r="C954" s="4"/>
      <c r="D954" s="4"/>
      <c r="E954" s="29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30"/>
      <c r="Q954" s="30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</row>
    <row r="955">
      <c r="A955" s="4"/>
      <c r="B955" s="4"/>
      <c r="C955" s="4"/>
      <c r="D955" s="4"/>
      <c r="E955" s="29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30"/>
      <c r="Q955" s="30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</row>
    <row r="956">
      <c r="A956" s="4"/>
      <c r="B956" s="4"/>
      <c r="C956" s="4"/>
      <c r="D956" s="4"/>
      <c r="E956" s="29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30"/>
      <c r="Q956" s="30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</row>
    <row r="957">
      <c r="A957" s="4"/>
      <c r="B957" s="4"/>
      <c r="C957" s="4"/>
      <c r="D957" s="4"/>
      <c r="E957" s="29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30"/>
      <c r="Q957" s="30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</row>
    <row r="958">
      <c r="A958" s="4"/>
      <c r="B958" s="4"/>
      <c r="C958" s="4"/>
      <c r="D958" s="4"/>
      <c r="E958" s="29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30"/>
      <c r="Q958" s="30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</row>
    <row r="959">
      <c r="A959" s="4"/>
      <c r="B959" s="4"/>
      <c r="C959" s="4"/>
      <c r="D959" s="4"/>
      <c r="E959" s="29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30"/>
      <c r="Q959" s="30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</row>
    <row r="960">
      <c r="A960" s="4"/>
      <c r="B960" s="4"/>
      <c r="C960" s="4"/>
      <c r="D960" s="4"/>
      <c r="E960" s="29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30"/>
      <c r="Q960" s="30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</row>
    <row r="961">
      <c r="A961" s="4"/>
      <c r="B961" s="4"/>
      <c r="C961" s="4"/>
      <c r="D961" s="4"/>
      <c r="E961" s="29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30"/>
      <c r="Q961" s="30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</row>
    <row r="962">
      <c r="A962" s="4"/>
      <c r="B962" s="4"/>
      <c r="C962" s="4"/>
      <c r="D962" s="4"/>
      <c r="E962" s="2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30"/>
      <c r="Q962" s="30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</row>
    <row r="963">
      <c r="A963" s="4"/>
      <c r="B963" s="4"/>
      <c r="C963" s="4"/>
      <c r="D963" s="4"/>
      <c r="E963" s="29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30"/>
      <c r="Q963" s="30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</row>
    <row r="964">
      <c r="A964" s="4"/>
      <c r="B964" s="4"/>
      <c r="C964" s="4"/>
      <c r="D964" s="4"/>
      <c r="E964" s="29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30"/>
      <c r="Q964" s="30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</row>
    <row r="965">
      <c r="A965" s="4"/>
      <c r="B965" s="4"/>
      <c r="C965" s="4"/>
      <c r="D965" s="4"/>
      <c r="E965" s="29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30"/>
      <c r="Q965" s="30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</row>
    <row r="966">
      <c r="A966" s="4"/>
      <c r="B966" s="4"/>
      <c r="C966" s="4"/>
      <c r="D966" s="4"/>
      <c r="E966" s="29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30"/>
      <c r="Q966" s="30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</row>
    <row r="967">
      <c r="A967" s="4"/>
      <c r="B967" s="4"/>
      <c r="C967" s="4"/>
      <c r="D967" s="4"/>
      <c r="E967" s="29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30"/>
      <c r="Q967" s="30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</row>
    <row r="968">
      <c r="A968" s="4"/>
      <c r="B968" s="4"/>
      <c r="C968" s="4"/>
      <c r="D968" s="4"/>
      <c r="E968" s="29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30"/>
      <c r="Q968" s="30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</row>
    <row r="969">
      <c r="A969" s="4"/>
      <c r="B969" s="4"/>
      <c r="C969" s="4"/>
      <c r="D969" s="4"/>
      <c r="E969" s="29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30"/>
      <c r="Q969" s="30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</row>
    <row r="970">
      <c r="A970" s="4"/>
      <c r="B970" s="4"/>
      <c r="C970" s="4"/>
      <c r="D970" s="4"/>
      <c r="E970" s="29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30"/>
      <c r="Q970" s="30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</row>
    <row r="971">
      <c r="A971" s="4"/>
      <c r="B971" s="4"/>
      <c r="C971" s="4"/>
      <c r="D971" s="4"/>
      <c r="E971" s="29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30"/>
      <c r="Q971" s="30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</row>
    <row r="972">
      <c r="A972" s="4"/>
      <c r="B972" s="4"/>
      <c r="C972" s="4"/>
      <c r="D972" s="4"/>
      <c r="E972" s="29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30"/>
      <c r="Q972" s="30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</row>
    <row r="973">
      <c r="A973" s="4"/>
      <c r="B973" s="4"/>
      <c r="C973" s="4"/>
      <c r="D973" s="4"/>
      <c r="E973" s="29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30"/>
      <c r="Q973" s="30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</row>
    <row r="974">
      <c r="A974" s="4"/>
      <c r="B974" s="4"/>
      <c r="C974" s="4"/>
      <c r="D974" s="4"/>
      <c r="E974" s="29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30"/>
      <c r="Q974" s="30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</row>
    <row r="975">
      <c r="A975" s="4"/>
      <c r="B975" s="4"/>
      <c r="C975" s="4"/>
      <c r="D975" s="4"/>
      <c r="E975" s="29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30"/>
      <c r="Q975" s="30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</row>
    <row r="976">
      <c r="A976" s="4"/>
      <c r="B976" s="4"/>
      <c r="C976" s="4"/>
      <c r="D976" s="4"/>
      <c r="E976" s="29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30"/>
      <c r="Q976" s="30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</row>
    <row r="977">
      <c r="A977" s="4"/>
      <c r="B977" s="4"/>
      <c r="C977" s="4"/>
      <c r="D977" s="4"/>
      <c r="E977" s="29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30"/>
      <c r="Q977" s="30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</row>
    <row r="978">
      <c r="A978" s="4"/>
      <c r="B978" s="4"/>
      <c r="C978" s="4"/>
      <c r="D978" s="4"/>
      <c r="E978" s="29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30"/>
      <c r="Q978" s="30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</row>
    <row r="979">
      <c r="A979" s="4"/>
      <c r="B979" s="4"/>
      <c r="C979" s="4"/>
      <c r="D979" s="4"/>
      <c r="E979" s="29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30"/>
      <c r="Q979" s="30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</row>
    <row r="980">
      <c r="A980" s="4"/>
      <c r="B980" s="4"/>
      <c r="C980" s="4"/>
      <c r="D980" s="4"/>
      <c r="E980" s="29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30"/>
      <c r="Q980" s="30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</row>
    <row r="981">
      <c r="A981" s="4"/>
      <c r="B981" s="4"/>
      <c r="C981" s="4"/>
      <c r="D981" s="4"/>
      <c r="E981" s="29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30"/>
      <c r="Q981" s="30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</row>
    <row r="982">
      <c r="A982" s="4"/>
      <c r="B982" s="4"/>
      <c r="C982" s="4"/>
      <c r="D982" s="4"/>
      <c r="E982" s="29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30"/>
      <c r="Q982" s="30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</row>
    <row r="983">
      <c r="A983" s="4"/>
      <c r="B983" s="4"/>
      <c r="C983" s="4"/>
      <c r="D983" s="4"/>
      <c r="E983" s="29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30"/>
      <c r="Q983" s="30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</row>
    <row r="984">
      <c r="A984" s="4"/>
      <c r="B984" s="4"/>
      <c r="C984" s="4"/>
      <c r="D984" s="4"/>
      <c r="E984" s="29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30"/>
      <c r="Q984" s="30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</row>
    <row r="985">
      <c r="A985" s="4"/>
      <c r="B985" s="4"/>
      <c r="C985" s="4"/>
      <c r="D985" s="4"/>
      <c r="E985" s="29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30"/>
      <c r="Q985" s="30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</row>
    <row r="986">
      <c r="A986" s="4"/>
      <c r="B986" s="4"/>
      <c r="C986" s="4"/>
      <c r="D986" s="4"/>
      <c r="E986" s="29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30"/>
      <c r="Q986" s="30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</row>
    <row r="987">
      <c r="A987" s="4"/>
      <c r="B987" s="4"/>
      <c r="C987" s="4"/>
      <c r="D987" s="4"/>
      <c r="E987" s="29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30"/>
      <c r="Q987" s="30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</row>
    <row r="988">
      <c r="A988" s="4"/>
      <c r="B988" s="4"/>
      <c r="C988" s="4"/>
      <c r="D988" s="4"/>
      <c r="E988" s="29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30"/>
      <c r="Q988" s="30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</row>
    <row r="989">
      <c r="A989" s="4"/>
      <c r="B989" s="4"/>
      <c r="C989" s="4"/>
      <c r="D989" s="4"/>
      <c r="E989" s="29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30"/>
      <c r="Q989" s="30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</row>
    <row r="990">
      <c r="A990" s="4"/>
      <c r="B990" s="4"/>
      <c r="C990" s="4"/>
      <c r="D990" s="4"/>
      <c r="E990" s="29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30"/>
      <c r="Q990" s="30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</row>
    <row r="991">
      <c r="A991" s="4"/>
      <c r="B991" s="4"/>
      <c r="C991" s="4"/>
      <c r="D991" s="4"/>
      <c r="E991" s="29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30"/>
      <c r="Q991" s="30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</row>
    <row r="992">
      <c r="A992" s="4"/>
      <c r="B992" s="4"/>
      <c r="C992" s="4"/>
      <c r="D992" s="4"/>
      <c r="E992" s="29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30"/>
      <c r="Q992" s="30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</row>
    <row r="993">
      <c r="A993" s="4"/>
      <c r="B993" s="4"/>
      <c r="C993" s="4"/>
      <c r="D993" s="4"/>
      <c r="E993" s="29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30"/>
      <c r="Q993" s="30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</row>
    <row r="994">
      <c r="A994" s="4"/>
      <c r="B994" s="4"/>
      <c r="C994" s="4"/>
      <c r="D994" s="4"/>
      <c r="E994" s="29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30"/>
      <c r="Q994" s="30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</row>
    <row r="995">
      <c r="A995" s="4"/>
      <c r="B995" s="4"/>
      <c r="C995" s="4"/>
      <c r="D995" s="4"/>
      <c r="E995" s="29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30"/>
      <c r="Q995" s="30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</row>
    <row r="996">
      <c r="A996" s="4"/>
      <c r="B996" s="4"/>
      <c r="C996" s="4"/>
      <c r="D996" s="4"/>
      <c r="E996" s="29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30"/>
      <c r="Q996" s="30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</row>
    <row r="997">
      <c r="A997" s="4"/>
      <c r="B997" s="4"/>
      <c r="C997" s="4"/>
      <c r="D997" s="4"/>
      <c r="E997" s="29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30"/>
      <c r="Q997" s="30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</row>
    <row r="998">
      <c r="A998" s="4"/>
      <c r="B998" s="4"/>
      <c r="C998" s="4"/>
      <c r="D998" s="4"/>
      <c r="E998" s="29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30"/>
      <c r="Q998" s="30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</row>
    <row r="999">
      <c r="A999" s="4"/>
      <c r="B999" s="4"/>
      <c r="C999" s="4"/>
      <c r="D999" s="4"/>
      <c r="E999" s="29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30"/>
      <c r="Q999" s="30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</row>
    <row r="1000">
      <c r="A1000" s="4"/>
      <c r="B1000" s="4"/>
      <c r="C1000" s="4"/>
      <c r="D1000" s="4"/>
      <c r="E1000" s="29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30"/>
      <c r="Q1000" s="30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</row>
    <row r="1001">
      <c r="A1001" s="4"/>
      <c r="B1001" s="4"/>
      <c r="C1001" s="4"/>
      <c r="D1001" s="4"/>
      <c r="E1001" s="29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30"/>
      <c r="Q1001" s="30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</row>
    <row r="1002">
      <c r="A1002" s="4"/>
      <c r="B1002" s="4"/>
      <c r="C1002" s="4"/>
      <c r="D1002" s="4"/>
      <c r="E1002" s="29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30"/>
      <c r="Q1002" s="30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</row>
    <row r="1003">
      <c r="A1003" s="4"/>
      <c r="B1003" s="4"/>
      <c r="C1003" s="4"/>
      <c r="D1003" s="4"/>
      <c r="E1003" s="29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30"/>
      <c r="Q1003" s="30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</row>
    <row r="1004">
      <c r="A1004" s="4"/>
      <c r="B1004" s="4"/>
      <c r="C1004" s="4"/>
      <c r="D1004" s="4"/>
      <c r="E1004" s="29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30"/>
      <c r="Q1004" s="30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</row>
    <row r="1005">
      <c r="A1005" s="4"/>
      <c r="B1005" s="4"/>
      <c r="C1005" s="4"/>
      <c r="D1005" s="4"/>
      <c r="E1005" s="29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30"/>
      <c r="Q1005" s="30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</row>
    <row r="1006">
      <c r="A1006" s="4"/>
      <c r="B1006" s="4"/>
      <c r="C1006" s="4"/>
      <c r="D1006" s="4"/>
      <c r="E1006" s="29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30"/>
      <c r="Q1006" s="30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</row>
    <row r="1007">
      <c r="A1007" s="4"/>
      <c r="B1007" s="4"/>
      <c r="C1007" s="4"/>
      <c r="D1007" s="4"/>
      <c r="E1007" s="29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30"/>
      <c r="Q1007" s="30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</row>
    <row r="1008">
      <c r="A1008" s="4"/>
      <c r="B1008" s="4"/>
      <c r="C1008" s="4"/>
      <c r="D1008" s="4"/>
      <c r="E1008" s="29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30"/>
      <c r="Q1008" s="30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</row>
    <row r="1009">
      <c r="A1009" s="4"/>
      <c r="B1009" s="4"/>
      <c r="C1009" s="4"/>
      <c r="D1009" s="4"/>
      <c r="E1009" s="29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30"/>
      <c r="Q1009" s="30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</row>
    <row r="1010">
      <c r="A1010" s="4"/>
      <c r="B1010" s="4"/>
      <c r="C1010" s="4"/>
      <c r="D1010" s="4"/>
      <c r="E1010" s="29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30"/>
      <c r="Q1010" s="30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</row>
    <row r="1011">
      <c r="A1011" s="4"/>
      <c r="B1011" s="4"/>
      <c r="C1011" s="4"/>
      <c r="D1011" s="4"/>
      <c r="E1011" s="29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30"/>
      <c r="Q1011" s="30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</row>
    <row r="1012">
      <c r="A1012" s="4"/>
      <c r="B1012" s="4"/>
      <c r="C1012" s="4"/>
      <c r="D1012" s="4"/>
      <c r="E1012" s="29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30"/>
      <c r="Q1012" s="30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</row>
    <row r="1013">
      <c r="A1013" s="4"/>
      <c r="B1013" s="4"/>
      <c r="C1013" s="4"/>
      <c r="D1013" s="4"/>
      <c r="E1013" s="29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30"/>
      <c r="Q1013" s="30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</row>
    <row r="1014">
      <c r="A1014" s="4"/>
      <c r="B1014" s="4"/>
      <c r="C1014" s="4"/>
      <c r="D1014" s="4"/>
      <c r="E1014" s="29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30"/>
      <c r="Q1014" s="30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</row>
    <row r="1015">
      <c r="A1015" s="4"/>
      <c r="B1015" s="4"/>
      <c r="C1015" s="4"/>
      <c r="D1015" s="4"/>
      <c r="E1015" s="29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30"/>
      <c r="Q1015" s="30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</row>
    <row r="1016">
      <c r="A1016" s="4"/>
      <c r="B1016" s="4"/>
      <c r="C1016" s="4"/>
      <c r="D1016" s="4"/>
      <c r="E1016" s="29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30"/>
      <c r="Q1016" s="30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</row>
    <row r="1017">
      <c r="A1017" s="4"/>
      <c r="B1017" s="4"/>
      <c r="C1017" s="4"/>
      <c r="D1017" s="4"/>
      <c r="E1017" s="29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30"/>
      <c r="Q1017" s="30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</row>
    <row r="1018">
      <c r="A1018" s="4"/>
      <c r="B1018" s="4"/>
      <c r="C1018" s="4"/>
      <c r="D1018" s="4"/>
      <c r="E1018" s="29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30"/>
      <c r="Q1018" s="30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</row>
    <row r="1019">
      <c r="A1019" s="4"/>
      <c r="B1019" s="4"/>
      <c r="C1019" s="4"/>
      <c r="D1019" s="4"/>
      <c r="E1019" s="29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30"/>
      <c r="Q1019" s="30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</row>
    <row r="1020">
      <c r="A1020" s="4"/>
      <c r="B1020" s="4"/>
      <c r="C1020" s="4"/>
      <c r="D1020" s="4"/>
      <c r="E1020" s="29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30"/>
      <c r="Q1020" s="30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</row>
    <row r="1021">
      <c r="A1021" s="4"/>
      <c r="B1021" s="4"/>
      <c r="C1021" s="4"/>
      <c r="D1021" s="4"/>
      <c r="E1021" s="29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30"/>
      <c r="Q1021" s="30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</row>
    <row r="1022">
      <c r="A1022" s="4"/>
      <c r="B1022" s="4"/>
      <c r="C1022" s="4"/>
      <c r="D1022" s="4"/>
      <c r="E1022" s="29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30"/>
      <c r="Q1022" s="30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</row>
    <row r="1023">
      <c r="A1023" s="4"/>
      <c r="B1023" s="4"/>
      <c r="C1023" s="4"/>
      <c r="D1023" s="4"/>
      <c r="E1023" s="29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30"/>
      <c r="Q1023" s="30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</row>
    <row r="1024">
      <c r="A1024" s="4"/>
      <c r="B1024" s="4"/>
      <c r="C1024" s="4"/>
      <c r="D1024" s="4"/>
      <c r="E1024" s="29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30"/>
      <c r="Q1024" s="30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</row>
    <row r="1025">
      <c r="A1025" s="4"/>
      <c r="B1025" s="4"/>
      <c r="C1025" s="4"/>
      <c r="D1025" s="4"/>
      <c r="E1025" s="29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30"/>
      <c r="Q1025" s="30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</row>
    <row r="1026">
      <c r="A1026" s="4"/>
      <c r="B1026" s="4"/>
      <c r="C1026" s="4"/>
      <c r="D1026" s="4"/>
      <c r="E1026" s="29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30"/>
      <c r="Q1026" s="30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</row>
    <row r="1027">
      <c r="A1027" s="4"/>
      <c r="B1027" s="4"/>
      <c r="C1027" s="4"/>
      <c r="D1027" s="4"/>
      <c r="E1027" s="29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30"/>
      <c r="Q1027" s="30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</row>
    <row r="1028">
      <c r="A1028" s="4"/>
      <c r="B1028" s="4"/>
      <c r="C1028" s="4"/>
      <c r="D1028" s="4"/>
      <c r="E1028" s="29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30"/>
      <c r="Q1028" s="30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</row>
    <row r="1029">
      <c r="A1029" s="4"/>
      <c r="B1029" s="4"/>
      <c r="C1029" s="4"/>
      <c r="D1029" s="4"/>
      <c r="E1029" s="29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30"/>
      <c r="Q1029" s="30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</row>
    <row r="1030">
      <c r="A1030" s="4"/>
      <c r="B1030" s="4"/>
      <c r="C1030" s="4"/>
      <c r="D1030" s="4"/>
      <c r="E1030" s="29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30"/>
      <c r="Q1030" s="30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</row>
    <row r="1031">
      <c r="A1031" s="4"/>
      <c r="B1031" s="4"/>
      <c r="C1031" s="4"/>
      <c r="D1031" s="4"/>
      <c r="E1031" s="29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30"/>
      <c r="Q1031" s="30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</row>
    <row r="1032">
      <c r="A1032" s="4"/>
      <c r="B1032" s="4"/>
      <c r="C1032" s="4"/>
      <c r="D1032" s="4"/>
      <c r="E1032" s="29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30"/>
      <c r="Q1032" s="30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</row>
    <row r="1033">
      <c r="A1033" s="4"/>
      <c r="B1033" s="4"/>
      <c r="C1033" s="4"/>
      <c r="D1033" s="4"/>
      <c r="E1033" s="29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30"/>
      <c r="Q1033" s="30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</row>
    <row r="1034">
      <c r="A1034" s="4"/>
      <c r="B1034" s="4"/>
      <c r="C1034" s="4"/>
      <c r="D1034" s="4"/>
      <c r="E1034" s="29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30"/>
      <c r="Q1034" s="30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</row>
    <row r="1035">
      <c r="A1035" s="4"/>
      <c r="B1035" s="4"/>
      <c r="C1035" s="4"/>
      <c r="D1035" s="4"/>
      <c r="E1035" s="29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30"/>
      <c r="Q1035" s="30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</row>
    <row r="1036">
      <c r="A1036" s="4"/>
      <c r="B1036" s="4"/>
      <c r="C1036" s="4"/>
      <c r="D1036" s="4"/>
      <c r="E1036" s="29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30"/>
      <c r="Q1036" s="30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</row>
    <row r="1037">
      <c r="A1037" s="4"/>
      <c r="B1037" s="4"/>
      <c r="C1037" s="4"/>
      <c r="D1037" s="4"/>
      <c r="E1037" s="29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30"/>
      <c r="Q1037" s="30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</row>
    <row r="1038">
      <c r="A1038" s="4"/>
      <c r="B1038" s="4"/>
      <c r="C1038" s="4"/>
      <c r="D1038" s="4"/>
      <c r="E1038" s="29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30"/>
      <c r="Q1038" s="30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</row>
    <row r="1039">
      <c r="A1039" s="4"/>
      <c r="B1039" s="4"/>
      <c r="C1039" s="4"/>
      <c r="D1039" s="4"/>
      <c r="E1039" s="29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30"/>
      <c r="Q1039" s="30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</row>
    <row r="1040">
      <c r="A1040" s="4"/>
      <c r="B1040" s="4"/>
      <c r="C1040" s="4"/>
      <c r="D1040" s="4"/>
      <c r="E1040" s="29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30"/>
      <c r="Q1040" s="30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</row>
    <row r="1041">
      <c r="A1041" s="4"/>
      <c r="B1041" s="4"/>
      <c r="C1041" s="4"/>
      <c r="D1041" s="4"/>
      <c r="E1041" s="29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30"/>
      <c r="Q1041" s="30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</row>
    <row r="1042">
      <c r="A1042" s="4"/>
      <c r="B1042" s="4"/>
      <c r="C1042" s="4"/>
      <c r="D1042" s="4"/>
      <c r="E1042" s="29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30"/>
      <c r="Q1042" s="30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</row>
    <row r="1043">
      <c r="A1043" s="4"/>
      <c r="B1043" s="4"/>
      <c r="C1043" s="4"/>
      <c r="D1043" s="4"/>
      <c r="E1043" s="29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30"/>
      <c r="Q1043" s="30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</row>
    <row r="1044">
      <c r="A1044" s="4"/>
      <c r="B1044" s="4"/>
      <c r="C1044" s="4"/>
      <c r="D1044" s="4"/>
      <c r="E1044" s="29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30"/>
      <c r="Q1044" s="30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</row>
    <row r="1045">
      <c r="A1045" s="4"/>
      <c r="B1045" s="4"/>
      <c r="C1045" s="4"/>
      <c r="D1045" s="4"/>
      <c r="E1045" s="29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30"/>
      <c r="Q1045" s="30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</row>
    <row r="1046">
      <c r="A1046" s="4"/>
      <c r="B1046" s="4"/>
      <c r="C1046" s="4"/>
      <c r="D1046" s="4"/>
      <c r="E1046" s="29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30"/>
      <c r="Q1046" s="30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</row>
    <row r="1047">
      <c r="A1047" s="4"/>
      <c r="B1047" s="4"/>
      <c r="C1047" s="4"/>
      <c r="D1047" s="4"/>
      <c r="E1047" s="29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30"/>
      <c r="Q1047" s="30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</row>
    <row r="1048">
      <c r="A1048" s="4"/>
      <c r="B1048" s="4"/>
      <c r="C1048" s="4"/>
      <c r="D1048" s="4"/>
      <c r="E1048" s="29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30"/>
      <c r="Q1048" s="30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</row>
    <row r="1049">
      <c r="A1049" s="4"/>
      <c r="B1049" s="4"/>
      <c r="C1049" s="4"/>
      <c r="D1049" s="4"/>
      <c r="E1049" s="29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30"/>
      <c r="Q1049" s="30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</row>
    <row r="1050">
      <c r="A1050" s="4"/>
      <c r="B1050" s="4"/>
      <c r="C1050" s="4"/>
      <c r="D1050" s="4"/>
      <c r="E1050" s="29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30"/>
      <c r="Q1050" s="30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</row>
    <row r="1051">
      <c r="A1051" s="4"/>
      <c r="B1051" s="4"/>
      <c r="C1051" s="4"/>
      <c r="D1051" s="4"/>
      <c r="E1051" s="29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30"/>
      <c r="Q1051" s="30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</row>
    <row r="1052">
      <c r="A1052" s="4"/>
      <c r="B1052" s="4"/>
      <c r="C1052" s="4"/>
      <c r="D1052" s="4"/>
      <c r="E1052" s="29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30"/>
      <c r="Q1052" s="30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</row>
    <row r="1053">
      <c r="A1053" s="4"/>
      <c r="B1053" s="4"/>
      <c r="C1053" s="4"/>
      <c r="D1053" s="4"/>
      <c r="E1053" s="29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30"/>
      <c r="Q1053" s="30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</row>
    <row r="1054">
      <c r="A1054" s="4"/>
      <c r="B1054" s="4"/>
      <c r="C1054" s="4"/>
      <c r="D1054" s="4"/>
      <c r="E1054" s="29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30"/>
      <c r="Q1054" s="30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</row>
    <row r="1055">
      <c r="A1055" s="4"/>
      <c r="B1055" s="4"/>
      <c r="C1055" s="4"/>
      <c r="D1055" s="4"/>
      <c r="E1055" s="29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30"/>
      <c r="Q1055" s="30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</row>
    <row r="1056">
      <c r="A1056" s="4"/>
      <c r="B1056" s="4"/>
      <c r="C1056" s="4"/>
      <c r="D1056" s="4"/>
      <c r="E1056" s="29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30"/>
      <c r="Q1056" s="30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</row>
    <row r="1057">
      <c r="A1057" s="4"/>
      <c r="B1057" s="4"/>
      <c r="C1057" s="4"/>
      <c r="D1057" s="4"/>
      <c r="E1057" s="29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30"/>
      <c r="Q1057" s="30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</row>
    <row r="1058">
      <c r="A1058" s="4"/>
      <c r="B1058" s="4"/>
      <c r="C1058" s="4"/>
      <c r="D1058" s="4"/>
      <c r="E1058" s="29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30"/>
      <c r="Q1058" s="30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</row>
    <row r="1059">
      <c r="A1059" s="4"/>
      <c r="B1059" s="4"/>
      <c r="C1059" s="4"/>
      <c r="D1059" s="4"/>
      <c r="E1059" s="29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30"/>
      <c r="Q1059" s="30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</row>
  </sheetData>
  <hyperlinks>
    <hyperlink r:id="rId1" location="gid=1292369852" ref="A2"/>
    <hyperlink r:id="rId2" location="slide=id.g2c525eb6cfd_0_0" ref="B2"/>
    <hyperlink r:id="rId3" ref="G3"/>
    <hyperlink r:id="rId4" ref="J3"/>
    <hyperlink r:id="rId5" ref="G4"/>
    <hyperlink r:id="rId6" ref="G5"/>
    <hyperlink r:id="rId7" ref="K5"/>
    <hyperlink r:id="rId8" ref="G6"/>
    <hyperlink r:id="rId9" ref="L6"/>
    <hyperlink r:id="rId10" ref="G7"/>
    <hyperlink r:id="rId11" ref="G8"/>
    <hyperlink r:id="rId12" ref="I8"/>
    <hyperlink r:id="rId13" ref="J8"/>
    <hyperlink r:id="rId14" ref="K8"/>
    <hyperlink r:id="rId15" ref="L8"/>
    <hyperlink r:id="rId16" ref="G9"/>
    <hyperlink r:id="rId17" ref="I9"/>
    <hyperlink r:id="rId18" ref="J9"/>
    <hyperlink r:id="rId19" ref="K9"/>
    <hyperlink r:id="rId20" ref="L9"/>
    <hyperlink r:id="rId21" ref="G10"/>
    <hyperlink r:id="rId22" ref="I10"/>
    <hyperlink r:id="rId23" ref="J10"/>
    <hyperlink r:id="rId24" ref="L10"/>
    <hyperlink r:id="rId25" ref="G11"/>
    <hyperlink r:id="rId26" ref="G12"/>
    <hyperlink r:id="rId27" ref="G13"/>
    <hyperlink r:id="rId28" ref="G14"/>
    <hyperlink r:id="rId29" ref="I14"/>
    <hyperlink r:id="rId30" ref="I15"/>
    <hyperlink r:id="rId31" ref="G16"/>
    <hyperlink r:id="rId32" ref="G17"/>
    <hyperlink r:id="rId33" ref="J17"/>
    <hyperlink r:id="rId34" ref="L17"/>
    <hyperlink r:id="rId35" ref="G18"/>
    <hyperlink r:id="rId36" ref="G19"/>
    <hyperlink r:id="rId37" ref="G20"/>
    <hyperlink r:id="rId38" ref="L20"/>
    <hyperlink r:id="rId39" ref="G21"/>
    <hyperlink r:id="rId40" ref="L21"/>
    <hyperlink r:id="rId41" ref="G22"/>
    <hyperlink r:id="rId42" ref="G23"/>
    <hyperlink r:id="rId43" ref="G24"/>
    <hyperlink r:id="rId44" ref="G25"/>
    <hyperlink r:id="rId45" ref="G26"/>
    <hyperlink r:id="rId46" ref="J27"/>
    <hyperlink r:id="rId47" ref="G28"/>
    <hyperlink r:id="rId48" ref="J28"/>
    <hyperlink r:id="rId49" ref="L28"/>
    <hyperlink r:id="rId50" ref="G29"/>
    <hyperlink r:id="rId51" ref="G30"/>
    <hyperlink r:id="rId52" ref="J30"/>
    <hyperlink r:id="rId53" ref="G31"/>
    <hyperlink r:id="rId54" ref="G32"/>
    <hyperlink r:id="rId55" ref="G33"/>
    <hyperlink r:id="rId56" ref="G34"/>
    <hyperlink r:id="rId57" ref="J34"/>
    <hyperlink r:id="rId58" ref="G35"/>
    <hyperlink r:id="rId59" ref="J35"/>
    <hyperlink r:id="rId60" ref="K35"/>
    <hyperlink r:id="rId61" ref="L35"/>
    <hyperlink r:id="rId62" ref="G36"/>
    <hyperlink r:id="rId63" ref="J36"/>
    <hyperlink r:id="rId64" ref="G37"/>
    <hyperlink r:id="rId65" ref="I37"/>
    <hyperlink r:id="rId66" ref="J37"/>
    <hyperlink r:id="rId67" ref="G38"/>
    <hyperlink r:id="rId68" ref="J39"/>
    <hyperlink r:id="rId69" ref="G40"/>
    <hyperlink r:id="rId70" ref="J40"/>
    <hyperlink r:id="rId71" ref="G41"/>
    <hyperlink r:id="rId72" ref="G42"/>
    <hyperlink r:id="rId73" ref="G43"/>
    <hyperlink r:id="rId74" ref="I43"/>
    <hyperlink r:id="rId75" ref="G44"/>
    <hyperlink r:id="rId76" ref="I44"/>
    <hyperlink r:id="rId77" ref="I45"/>
    <hyperlink r:id="rId78" ref="G46"/>
    <hyperlink r:id="rId79" ref="J46"/>
    <hyperlink r:id="rId80" ref="G47"/>
    <hyperlink r:id="rId81" ref="I47"/>
    <hyperlink r:id="rId82" ref="J47"/>
    <hyperlink r:id="rId83" ref="G48"/>
    <hyperlink r:id="rId84" ref="J48"/>
    <hyperlink r:id="rId85" ref="G49"/>
    <hyperlink r:id="rId86" ref="I49"/>
    <hyperlink r:id="rId87" ref="J49"/>
    <hyperlink r:id="rId88" ref="J50"/>
    <hyperlink r:id="rId89" ref="G51"/>
    <hyperlink r:id="rId90" ref="I51"/>
    <hyperlink r:id="rId91" ref="G52"/>
    <hyperlink r:id="rId92" ref="G53"/>
    <hyperlink r:id="rId93" ref="J53"/>
    <hyperlink r:id="rId94" ref="K53"/>
    <hyperlink r:id="rId95" ref="I54"/>
    <hyperlink r:id="rId96" ref="K54"/>
    <hyperlink r:id="rId97" ref="G55"/>
    <hyperlink r:id="rId98" ref="I55"/>
    <hyperlink r:id="rId99" ref="L55"/>
    <hyperlink r:id="rId100" ref="G56"/>
    <hyperlink r:id="rId101" ref="G57"/>
    <hyperlink r:id="rId102" ref="I57"/>
    <hyperlink r:id="rId103" ref="J57"/>
    <hyperlink r:id="rId104" ref="J58"/>
    <hyperlink r:id="rId105" ref="G59"/>
    <hyperlink r:id="rId106" ref="I59"/>
    <hyperlink r:id="rId107" ref="J59"/>
    <hyperlink r:id="rId108" ref="G60"/>
    <hyperlink r:id="rId109" ref="G61"/>
    <hyperlink r:id="rId110" ref="G63"/>
    <hyperlink r:id="rId111" ref="I63"/>
    <hyperlink r:id="rId112" ref="J63"/>
    <hyperlink r:id="rId113" ref="J64"/>
    <hyperlink r:id="rId114" ref="G65"/>
    <hyperlink r:id="rId115" ref="G66"/>
    <hyperlink r:id="rId116" ref="G67"/>
    <hyperlink r:id="rId117" ref="G68"/>
    <hyperlink r:id="rId118" ref="I71"/>
    <hyperlink r:id="rId119" ref="K73"/>
    <hyperlink r:id="rId120" ref="G74"/>
    <hyperlink r:id="rId121" ref="I74"/>
    <hyperlink r:id="rId122" ref="K74"/>
    <hyperlink r:id="rId123" ref="J75"/>
    <hyperlink r:id="rId124" ref="G76"/>
    <hyperlink r:id="rId125" ref="K77"/>
    <hyperlink r:id="rId126" ref="G78"/>
    <hyperlink r:id="rId127" ref="G79"/>
    <hyperlink r:id="rId128" ref="G80"/>
    <hyperlink r:id="rId129" ref="G84"/>
  </hyperlinks>
  <drawing r:id="rId1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75"/>
    <col customWidth="1" min="12" max="12" width="26.63"/>
  </cols>
  <sheetData>
    <row r="1">
      <c r="A1" s="1" t="s">
        <v>424</v>
      </c>
      <c r="B1" s="1" t="s">
        <v>0</v>
      </c>
      <c r="C1" s="1" t="s">
        <v>1</v>
      </c>
      <c r="D1" s="1" t="s">
        <v>3</v>
      </c>
      <c r="E1" s="2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32" t="s">
        <v>425</v>
      </c>
      <c r="L1" s="32" t="s">
        <v>426</v>
      </c>
      <c r="M1" s="33" t="s">
        <v>427</v>
      </c>
      <c r="N1" s="1" t="s">
        <v>18</v>
      </c>
      <c r="O1" s="1" t="s">
        <v>17</v>
      </c>
      <c r="P1" s="1" t="s">
        <v>428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>
      <c r="A2" s="4"/>
      <c r="B2" s="1"/>
      <c r="C2" s="1"/>
      <c r="D2" s="1" t="s">
        <v>28</v>
      </c>
      <c r="E2" s="2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33</v>
      </c>
      <c r="K2" s="32" t="s">
        <v>429</v>
      </c>
      <c r="L2" s="32" t="s">
        <v>430</v>
      </c>
      <c r="M2" s="1" t="s">
        <v>431</v>
      </c>
      <c r="N2" s="1" t="s">
        <v>35</v>
      </c>
      <c r="O2" s="1" t="s">
        <v>34</v>
      </c>
      <c r="P2" s="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>
      <c r="A3" s="1" t="s">
        <v>432</v>
      </c>
      <c r="B3" s="1" t="str">
        <f t="shared" ref="B3:B5" si="1">LEFT(A3, FIND(" ", A3) - 1)</f>
        <v>K2-33</v>
      </c>
      <c r="C3" s="1"/>
      <c r="D3" s="1" t="s">
        <v>39</v>
      </c>
      <c r="E3" s="2" t="s">
        <v>40</v>
      </c>
      <c r="F3" s="2" t="s">
        <v>44</v>
      </c>
      <c r="G3" s="2" t="s">
        <v>45</v>
      </c>
      <c r="H3" s="2" t="s">
        <v>46</v>
      </c>
      <c r="I3" s="11">
        <v>242.561364</v>
      </c>
      <c r="J3" s="11">
        <v>-19.319383</v>
      </c>
      <c r="K3" s="2" t="s">
        <v>433</v>
      </c>
      <c r="L3" s="2" t="s">
        <v>434</v>
      </c>
      <c r="M3" s="12"/>
      <c r="N3" s="11">
        <v>139.268</v>
      </c>
      <c r="O3" s="11">
        <v>12.9895</v>
      </c>
      <c r="P3" s="1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</row>
    <row r="4">
      <c r="A4" s="1" t="s">
        <v>435</v>
      </c>
      <c r="B4" s="1" t="str">
        <f t="shared" si="1"/>
        <v>TOI-1227</v>
      </c>
      <c r="C4" s="1" t="s">
        <v>435</v>
      </c>
      <c r="D4" s="1" t="s">
        <v>50</v>
      </c>
      <c r="E4" s="2" t="s">
        <v>51</v>
      </c>
      <c r="F4" s="2" t="s">
        <v>55</v>
      </c>
      <c r="G4" s="2" t="s">
        <v>56</v>
      </c>
      <c r="H4" s="2" t="s">
        <v>57</v>
      </c>
      <c r="I4" s="11">
        <v>186.767363</v>
      </c>
      <c r="J4" s="11">
        <v>-72.45185</v>
      </c>
      <c r="K4" s="2" t="s">
        <v>436</v>
      </c>
      <c r="L4" s="2" t="s">
        <v>437</v>
      </c>
      <c r="M4" s="12"/>
      <c r="N4" s="11">
        <v>100.641</v>
      </c>
      <c r="O4" s="11">
        <v>13.802</v>
      </c>
      <c r="P4" s="1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>
      <c r="A5" s="1" t="s">
        <v>438</v>
      </c>
      <c r="B5" s="1" t="str">
        <f t="shared" si="1"/>
        <v>HIP</v>
      </c>
      <c r="C5" s="1"/>
      <c r="D5" s="1" t="s">
        <v>60</v>
      </c>
      <c r="E5" s="2" t="s">
        <v>61</v>
      </c>
      <c r="F5" s="2" t="s">
        <v>64</v>
      </c>
      <c r="G5" s="2" t="s">
        <v>65</v>
      </c>
      <c r="H5" s="2" t="s">
        <v>66</v>
      </c>
      <c r="I5" s="11">
        <v>207.526001</v>
      </c>
      <c r="J5" s="11">
        <v>-40.835896</v>
      </c>
      <c r="K5" s="2" t="s">
        <v>439</v>
      </c>
      <c r="L5" s="2" t="s">
        <v>440</v>
      </c>
      <c r="M5" s="12"/>
      <c r="N5" s="11">
        <v>127.28</v>
      </c>
      <c r="O5" s="11">
        <v>9.1871</v>
      </c>
      <c r="P5" s="1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</row>
    <row r="6">
      <c r="A6" s="1"/>
      <c r="B6" s="1"/>
      <c r="D6" s="1"/>
      <c r="E6" s="2"/>
      <c r="F6" s="2"/>
      <c r="G6" s="2"/>
      <c r="H6" s="2"/>
      <c r="I6" s="11"/>
      <c r="J6" s="11"/>
      <c r="K6" s="2"/>
      <c r="L6" s="2"/>
      <c r="M6" s="14"/>
      <c r="N6" s="11"/>
      <c r="O6" s="11"/>
      <c r="P6" s="1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>
      <c r="A7" s="1" t="s">
        <v>441</v>
      </c>
      <c r="B7" s="1"/>
      <c r="C7" s="1" t="s">
        <v>442</v>
      </c>
      <c r="D7" s="1" t="s">
        <v>70</v>
      </c>
      <c r="E7" s="2" t="s">
        <v>71</v>
      </c>
      <c r="F7" s="2" t="s">
        <v>78</v>
      </c>
      <c r="G7" s="2" t="s">
        <v>79</v>
      </c>
      <c r="H7" s="2" t="s">
        <v>80</v>
      </c>
      <c r="I7" s="11">
        <v>311.291137</v>
      </c>
      <c r="J7" s="11">
        <v>-31.34245</v>
      </c>
      <c r="K7" s="2" t="s">
        <v>443</v>
      </c>
      <c r="L7" s="2" t="s">
        <v>444</v>
      </c>
      <c r="M7" s="8" t="s">
        <v>445</v>
      </c>
      <c r="N7" s="11">
        <v>9.7221</v>
      </c>
      <c r="O7" s="11">
        <v>6.755</v>
      </c>
      <c r="P7" s="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>
      <c r="A8" s="1" t="s">
        <v>446</v>
      </c>
      <c r="B8" s="1" t="str">
        <f t="shared" ref="B8:B14" si="2">LEFT(A8, FIND(" ", A8) - 1)</f>
        <v>AuMic</v>
      </c>
      <c r="C8" s="1" t="s">
        <v>447</v>
      </c>
      <c r="D8" s="1" t="s">
        <v>70</v>
      </c>
      <c r="E8" s="2" t="s">
        <v>71</v>
      </c>
      <c r="F8" s="2" t="s">
        <v>78</v>
      </c>
      <c r="G8" s="2" t="s">
        <v>79</v>
      </c>
      <c r="H8" s="2" t="s">
        <v>80</v>
      </c>
      <c r="I8" s="11">
        <v>311.291137</v>
      </c>
      <c r="J8" s="11">
        <v>-31.34245</v>
      </c>
      <c r="K8" s="2" t="s">
        <v>448</v>
      </c>
      <c r="L8" s="2" t="s">
        <v>449</v>
      </c>
      <c r="M8" s="8" t="s">
        <v>450</v>
      </c>
      <c r="N8" s="11">
        <v>9.7221</v>
      </c>
      <c r="O8" s="11">
        <v>6.755</v>
      </c>
      <c r="P8" s="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>
      <c r="A9" s="1" t="s">
        <v>451</v>
      </c>
      <c r="B9" s="1" t="str">
        <f t="shared" si="2"/>
        <v>V1298Tau</v>
      </c>
      <c r="C9" s="1"/>
      <c r="D9" s="1" t="s">
        <v>82</v>
      </c>
      <c r="E9" s="2" t="s">
        <v>83</v>
      </c>
      <c r="F9" s="2" t="s">
        <v>90</v>
      </c>
      <c r="G9" s="2" t="s">
        <v>91</v>
      </c>
      <c r="H9" s="2" t="s">
        <v>92</v>
      </c>
      <c r="I9" s="11">
        <v>61.331654</v>
      </c>
      <c r="J9" s="11">
        <v>20.157032</v>
      </c>
      <c r="K9" s="2" t="s">
        <v>452</v>
      </c>
      <c r="L9" s="35" t="s">
        <v>453</v>
      </c>
      <c r="M9" s="12"/>
      <c r="N9" s="11">
        <v>108.199</v>
      </c>
      <c r="O9" s="11">
        <v>9.4901</v>
      </c>
      <c r="P9" s="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>
      <c r="A10" s="1" t="s">
        <v>454</v>
      </c>
      <c r="B10" s="1" t="str">
        <f t="shared" si="2"/>
        <v>V1298Tau</v>
      </c>
      <c r="C10" s="1"/>
      <c r="D10" s="1" t="s">
        <v>82</v>
      </c>
      <c r="E10" s="2" t="s">
        <v>83</v>
      </c>
      <c r="F10" s="2" t="s">
        <v>90</v>
      </c>
      <c r="G10" s="2" t="s">
        <v>91</v>
      </c>
      <c r="H10" s="2" t="s">
        <v>92</v>
      </c>
      <c r="I10" s="11">
        <v>61.331654</v>
      </c>
      <c r="J10" s="11">
        <v>20.157032</v>
      </c>
      <c r="K10" s="2" t="s">
        <v>455</v>
      </c>
      <c r="L10" s="2" t="s">
        <v>456</v>
      </c>
      <c r="M10" s="12"/>
      <c r="N10" s="11">
        <v>108.199</v>
      </c>
      <c r="O10" s="11">
        <v>9.4901</v>
      </c>
      <c r="P10" s="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ht="16.5" customHeight="1">
      <c r="A11" s="1" t="s">
        <v>457</v>
      </c>
      <c r="B11" s="1" t="str">
        <f t="shared" si="2"/>
        <v>V1298Tau</v>
      </c>
      <c r="C11" s="1"/>
      <c r="D11" s="1" t="s">
        <v>82</v>
      </c>
      <c r="E11" s="2" t="s">
        <v>83</v>
      </c>
      <c r="F11" s="2" t="s">
        <v>90</v>
      </c>
      <c r="G11" s="2" t="s">
        <v>91</v>
      </c>
      <c r="H11" s="2" t="s">
        <v>92</v>
      </c>
      <c r="I11" s="11">
        <v>61.331654</v>
      </c>
      <c r="J11" s="11">
        <v>20.157032</v>
      </c>
      <c r="K11" s="2" t="s">
        <v>458</v>
      </c>
      <c r="L11" s="2" t="s">
        <v>459</v>
      </c>
      <c r="M11" s="12"/>
      <c r="N11" s="11">
        <v>108.199</v>
      </c>
      <c r="O11" s="11">
        <v>9.4901</v>
      </c>
      <c r="P11" s="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>
      <c r="A12" s="1" t="s">
        <v>460</v>
      </c>
      <c r="B12" s="1" t="str">
        <f t="shared" si="2"/>
        <v>V1298Tau</v>
      </c>
      <c r="C12" s="1"/>
      <c r="D12" s="1" t="s">
        <v>82</v>
      </c>
      <c r="E12" s="2" t="s">
        <v>83</v>
      </c>
      <c r="F12" s="2" t="s">
        <v>90</v>
      </c>
      <c r="G12" s="2" t="s">
        <v>91</v>
      </c>
      <c r="H12" s="2" t="s">
        <v>92</v>
      </c>
      <c r="I12" s="11">
        <v>61.331654</v>
      </c>
      <c r="J12" s="11">
        <v>20.157032</v>
      </c>
      <c r="K12" s="2" t="s">
        <v>461</v>
      </c>
      <c r="L12" s="2" t="s">
        <v>462</v>
      </c>
      <c r="M12" s="12"/>
      <c r="N12" s="11">
        <v>108.199</v>
      </c>
      <c r="O12" s="11">
        <v>9.4901</v>
      </c>
      <c r="P12" s="1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>
      <c r="A13" s="1" t="s">
        <v>463</v>
      </c>
      <c r="B13" s="1" t="str">
        <f t="shared" si="2"/>
        <v>HD109833</v>
      </c>
      <c r="C13" s="1" t="s">
        <v>464</v>
      </c>
      <c r="D13" s="1" t="s">
        <v>465</v>
      </c>
      <c r="E13" s="2" t="s">
        <v>99</v>
      </c>
      <c r="F13" s="2" t="s">
        <v>102</v>
      </c>
      <c r="G13" s="2" t="s">
        <v>103</v>
      </c>
      <c r="H13" s="2" t="s">
        <v>104</v>
      </c>
      <c r="I13" s="11">
        <v>189.775859</v>
      </c>
      <c r="J13" s="11">
        <v>-74.57402</v>
      </c>
      <c r="K13" s="2" t="s">
        <v>466</v>
      </c>
      <c r="L13" s="2" t="s">
        <v>467</v>
      </c>
      <c r="M13" s="12"/>
      <c r="N13" s="11">
        <v>79.5561</v>
      </c>
      <c r="O13" s="11">
        <v>8.7215</v>
      </c>
      <c r="P13" s="1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>
      <c r="A14" s="1" t="s">
        <v>468</v>
      </c>
      <c r="B14" s="1" t="str">
        <f t="shared" si="2"/>
        <v>HD109833</v>
      </c>
      <c r="C14" s="1" t="s">
        <v>469</v>
      </c>
      <c r="D14" s="1" t="s">
        <v>465</v>
      </c>
      <c r="E14" s="2" t="s">
        <v>99</v>
      </c>
      <c r="F14" s="2" t="s">
        <v>102</v>
      </c>
      <c r="G14" s="2" t="s">
        <v>103</v>
      </c>
      <c r="H14" s="2" t="s">
        <v>104</v>
      </c>
      <c r="I14" s="11">
        <v>189.775859</v>
      </c>
      <c r="J14" s="11">
        <v>-74.57402</v>
      </c>
      <c r="K14" s="2" t="s">
        <v>470</v>
      </c>
      <c r="L14" s="2" t="s">
        <v>471</v>
      </c>
      <c r="M14" s="12"/>
      <c r="N14" s="11">
        <v>79.5561</v>
      </c>
      <c r="O14" s="11">
        <v>8.7215</v>
      </c>
      <c r="P14" s="1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>
      <c r="A15" s="1" t="s">
        <v>472</v>
      </c>
      <c r="B15" s="1"/>
      <c r="C15" s="1"/>
      <c r="D15" s="1" t="s">
        <v>106</v>
      </c>
      <c r="E15" s="2" t="s">
        <v>107</v>
      </c>
      <c r="F15" s="1" t="s">
        <v>109</v>
      </c>
      <c r="G15" s="1" t="s">
        <v>110</v>
      </c>
      <c r="H15" s="1" t="s">
        <v>111</v>
      </c>
      <c r="I15" s="1">
        <v>293.947637</v>
      </c>
      <c r="J15" s="1">
        <v>48.065259</v>
      </c>
      <c r="K15" s="1" t="s">
        <v>473</v>
      </c>
      <c r="L15" s="1" t="s">
        <v>474</v>
      </c>
      <c r="M15" s="12"/>
      <c r="N15" s="12">
        <v>264.995</v>
      </c>
      <c r="O15" s="1">
        <v>12.2288</v>
      </c>
      <c r="P15" s="1" t="s">
        <v>475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>
      <c r="A16" s="1" t="s">
        <v>476</v>
      </c>
      <c r="B16" s="1"/>
      <c r="C16" s="1"/>
      <c r="D16" s="1" t="s">
        <v>106</v>
      </c>
      <c r="E16" s="2" t="s">
        <v>107</v>
      </c>
      <c r="F16" s="1" t="s">
        <v>113</v>
      </c>
      <c r="G16" s="1" t="s">
        <v>114</v>
      </c>
      <c r="H16" s="1" t="s">
        <v>115</v>
      </c>
      <c r="I16" s="1">
        <v>286.748525</v>
      </c>
      <c r="J16" s="1">
        <v>45.158723</v>
      </c>
      <c r="K16" s="1" t="s">
        <v>477</v>
      </c>
      <c r="L16" s="1" t="s">
        <v>478</v>
      </c>
      <c r="M16" s="12"/>
      <c r="N16" s="12">
        <v>271.277</v>
      </c>
      <c r="O16" s="1">
        <v>13.4497</v>
      </c>
      <c r="P16" s="5" t="s">
        <v>479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>
      <c r="A17" s="1" t="s">
        <v>480</v>
      </c>
      <c r="B17" s="1" t="str">
        <f>LEFT(A17, FIND(" ", A17) - 1)</f>
        <v>TOI-837</v>
      </c>
      <c r="C17" s="1" t="s">
        <v>480</v>
      </c>
      <c r="D17" s="1" t="s">
        <v>117</v>
      </c>
      <c r="E17" s="2" t="s">
        <v>118</v>
      </c>
      <c r="F17" s="2" t="s">
        <v>121</v>
      </c>
      <c r="G17" s="2" t="s">
        <v>122</v>
      </c>
      <c r="H17" s="2" t="s">
        <v>123</v>
      </c>
      <c r="I17" s="11">
        <v>157.037281</v>
      </c>
      <c r="J17" s="11">
        <v>-64.505211</v>
      </c>
      <c r="K17" s="2" t="s">
        <v>481</v>
      </c>
      <c r="L17" s="2" t="s">
        <v>482</v>
      </c>
      <c r="M17" s="12"/>
      <c r="N17" s="11">
        <v>142.488</v>
      </c>
      <c r="O17" s="11">
        <v>9.9322</v>
      </c>
      <c r="P17" s="5" t="s">
        <v>483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>
      <c r="A18" s="1" t="s">
        <v>484</v>
      </c>
      <c r="B18" s="1"/>
      <c r="C18" s="1"/>
      <c r="D18" s="1" t="s">
        <v>126</v>
      </c>
      <c r="E18" s="2" t="s">
        <v>127</v>
      </c>
      <c r="F18" s="1" t="s">
        <v>128</v>
      </c>
      <c r="G18" s="1" t="s">
        <v>129</v>
      </c>
      <c r="H18" s="1" t="s">
        <v>130</v>
      </c>
      <c r="I18" s="1">
        <v>284.056668</v>
      </c>
      <c r="J18" s="1">
        <v>41.576728</v>
      </c>
      <c r="K18" s="1" t="s">
        <v>485</v>
      </c>
      <c r="L18" s="1" t="s">
        <v>486</v>
      </c>
      <c r="M18" s="12"/>
      <c r="N18" s="12">
        <v>317.437</v>
      </c>
      <c r="O18" s="1">
        <v>12.5267</v>
      </c>
      <c r="P18" s="5" t="s">
        <v>487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>
      <c r="A19" s="1" t="s">
        <v>488</v>
      </c>
      <c r="B19" s="1"/>
      <c r="C19" s="1"/>
      <c r="D19" s="1" t="s">
        <v>142</v>
      </c>
      <c r="E19" s="2" t="s">
        <v>143</v>
      </c>
      <c r="F19" s="1" t="s">
        <v>144</v>
      </c>
      <c r="G19" s="1" t="s">
        <v>145</v>
      </c>
      <c r="H19" s="1" t="s">
        <v>146</v>
      </c>
      <c r="I19" s="1">
        <v>300.431008</v>
      </c>
      <c r="J19" s="1">
        <v>44.751013</v>
      </c>
      <c r="K19" s="1" t="s">
        <v>489</v>
      </c>
      <c r="L19" s="1" t="s">
        <v>490</v>
      </c>
      <c r="M19" s="12"/>
      <c r="N19" s="12">
        <v>341.774</v>
      </c>
      <c r="O19" s="1">
        <v>13.1905</v>
      </c>
      <c r="P19" s="5" t="s">
        <v>491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>
      <c r="A20" s="1" t="s">
        <v>492</v>
      </c>
      <c r="B20" s="1" t="str">
        <f t="shared" ref="B20:B23" si="3">LEFT(A20, FIND(" ", A20) - 1)</f>
        <v>DSTucA</v>
      </c>
      <c r="C20" s="1" t="s">
        <v>493</v>
      </c>
      <c r="D20" s="1" t="s">
        <v>133</v>
      </c>
      <c r="E20" s="2" t="s">
        <v>134</v>
      </c>
      <c r="F20" s="2" t="s">
        <v>138</v>
      </c>
      <c r="G20" s="2" t="s">
        <v>139</v>
      </c>
      <c r="H20" s="2" t="s">
        <v>140</v>
      </c>
      <c r="I20" s="11">
        <v>354.915467</v>
      </c>
      <c r="J20" s="11">
        <v>-69.196043</v>
      </c>
      <c r="K20" s="2" t="s">
        <v>494</v>
      </c>
      <c r="L20" s="2" t="s">
        <v>495</v>
      </c>
      <c r="M20" s="12"/>
      <c r="N20" s="11">
        <v>44.0622</v>
      </c>
      <c r="O20" s="11">
        <v>7.8541</v>
      </c>
      <c r="P20" s="1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>
      <c r="A21" s="1" t="s">
        <v>496</v>
      </c>
      <c r="B21" s="1" t="str">
        <f t="shared" si="3"/>
        <v>TOI-942</v>
      </c>
      <c r="C21" s="1" t="s">
        <v>496</v>
      </c>
      <c r="D21" s="1" t="s">
        <v>153</v>
      </c>
      <c r="E21" s="2" t="s">
        <v>160</v>
      </c>
      <c r="F21" s="2" t="s">
        <v>157</v>
      </c>
      <c r="G21" s="2" t="s">
        <v>158</v>
      </c>
      <c r="H21" s="2" t="s">
        <v>159</v>
      </c>
      <c r="I21" s="11">
        <v>76.649617</v>
      </c>
      <c r="J21" s="11">
        <v>-20.245613</v>
      </c>
      <c r="K21" s="2" t="s">
        <v>497</v>
      </c>
      <c r="L21" s="2" t="s">
        <v>498</v>
      </c>
      <c r="M21" s="12"/>
      <c r="N21" s="11">
        <v>152.601</v>
      </c>
      <c r="O21" s="11">
        <v>11.0462</v>
      </c>
      <c r="P21" s="1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>
      <c r="A22" s="1" t="s">
        <v>499</v>
      </c>
      <c r="B22" s="1" t="str">
        <f t="shared" si="3"/>
        <v>TOI-942</v>
      </c>
      <c r="C22" s="1" t="s">
        <v>499</v>
      </c>
      <c r="D22" s="1" t="s">
        <v>153</v>
      </c>
      <c r="E22" s="2" t="s">
        <v>160</v>
      </c>
      <c r="F22" s="2" t="s">
        <v>157</v>
      </c>
      <c r="G22" s="2" t="s">
        <v>158</v>
      </c>
      <c r="H22" s="2" t="s">
        <v>159</v>
      </c>
      <c r="I22" s="11">
        <v>76.649617</v>
      </c>
      <c r="J22" s="11">
        <v>-20.245613</v>
      </c>
      <c r="K22" s="2" t="s">
        <v>500</v>
      </c>
      <c r="L22" s="2" t="s">
        <v>501</v>
      </c>
      <c r="M22" s="12"/>
      <c r="N22" s="11">
        <v>152.601</v>
      </c>
      <c r="O22" s="11">
        <v>11.0462</v>
      </c>
      <c r="P22" s="1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>
      <c r="A23" s="1" t="s">
        <v>502</v>
      </c>
      <c r="B23" s="1" t="str">
        <f t="shared" si="3"/>
        <v>HIP94235</v>
      </c>
      <c r="C23" s="1" t="s">
        <v>503</v>
      </c>
      <c r="D23" s="1" t="s">
        <v>165</v>
      </c>
      <c r="E23" s="2" t="s">
        <v>166</v>
      </c>
      <c r="F23" s="2" t="s">
        <v>168</v>
      </c>
      <c r="G23" s="2" t="s">
        <v>169</v>
      </c>
      <c r="H23" s="2" t="s">
        <v>170</v>
      </c>
      <c r="I23" s="11">
        <v>287.741144</v>
      </c>
      <c r="J23" s="11">
        <v>-60.272636</v>
      </c>
      <c r="K23" s="2" t="s">
        <v>504</v>
      </c>
      <c r="L23" s="2" t="s">
        <v>505</v>
      </c>
      <c r="M23" s="12"/>
      <c r="N23" s="11">
        <v>58.5146</v>
      </c>
      <c r="O23" s="11">
        <v>7.7582</v>
      </c>
      <c r="P23" s="1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>
      <c r="A24" s="1" t="s">
        <v>506</v>
      </c>
      <c r="B24" s="1" t="s">
        <v>171</v>
      </c>
      <c r="C24" s="1"/>
      <c r="D24" s="1" t="s">
        <v>165</v>
      </c>
      <c r="E24" s="2" t="s">
        <v>166</v>
      </c>
      <c r="F24" s="2"/>
      <c r="G24" s="2"/>
      <c r="H24" s="2"/>
      <c r="I24" s="11"/>
      <c r="J24" s="11"/>
      <c r="K24" s="2"/>
      <c r="L24" s="2" t="s">
        <v>507</v>
      </c>
      <c r="M24" s="1" t="s">
        <v>508</v>
      </c>
      <c r="N24" s="11"/>
      <c r="O24" s="11"/>
      <c r="P24" s="5" t="s">
        <v>509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>
      <c r="A25" s="1" t="s">
        <v>510</v>
      </c>
      <c r="B25" s="1" t="str">
        <f>LEFT(A25, FIND(" ", A25) - 1)</f>
        <v>TOI-251</v>
      </c>
      <c r="C25" s="1" t="s">
        <v>510</v>
      </c>
      <c r="D25" s="1" t="s">
        <v>153</v>
      </c>
      <c r="E25" s="2" t="s">
        <v>177</v>
      </c>
      <c r="F25" s="2" t="s">
        <v>178</v>
      </c>
      <c r="G25" s="2" t="s">
        <v>179</v>
      </c>
      <c r="H25" s="2" t="s">
        <v>180</v>
      </c>
      <c r="I25" s="11">
        <v>353.062066</v>
      </c>
      <c r="J25" s="11">
        <v>-37.255863</v>
      </c>
      <c r="K25" s="2" t="s">
        <v>511</v>
      </c>
      <c r="L25" s="2" t="s">
        <v>512</v>
      </c>
      <c r="M25" s="12"/>
      <c r="N25" s="11">
        <v>99.523</v>
      </c>
      <c r="O25" s="11">
        <v>9.3258</v>
      </c>
      <c r="P25" s="1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>
      <c r="A26" s="1" t="s">
        <v>513</v>
      </c>
      <c r="B26" s="1"/>
      <c r="C26" s="1"/>
      <c r="D26" s="1" t="s">
        <v>514</v>
      </c>
      <c r="E26" s="2" t="s">
        <v>183</v>
      </c>
      <c r="F26" s="1" t="s">
        <v>185</v>
      </c>
      <c r="G26" s="1" t="s">
        <v>186</v>
      </c>
      <c r="H26" s="1" t="s">
        <v>187</v>
      </c>
      <c r="I26" s="1">
        <v>289.625219</v>
      </c>
      <c r="J26" s="1">
        <v>40.708735</v>
      </c>
      <c r="K26" s="1" t="s">
        <v>515</v>
      </c>
      <c r="L26" s="1" t="s">
        <v>516</v>
      </c>
      <c r="M26" s="12"/>
      <c r="N26" s="12">
        <v>331.545</v>
      </c>
      <c r="O26" s="1">
        <v>14.0576</v>
      </c>
      <c r="P26" s="5" t="s">
        <v>517</v>
      </c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>
      <c r="A27" s="1" t="s">
        <v>518</v>
      </c>
      <c r="B27" s="1"/>
      <c r="C27" s="1"/>
      <c r="D27" s="1" t="s">
        <v>514</v>
      </c>
      <c r="E27" s="2" t="s">
        <v>183</v>
      </c>
      <c r="F27" s="1" t="s">
        <v>189</v>
      </c>
      <c r="G27" s="1" t="s">
        <v>190</v>
      </c>
      <c r="H27" s="1" t="s">
        <v>191</v>
      </c>
      <c r="I27" s="1">
        <v>290.440629</v>
      </c>
      <c r="J27" s="1">
        <v>38.523572</v>
      </c>
      <c r="K27" s="1" t="s">
        <v>519</v>
      </c>
      <c r="L27" s="1" t="s">
        <v>520</v>
      </c>
      <c r="M27" s="12"/>
      <c r="N27" s="12">
        <v>326.362</v>
      </c>
      <c r="O27" s="1">
        <v>12.1454</v>
      </c>
      <c r="P27" s="5" t="s">
        <v>521</v>
      </c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>
      <c r="A28" s="1" t="s">
        <v>522</v>
      </c>
      <c r="B28" s="1" t="str">
        <f t="shared" ref="B28:B30" si="4">LEFT(A28, FIND(" ", A28) - 1)</f>
        <v>TOI-451</v>
      </c>
      <c r="C28" s="1" t="s">
        <v>522</v>
      </c>
      <c r="D28" s="1" t="s">
        <v>201</v>
      </c>
      <c r="E28" s="2" t="s">
        <v>202</v>
      </c>
      <c r="F28" s="2" t="s">
        <v>189</v>
      </c>
      <c r="G28" s="2" t="s">
        <v>190</v>
      </c>
      <c r="H28" s="2" t="s">
        <v>204</v>
      </c>
      <c r="I28" s="11">
        <v>62.966385</v>
      </c>
      <c r="J28" s="11">
        <v>-37.93973</v>
      </c>
      <c r="K28" s="2" t="s">
        <v>523</v>
      </c>
      <c r="L28" s="2" t="s">
        <v>524</v>
      </c>
      <c r="M28" s="12"/>
      <c r="N28" s="11">
        <v>123.739</v>
      </c>
      <c r="O28" s="11">
        <v>10.2666</v>
      </c>
      <c r="P28" s="5" t="s">
        <v>525</v>
      </c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>
      <c r="A29" s="1" t="s">
        <v>526</v>
      </c>
      <c r="B29" s="1" t="str">
        <f t="shared" si="4"/>
        <v>TOI-451</v>
      </c>
      <c r="C29" s="1" t="s">
        <v>526</v>
      </c>
      <c r="D29" s="1" t="s">
        <v>201</v>
      </c>
      <c r="E29" s="2" t="s">
        <v>202</v>
      </c>
      <c r="F29" s="2" t="s">
        <v>189</v>
      </c>
      <c r="G29" s="2" t="s">
        <v>190</v>
      </c>
      <c r="H29" s="2" t="s">
        <v>204</v>
      </c>
      <c r="I29" s="11">
        <v>62.966385</v>
      </c>
      <c r="J29" s="11">
        <v>-37.93973</v>
      </c>
      <c r="K29" s="2" t="s">
        <v>527</v>
      </c>
      <c r="L29" s="2" t="s">
        <v>528</v>
      </c>
      <c r="M29" s="1"/>
      <c r="N29" s="11">
        <v>123.739</v>
      </c>
      <c r="O29" s="11">
        <v>10.2666</v>
      </c>
      <c r="P29" s="1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>
      <c r="A30" s="1" t="s">
        <v>529</v>
      </c>
      <c r="B30" s="1" t="str">
        <f t="shared" si="4"/>
        <v>TOI-451</v>
      </c>
      <c r="C30" s="1" t="s">
        <v>529</v>
      </c>
      <c r="D30" s="1" t="s">
        <v>201</v>
      </c>
      <c r="E30" s="2" t="s">
        <v>202</v>
      </c>
      <c r="F30" s="2" t="s">
        <v>189</v>
      </c>
      <c r="G30" s="2" t="s">
        <v>190</v>
      </c>
      <c r="H30" s="2" t="s">
        <v>204</v>
      </c>
      <c r="I30" s="11">
        <v>62.966385</v>
      </c>
      <c r="J30" s="11">
        <v>-37.93973</v>
      </c>
      <c r="K30" s="2" t="s">
        <v>530</v>
      </c>
      <c r="L30" s="2" t="s">
        <v>531</v>
      </c>
      <c r="M30" s="1"/>
      <c r="N30" s="11">
        <v>123.739</v>
      </c>
      <c r="O30" s="11">
        <v>10.2666</v>
      </c>
      <c r="P30" s="1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>
      <c r="A31" s="1" t="s">
        <v>532</v>
      </c>
      <c r="B31" s="1"/>
      <c r="C31" s="1" t="s">
        <v>532</v>
      </c>
      <c r="D31" s="1" t="s">
        <v>153</v>
      </c>
      <c r="E31" s="2" t="s">
        <v>226</v>
      </c>
      <c r="F31" s="2" t="s">
        <v>533</v>
      </c>
      <c r="G31" s="36" t="s">
        <v>534</v>
      </c>
      <c r="H31" s="2" t="s">
        <v>535</v>
      </c>
      <c r="I31" s="11">
        <v>217.392016</v>
      </c>
      <c r="J31" s="37">
        <v>39.790399</v>
      </c>
      <c r="K31" s="2" t="s">
        <v>536</v>
      </c>
      <c r="L31" s="15" t="s">
        <v>537</v>
      </c>
      <c r="M31" s="14"/>
      <c r="N31" s="11"/>
      <c r="O31" s="11"/>
      <c r="P31" s="1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>
      <c r="A32" s="1" t="s">
        <v>538</v>
      </c>
      <c r="B32" s="1"/>
      <c r="C32" s="1" t="s">
        <v>538</v>
      </c>
      <c r="D32" s="1" t="s">
        <v>153</v>
      </c>
      <c r="E32" s="2" t="s">
        <v>226</v>
      </c>
      <c r="F32" s="2" t="s">
        <v>533</v>
      </c>
      <c r="G32" s="36" t="s">
        <v>534</v>
      </c>
      <c r="H32" s="2" t="s">
        <v>535</v>
      </c>
      <c r="I32" s="11">
        <v>217.392016</v>
      </c>
      <c r="J32" s="37">
        <v>39.790399</v>
      </c>
      <c r="K32" s="2" t="s">
        <v>539</v>
      </c>
      <c r="L32" s="2" t="s">
        <v>540</v>
      </c>
      <c r="M32" s="14"/>
      <c r="N32" s="11"/>
      <c r="O32" s="11"/>
      <c r="P32" s="1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>
      <c r="A33" s="1" t="s">
        <v>541</v>
      </c>
      <c r="B33" s="1" t="s">
        <v>225</v>
      </c>
      <c r="C33" s="1" t="s">
        <v>541</v>
      </c>
      <c r="D33" s="1" t="s">
        <v>153</v>
      </c>
      <c r="E33" s="2" t="s">
        <v>226</v>
      </c>
      <c r="F33" s="2" t="s">
        <v>533</v>
      </c>
      <c r="G33" s="36" t="s">
        <v>534</v>
      </c>
      <c r="H33" s="2" t="s">
        <v>535</v>
      </c>
      <c r="I33" s="11">
        <v>217.392016</v>
      </c>
      <c r="J33" s="37">
        <v>39.790399</v>
      </c>
      <c r="K33" s="2" t="s">
        <v>542</v>
      </c>
      <c r="L33" s="2" t="s">
        <v>543</v>
      </c>
      <c r="M33" s="14"/>
      <c r="N33" s="11"/>
      <c r="O33" s="11"/>
      <c r="P33" s="1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>
      <c r="A34" s="38" t="s">
        <v>544</v>
      </c>
      <c r="B34" s="38" t="s">
        <v>233</v>
      </c>
      <c r="C34" s="38" t="s">
        <v>544</v>
      </c>
      <c r="D34" s="1" t="s">
        <v>153</v>
      </c>
      <c r="E34" s="2" t="s">
        <v>234</v>
      </c>
      <c r="F34" s="2" t="s">
        <v>533</v>
      </c>
      <c r="G34" s="36" t="s">
        <v>534</v>
      </c>
      <c r="H34" s="2" t="s">
        <v>535</v>
      </c>
      <c r="I34" s="11">
        <v>217.392016</v>
      </c>
      <c r="J34" s="37">
        <v>39.790399</v>
      </c>
      <c r="K34" s="2" t="s">
        <v>545</v>
      </c>
      <c r="L34" s="2" t="s">
        <v>546</v>
      </c>
      <c r="M34" s="1" t="s">
        <v>547</v>
      </c>
      <c r="N34" s="11"/>
      <c r="O34" s="11"/>
      <c r="P34" s="1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>
      <c r="A35" s="1" t="s">
        <v>548</v>
      </c>
      <c r="B35" s="1" t="str">
        <f t="shared" ref="B35:B38" si="5">LEFT(A35, FIND(" ", A35) - 1)</f>
        <v>HD110082</v>
      </c>
      <c r="C35" s="1" t="s">
        <v>549</v>
      </c>
      <c r="D35" s="1" t="s">
        <v>153</v>
      </c>
      <c r="E35" s="2" t="s">
        <v>240</v>
      </c>
      <c r="F35" s="2" t="s">
        <v>242</v>
      </c>
      <c r="G35" s="2" t="s">
        <v>243</v>
      </c>
      <c r="H35" s="2" t="s">
        <v>244</v>
      </c>
      <c r="I35" s="11">
        <v>192.5893</v>
      </c>
      <c r="J35" s="11">
        <v>-88.1211</v>
      </c>
      <c r="K35" s="2" t="s">
        <v>550</v>
      </c>
      <c r="L35" s="2" t="s">
        <v>551</v>
      </c>
      <c r="M35" s="1"/>
      <c r="N35" s="11">
        <v>105.096</v>
      </c>
      <c r="O35" s="11">
        <v>8.7581</v>
      </c>
      <c r="P35" s="1" t="s">
        <v>552</v>
      </c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>
      <c r="A36" s="1" t="s">
        <v>553</v>
      </c>
      <c r="B36" s="1" t="str">
        <f t="shared" si="5"/>
        <v>K2-233</v>
      </c>
      <c r="C36" s="1"/>
      <c r="D36" s="1" t="s">
        <v>153</v>
      </c>
      <c r="E36" s="2" t="s">
        <v>386</v>
      </c>
      <c r="F36" s="2" t="s">
        <v>554</v>
      </c>
      <c r="G36" s="2" t="s">
        <v>389</v>
      </c>
      <c r="H36" s="2" t="s">
        <v>310</v>
      </c>
      <c r="I36" s="11">
        <v>230.479901</v>
      </c>
      <c r="J36" s="11">
        <v>-20.231797</v>
      </c>
      <c r="K36" s="2" t="s">
        <v>555</v>
      </c>
      <c r="L36" s="2" t="s">
        <v>556</v>
      </c>
      <c r="M36" s="8" t="s">
        <v>557</v>
      </c>
      <c r="N36" s="11">
        <v>67.5062</v>
      </c>
      <c r="O36" s="11">
        <v>9.8125</v>
      </c>
      <c r="P36" s="5" t="s">
        <v>558</v>
      </c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>
      <c r="A37" s="1" t="s">
        <v>559</v>
      </c>
      <c r="B37" s="1" t="str">
        <f t="shared" si="5"/>
        <v>K2-233</v>
      </c>
      <c r="C37" s="1"/>
      <c r="D37" s="1" t="s">
        <v>153</v>
      </c>
      <c r="E37" s="2" t="s">
        <v>386</v>
      </c>
      <c r="F37" s="2" t="s">
        <v>554</v>
      </c>
      <c r="G37" s="2" t="s">
        <v>389</v>
      </c>
      <c r="H37" s="2" t="s">
        <v>310</v>
      </c>
      <c r="I37" s="11">
        <v>230.479901</v>
      </c>
      <c r="J37" s="11">
        <v>-20.231797</v>
      </c>
      <c r="K37" s="2" t="s">
        <v>560</v>
      </c>
      <c r="L37" s="2" t="s">
        <v>561</v>
      </c>
      <c r="M37" s="8" t="s">
        <v>562</v>
      </c>
      <c r="N37" s="11">
        <v>67.5062</v>
      </c>
      <c r="O37" s="11">
        <v>9.8125</v>
      </c>
      <c r="P37" s="1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>
      <c r="A38" s="1" t="s">
        <v>563</v>
      </c>
      <c r="B38" s="1" t="str">
        <f t="shared" si="5"/>
        <v>K2-233</v>
      </c>
      <c r="C38" s="1"/>
      <c r="D38" s="1" t="s">
        <v>153</v>
      </c>
      <c r="E38" s="2" t="s">
        <v>386</v>
      </c>
      <c r="F38" s="2" t="s">
        <v>554</v>
      </c>
      <c r="G38" s="2" t="s">
        <v>389</v>
      </c>
      <c r="H38" s="2" t="s">
        <v>310</v>
      </c>
      <c r="I38" s="11">
        <v>230.479901</v>
      </c>
      <c r="J38" s="11">
        <v>-20.231797</v>
      </c>
      <c r="K38" s="2" t="s">
        <v>564</v>
      </c>
      <c r="L38" s="2" t="s">
        <v>565</v>
      </c>
      <c r="M38" s="8" t="s">
        <v>566</v>
      </c>
      <c r="N38" s="11">
        <v>67.5062</v>
      </c>
      <c r="O38" s="11">
        <v>9.8125</v>
      </c>
      <c r="P38" s="1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39">
      <c r="A39" s="1" t="s">
        <v>567</v>
      </c>
      <c r="B39" s="1" t="s">
        <v>264</v>
      </c>
      <c r="C39" s="1" t="s">
        <v>567</v>
      </c>
      <c r="D39" s="1" t="s">
        <v>153</v>
      </c>
      <c r="E39" s="2" t="s">
        <v>265</v>
      </c>
      <c r="F39" s="2" t="s">
        <v>568</v>
      </c>
      <c r="G39" s="2" t="s">
        <v>569</v>
      </c>
      <c r="H39" s="2" t="s">
        <v>570</v>
      </c>
      <c r="I39" s="11">
        <v>112.010059</v>
      </c>
      <c r="J39" s="11">
        <v>-63.517779</v>
      </c>
      <c r="K39" s="2" t="s">
        <v>571</v>
      </c>
      <c r="L39" s="2" t="s">
        <v>572</v>
      </c>
      <c r="M39" s="14" t="s">
        <v>573</v>
      </c>
      <c r="N39" s="11"/>
      <c r="O39" s="11"/>
      <c r="P39" s="1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</row>
    <row r="40">
      <c r="A40" s="1" t="s">
        <v>574</v>
      </c>
      <c r="B40" s="1" t="str">
        <f>LEFT(A40, FIND(" ", A40) - 1)</f>
        <v>HD18599</v>
      </c>
      <c r="C40" s="1" t="s">
        <v>575</v>
      </c>
      <c r="D40" s="1" t="s">
        <v>153</v>
      </c>
      <c r="E40" s="2" t="s">
        <v>274</v>
      </c>
      <c r="F40" s="2" t="s">
        <v>277</v>
      </c>
      <c r="G40" s="2" t="s">
        <v>278</v>
      </c>
      <c r="H40" s="2" t="s">
        <v>279</v>
      </c>
      <c r="I40" s="11">
        <v>44.262</v>
      </c>
      <c r="J40" s="11">
        <v>-56.1919</v>
      </c>
      <c r="K40" s="2" t="s">
        <v>576</v>
      </c>
      <c r="L40" s="2" t="s">
        <v>577</v>
      </c>
      <c r="M40" s="8" t="s">
        <v>578</v>
      </c>
      <c r="N40" s="11">
        <v>38.56</v>
      </c>
      <c r="O40" s="11">
        <v>8.1796</v>
      </c>
      <c r="P40" s="5" t="s">
        <v>579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>
      <c r="A41" s="16" t="s">
        <v>580</v>
      </c>
      <c r="B41" s="16" t="s">
        <v>281</v>
      </c>
      <c r="C41" s="16" t="s">
        <v>580</v>
      </c>
      <c r="D41" s="1" t="s">
        <v>153</v>
      </c>
      <c r="E41" s="2" t="s">
        <v>282</v>
      </c>
      <c r="F41" s="2" t="s">
        <v>581</v>
      </c>
      <c r="G41" s="2" t="s">
        <v>582</v>
      </c>
      <c r="H41" s="2" t="s">
        <v>583</v>
      </c>
      <c r="I41" s="11">
        <v>65.97965</v>
      </c>
      <c r="J41" s="11">
        <v>27.82237</v>
      </c>
      <c r="K41" s="2" t="s">
        <v>584</v>
      </c>
      <c r="L41" s="2" t="s">
        <v>585</v>
      </c>
      <c r="M41" s="1"/>
      <c r="N41" s="11"/>
      <c r="O41" s="11"/>
      <c r="P41" s="1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>
      <c r="A42" s="1" t="s">
        <v>586</v>
      </c>
      <c r="B42" s="1" t="str">
        <f t="shared" ref="B42:B46" si="6">LEFT(A42, FIND(" ", A42) - 1)</f>
        <v>HD73583</v>
      </c>
      <c r="C42" s="1" t="s">
        <v>587</v>
      </c>
      <c r="D42" s="1" t="s">
        <v>153</v>
      </c>
      <c r="E42" s="2" t="s">
        <v>297</v>
      </c>
      <c r="F42" s="2" t="s">
        <v>300</v>
      </c>
      <c r="G42" s="2" t="s">
        <v>301</v>
      </c>
      <c r="H42" s="2" t="s">
        <v>302</v>
      </c>
      <c r="I42" s="11">
        <v>129.688303</v>
      </c>
      <c r="J42" s="11">
        <v>-13.256527</v>
      </c>
      <c r="K42" s="2" t="s">
        <v>588</v>
      </c>
      <c r="L42" s="2" t="s">
        <v>589</v>
      </c>
      <c r="M42" s="8" t="s">
        <v>590</v>
      </c>
      <c r="N42" s="11">
        <v>31.5666</v>
      </c>
      <c r="O42" s="11">
        <v>8.5925</v>
      </c>
      <c r="P42" s="5" t="s">
        <v>591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>
      <c r="A43" s="1" t="s">
        <v>592</v>
      </c>
      <c r="B43" s="1" t="str">
        <f t="shared" si="6"/>
        <v>HD73583</v>
      </c>
      <c r="C43" s="1" t="s">
        <v>587</v>
      </c>
      <c r="D43" s="1" t="s">
        <v>153</v>
      </c>
      <c r="E43" s="2" t="s">
        <v>297</v>
      </c>
      <c r="F43" s="2" t="s">
        <v>300</v>
      </c>
      <c r="G43" s="2" t="s">
        <v>301</v>
      </c>
      <c r="H43" s="2" t="s">
        <v>302</v>
      </c>
      <c r="I43" s="11">
        <v>129.688303</v>
      </c>
      <c r="J43" s="11">
        <v>-13.256527</v>
      </c>
      <c r="K43" s="2" t="s">
        <v>593</v>
      </c>
      <c r="L43" s="2" t="s">
        <v>594</v>
      </c>
      <c r="M43" s="8" t="s">
        <v>595</v>
      </c>
      <c r="N43" s="11">
        <v>31.5666</v>
      </c>
      <c r="O43" s="11">
        <v>8.5925</v>
      </c>
      <c r="P43" s="1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>
      <c r="A44" s="1" t="s">
        <v>596</v>
      </c>
      <c r="B44" s="1" t="str">
        <f t="shared" si="6"/>
        <v>HD63433</v>
      </c>
      <c r="C44" s="1" t="s">
        <v>597</v>
      </c>
      <c r="D44" s="1" t="s">
        <v>286</v>
      </c>
      <c r="E44" s="2" t="s">
        <v>287</v>
      </c>
      <c r="F44" s="2" t="s">
        <v>291</v>
      </c>
      <c r="G44" s="2" t="s">
        <v>292</v>
      </c>
      <c r="H44" s="2" t="s">
        <v>293</v>
      </c>
      <c r="I44" s="11">
        <v>117.4794</v>
      </c>
      <c r="J44" s="11">
        <v>27.3631</v>
      </c>
      <c r="K44" s="2" t="s">
        <v>598</v>
      </c>
      <c r="L44" s="2" t="s">
        <v>599</v>
      </c>
      <c r="M44" s="1"/>
      <c r="N44" s="11">
        <v>22.42</v>
      </c>
      <c r="O44" s="11">
        <v>6.2683</v>
      </c>
      <c r="P44" s="5" t="s">
        <v>600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>
      <c r="A45" s="1" t="s">
        <v>601</v>
      </c>
      <c r="B45" s="1" t="str">
        <f t="shared" si="6"/>
        <v>HD63433</v>
      </c>
      <c r="C45" s="1" t="s">
        <v>602</v>
      </c>
      <c r="D45" s="1" t="s">
        <v>286</v>
      </c>
      <c r="E45" s="2" t="s">
        <v>287</v>
      </c>
      <c r="F45" s="2" t="s">
        <v>291</v>
      </c>
      <c r="G45" s="2" t="s">
        <v>292</v>
      </c>
      <c r="H45" s="2" t="s">
        <v>293</v>
      </c>
      <c r="I45" s="11">
        <v>117.4794</v>
      </c>
      <c r="J45" s="11">
        <v>27.3631</v>
      </c>
      <c r="K45" s="2" t="s">
        <v>603</v>
      </c>
      <c r="L45" s="2" t="s">
        <v>604</v>
      </c>
      <c r="M45" s="8" t="s">
        <v>605</v>
      </c>
      <c r="N45" s="11">
        <v>22.42</v>
      </c>
      <c r="O45" s="11">
        <v>6.2683</v>
      </c>
      <c r="P45" s="1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</row>
    <row r="46">
      <c r="A46" s="1" t="s">
        <v>606</v>
      </c>
      <c r="B46" s="1" t="str">
        <f t="shared" si="6"/>
        <v>HD63433</v>
      </c>
      <c r="C46" s="1" t="s">
        <v>607</v>
      </c>
      <c r="D46" s="1" t="s">
        <v>286</v>
      </c>
      <c r="E46" s="2" t="s">
        <v>287</v>
      </c>
      <c r="F46" s="2"/>
      <c r="G46" s="2"/>
      <c r="H46" s="21"/>
      <c r="I46" s="11"/>
      <c r="J46" s="11"/>
      <c r="K46" s="2"/>
      <c r="L46" s="2"/>
      <c r="M46" s="4"/>
      <c r="N46" s="11"/>
      <c r="O46" s="11"/>
      <c r="P46" s="1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>
      <c r="A47" s="1"/>
      <c r="B47" s="1"/>
      <c r="C47" s="1"/>
      <c r="D47" s="1"/>
      <c r="E47" s="2"/>
      <c r="F47" s="2"/>
      <c r="G47" s="2"/>
      <c r="H47" s="21"/>
      <c r="I47" s="11"/>
      <c r="J47" s="11"/>
      <c r="K47" s="2"/>
      <c r="L47" s="2"/>
      <c r="M47" s="4"/>
      <c r="N47" s="11"/>
      <c r="O47" s="11"/>
      <c r="P47" s="1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>
      <c r="A48" s="1" t="s">
        <v>608</v>
      </c>
      <c r="B48" s="1" t="str">
        <f t="shared" ref="B48:B60" si="7">LEFT(A48, FIND(" ", A48) - 1)</f>
        <v>HD207496</v>
      </c>
      <c r="C48" s="1" t="s">
        <v>609</v>
      </c>
      <c r="D48" s="1" t="s">
        <v>153</v>
      </c>
      <c r="E48" s="2" t="s">
        <v>306</v>
      </c>
      <c r="F48" s="2" t="s">
        <v>308</v>
      </c>
      <c r="G48" s="2" t="s">
        <v>309</v>
      </c>
      <c r="H48" s="21" t="s">
        <v>310</v>
      </c>
      <c r="I48" s="11">
        <v>328.718171</v>
      </c>
      <c r="J48" s="11">
        <v>-77.338802</v>
      </c>
      <c r="K48" s="2" t="s">
        <v>610</v>
      </c>
      <c r="L48" s="2" t="s">
        <v>611</v>
      </c>
      <c r="M48" s="4"/>
      <c r="N48" s="11">
        <v>23.606</v>
      </c>
      <c r="O48" s="11">
        <v>7.3661</v>
      </c>
      <c r="P48" s="5" t="s">
        <v>612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>
      <c r="A49" s="1" t="s">
        <v>613</v>
      </c>
      <c r="B49" s="1" t="str">
        <f t="shared" si="7"/>
        <v>K2-25</v>
      </c>
      <c r="C49" s="1" t="s">
        <v>614</v>
      </c>
      <c r="D49" s="1" t="s">
        <v>329</v>
      </c>
      <c r="E49" s="2" t="s">
        <v>330</v>
      </c>
      <c r="F49" s="2" t="s">
        <v>615</v>
      </c>
      <c r="G49" s="2" t="s">
        <v>335</v>
      </c>
      <c r="H49" s="2" t="s">
        <v>336</v>
      </c>
      <c r="I49" s="11">
        <v>63.273935</v>
      </c>
      <c r="J49" s="11">
        <v>15.247703</v>
      </c>
      <c r="K49" s="2" t="s">
        <v>616</v>
      </c>
      <c r="L49" s="2" t="s">
        <v>617</v>
      </c>
      <c r="M49" s="1"/>
      <c r="N49" s="11">
        <v>44.95</v>
      </c>
      <c r="O49" s="11">
        <v>13.0275</v>
      </c>
      <c r="P49" s="5" t="s">
        <v>618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>
      <c r="A50" s="1" t="s">
        <v>619</v>
      </c>
      <c r="B50" s="1" t="str">
        <f t="shared" si="7"/>
        <v>K2-100</v>
      </c>
      <c r="C50" s="1" t="s">
        <v>620</v>
      </c>
      <c r="D50" s="1" t="s">
        <v>350</v>
      </c>
      <c r="E50" s="2" t="s">
        <v>207</v>
      </c>
      <c r="F50" s="2" t="s">
        <v>358</v>
      </c>
      <c r="G50" s="2" t="s">
        <v>359</v>
      </c>
      <c r="H50" s="2" t="s">
        <v>360</v>
      </c>
      <c r="I50" s="11">
        <v>129.6011</v>
      </c>
      <c r="J50" s="11">
        <v>20.106</v>
      </c>
      <c r="K50" s="2" t="s">
        <v>621</v>
      </c>
      <c r="L50" s="2" t="s">
        <v>622</v>
      </c>
      <c r="M50" s="8" t="s">
        <v>623</v>
      </c>
      <c r="N50" s="11">
        <v>188.959</v>
      </c>
      <c r="O50" s="11">
        <v>10.0121</v>
      </c>
      <c r="P50" s="5" t="s">
        <v>624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</row>
    <row r="51">
      <c r="A51" s="1" t="s">
        <v>625</v>
      </c>
      <c r="B51" s="1" t="str">
        <f t="shared" si="7"/>
        <v>K2-101</v>
      </c>
      <c r="C51" s="1"/>
      <c r="D51" s="1" t="s">
        <v>350</v>
      </c>
      <c r="E51" s="2" t="s">
        <v>207</v>
      </c>
      <c r="F51" s="2" t="s">
        <v>362</v>
      </c>
      <c r="G51" s="2" t="s">
        <v>278</v>
      </c>
      <c r="H51" s="2" t="s">
        <v>363</v>
      </c>
      <c r="I51" s="11">
        <v>130.3439</v>
      </c>
      <c r="J51" s="11">
        <v>18.9338</v>
      </c>
      <c r="K51" s="2" t="s">
        <v>626</v>
      </c>
      <c r="L51" s="2" t="s">
        <v>627</v>
      </c>
      <c r="M51" s="1"/>
      <c r="N51" s="11">
        <v>188.33</v>
      </c>
      <c r="O51" s="11">
        <v>12.0339</v>
      </c>
      <c r="P51" s="5" t="s">
        <v>628</v>
      </c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</row>
    <row r="52">
      <c r="A52" s="1" t="s">
        <v>629</v>
      </c>
      <c r="B52" s="1" t="str">
        <f t="shared" si="7"/>
        <v>K2-102</v>
      </c>
      <c r="C52" s="1"/>
      <c r="D52" s="1" t="s">
        <v>350</v>
      </c>
      <c r="E52" s="2" t="s">
        <v>207</v>
      </c>
      <c r="F52" s="2" t="s">
        <v>365</v>
      </c>
      <c r="G52" s="2" t="s">
        <v>343</v>
      </c>
      <c r="H52" s="2" t="s">
        <v>366</v>
      </c>
      <c r="I52" s="11">
        <v>130.0559</v>
      </c>
      <c r="J52" s="11">
        <v>19.7788</v>
      </c>
      <c r="K52" s="2" t="s">
        <v>630</v>
      </c>
      <c r="L52" s="2" t="s">
        <v>631</v>
      </c>
      <c r="M52" s="1"/>
      <c r="N52" s="11">
        <v>188.175</v>
      </c>
      <c r="O52" s="11">
        <v>12.1854</v>
      </c>
      <c r="P52" s="8" t="s">
        <v>632</v>
      </c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</row>
    <row r="53">
      <c r="A53" s="1" t="s">
        <v>633</v>
      </c>
      <c r="B53" s="1" t="str">
        <f t="shared" si="7"/>
        <v>K2-103</v>
      </c>
      <c r="C53" s="1"/>
      <c r="D53" s="1" t="s">
        <v>350</v>
      </c>
      <c r="E53" s="2" t="s">
        <v>207</v>
      </c>
      <c r="F53" s="2" t="s">
        <v>368</v>
      </c>
      <c r="G53" s="2" t="s">
        <v>369</v>
      </c>
      <c r="H53" s="2" t="s">
        <v>370</v>
      </c>
      <c r="I53" s="11">
        <v>130.4102</v>
      </c>
      <c r="J53" s="11">
        <v>17.64</v>
      </c>
      <c r="K53" s="2" t="s">
        <v>634</v>
      </c>
      <c r="L53" s="2" t="s">
        <v>635</v>
      </c>
      <c r="M53" s="1"/>
      <c r="N53" s="11">
        <v>186.197</v>
      </c>
      <c r="O53" s="11">
        <v>13.5357</v>
      </c>
      <c r="P53" s="8" t="s">
        <v>632</v>
      </c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>
      <c r="A54" s="1" t="s">
        <v>636</v>
      </c>
      <c r="B54" s="1" t="str">
        <f t="shared" si="7"/>
        <v>K2-104</v>
      </c>
      <c r="C54" s="1"/>
      <c r="D54" s="1" t="s">
        <v>350</v>
      </c>
      <c r="E54" s="2" t="s">
        <v>207</v>
      </c>
      <c r="F54" s="2" t="s">
        <v>372</v>
      </c>
      <c r="G54" s="2" t="s">
        <v>373</v>
      </c>
      <c r="H54" s="2" t="s">
        <v>373</v>
      </c>
      <c r="I54" s="11">
        <v>129.6367</v>
      </c>
      <c r="J54" s="11">
        <v>19.7737</v>
      </c>
      <c r="K54" s="2" t="s">
        <v>637</v>
      </c>
      <c r="L54" s="2" t="s">
        <v>638</v>
      </c>
      <c r="M54" s="1"/>
      <c r="N54" s="11">
        <v>189.289</v>
      </c>
      <c r="O54" s="11">
        <v>14.2749</v>
      </c>
      <c r="P54" s="5" t="s">
        <v>639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>
      <c r="A55" s="1" t="s">
        <v>640</v>
      </c>
      <c r="B55" s="1" t="str">
        <f t="shared" si="7"/>
        <v>K2-136</v>
      </c>
      <c r="C55" s="1"/>
      <c r="D55" s="1" t="s">
        <v>329</v>
      </c>
      <c r="E55" s="2" t="s">
        <v>330</v>
      </c>
      <c r="F55" s="2" t="s">
        <v>342</v>
      </c>
      <c r="G55" s="2" t="s">
        <v>343</v>
      </c>
      <c r="H55" s="2" t="s">
        <v>344</v>
      </c>
      <c r="I55" s="11">
        <v>67.4129</v>
      </c>
      <c r="J55" s="11">
        <v>22.8826</v>
      </c>
      <c r="K55" s="2" t="s">
        <v>641</v>
      </c>
      <c r="L55" s="2" t="s">
        <v>642</v>
      </c>
      <c r="M55" s="1"/>
      <c r="N55" s="11">
        <v>59.2474</v>
      </c>
      <c r="O55" s="11">
        <v>10.1192</v>
      </c>
      <c r="P55" s="5" t="s">
        <v>643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>
      <c r="A56" s="1" t="s">
        <v>644</v>
      </c>
      <c r="B56" s="1" t="str">
        <f t="shared" si="7"/>
        <v>K2-136</v>
      </c>
      <c r="C56" s="1"/>
      <c r="D56" s="1" t="s">
        <v>329</v>
      </c>
      <c r="E56" s="2" t="s">
        <v>330</v>
      </c>
      <c r="F56" s="2" t="s">
        <v>342</v>
      </c>
      <c r="G56" s="2" t="s">
        <v>343</v>
      </c>
      <c r="H56" s="2" t="s">
        <v>344</v>
      </c>
      <c r="I56" s="11">
        <v>67.4129</v>
      </c>
      <c r="J56" s="11">
        <v>22.8826</v>
      </c>
      <c r="K56" s="2" t="s">
        <v>645</v>
      </c>
      <c r="L56" s="39" t="s">
        <v>646</v>
      </c>
      <c r="M56" s="8" t="s">
        <v>647</v>
      </c>
      <c r="N56" s="11">
        <v>59.2474</v>
      </c>
      <c r="O56" s="11">
        <v>10.1192</v>
      </c>
      <c r="P56" s="1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>
      <c r="A57" s="1" t="s">
        <v>648</v>
      </c>
      <c r="B57" s="1" t="str">
        <f t="shared" si="7"/>
        <v>K2-136</v>
      </c>
      <c r="C57" s="1"/>
      <c r="D57" s="1" t="s">
        <v>329</v>
      </c>
      <c r="E57" s="2" t="s">
        <v>330</v>
      </c>
      <c r="F57" s="2" t="s">
        <v>342</v>
      </c>
      <c r="G57" s="2" t="s">
        <v>343</v>
      </c>
      <c r="H57" s="2" t="s">
        <v>344</v>
      </c>
      <c r="I57" s="11">
        <v>67.4129</v>
      </c>
      <c r="J57" s="11">
        <v>22.8826</v>
      </c>
      <c r="K57" s="2" t="s">
        <v>649</v>
      </c>
      <c r="L57" s="2" t="s">
        <v>650</v>
      </c>
      <c r="M57" s="1"/>
      <c r="N57" s="11">
        <v>59.2474</v>
      </c>
      <c r="O57" s="11">
        <v>10.1192</v>
      </c>
      <c r="P57" s="1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>
      <c r="A58" s="1" t="s">
        <v>651</v>
      </c>
      <c r="B58" s="1" t="str">
        <f t="shared" si="7"/>
        <v>K2-264</v>
      </c>
      <c r="C58" s="1"/>
      <c r="D58" s="1" t="s">
        <v>350</v>
      </c>
      <c r="E58" s="2" t="s">
        <v>207</v>
      </c>
      <c r="F58" s="2" t="s">
        <v>376</v>
      </c>
      <c r="G58" s="2" t="s">
        <v>377</v>
      </c>
      <c r="H58" s="2" t="s">
        <v>378</v>
      </c>
      <c r="I58" s="11">
        <v>131.3584</v>
      </c>
      <c r="J58" s="11">
        <v>19.6984</v>
      </c>
      <c r="K58" s="2" t="s">
        <v>652</v>
      </c>
      <c r="L58" s="2" t="s">
        <v>653</v>
      </c>
      <c r="M58" s="1"/>
      <c r="N58" s="11">
        <v>185.605</v>
      </c>
      <c r="O58" s="11">
        <v>14.4893</v>
      </c>
      <c r="P58" s="5" t="s">
        <v>654</v>
      </c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>
      <c r="A59" s="1" t="s">
        <v>655</v>
      </c>
      <c r="B59" s="1" t="str">
        <f t="shared" si="7"/>
        <v>K2-264</v>
      </c>
      <c r="C59" s="1"/>
      <c r="D59" s="1" t="s">
        <v>350</v>
      </c>
      <c r="E59" s="2" t="s">
        <v>207</v>
      </c>
      <c r="F59" s="2" t="s">
        <v>376</v>
      </c>
      <c r="G59" s="2" t="s">
        <v>377</v>
      </c>
      <c r="H59" s="2" t="s">
        <v>378</v>
      </c>
      <c r="I59" s="11">
        <v>131.3584</v>
      </c>
      <c r="J59" s="11">
        <v>19.6984</v>
      </c>
      <c r="K59" s="2" t="s">
        <v>656</v>
      </c>
      <c r="L59" s="2" t="s">
        <v>657</v>
      </c>
      <c r="M59" s="1"/>
      <c r="N59" s="11">
        <v>185.605</v>
      </c>
      <c r="O59" s="11">
        <v>14.4893</v>
      </c>
      <c r="P59" s="1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>
      <c r="A60" s="1" t="s">
        <v>658</v>
      </c>
      <c r="B60" s="1" t="str">
        <f t="shared" si="7"/>
        <v>K2-284</v>
      </c>
      <c r="C60" s="1"/>
      <c r="D60" s="1" t="s">
        <v>153</v>
      </c>
      <c r="E60" s="2" t="s">
        <v>380</v>
      </c>
      <c r="F60" s="2" t="s">
        <v>382</v>
      </c>
      <c r="G60" s="2" t="s">
        <v>383</v>
      </c>
      <c r="H60" s="2" t="s">
        <v>384</v>
      </c>
      <c r="I60" s="11">
        <v>79.1408</v>
      </c>
      <c r="J60" s="11">
        <v>20.2549</v>
      </c>
      <c r="K60" s="2" t="s">
        <v>659</v>
      </c>
      <c r="L60" s="2" t="s">
        <v>660</v>
      </c>
      <c r="M60" s="1"/>
      <c r="N60" s="11">
        <v>107.272</v>
      </c>
      <c r="O60" s="11">
        <v>12.0394</v>
      </c>
      <c r="P60" s="5" t="s">
        <v>661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>
      <c r="A61" s="17" t="s">
        <v>662</v>
      </c>
      <c r="B61" s="17" t="s">
        <v>315</v>
      </c>
      <c r="C61" s="17" t="s">
        <v>662</v>
      </c>
      <c r="D61" s="18" t="s">
        <v>153</v>
      </c>
      <c r="E61" s="18" t="s">
        <v>663</v>
      </c>
      <c r="F61" s="1" t="s">
        <v>664</v>
      </c>
      <c r="G61" s="1" t="s">
        <v>665</v>
      </c>
      <c r="H61" s="1" t="s">
        <v>666</v>
      </c>
      <c r="I61" s="1">
        <v>192.184898</v>
      </c>
      <c r="J61" s="1">
        <v>64.85527</v>
      </c>
      <c r="K61" s="15" t="s">
        <v>667</v>
      </c>
      <c r="L61" s="1" t="s">
        <v>668</v>
      </c>
      <c r="M61" s="4"/>
      <c r="N61" s="4"/>
      <c r="O61" s="4"/>
      <c r="P61" s="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>
      <c r="A62" s="17" t="s">
        <v>669</v>
      </c>
      <c r="B62" s="17" t="s">
        <v>315</v>
      </c>
      <c r="C62" s="17" t="s">
        <v>669</v>
      </c>
      <c r="D62" s="18" t="s">
        <v>153</v>
      </c>
      <c r="E62" s="18" t="s">
        <v>663</v>
      </c>
      <c r="F62" s="1" t="s">
        <v>664</v>
      </c>
      <c r="G62" s="1" t="s">
        <v>665</v>
      </c>
      <c r="H62" s="1" t="s">
        <v>666</v>
      </c>
      <c r="I62" s="1">
        <v>192.184898</v>
      </c>
      <c r="J62" s="1">
        <v>64.85527</v>
      </c>
      <c r="K62" s="1" t="s">
        <v>670</v>
      </c>
      <c r="L62" s="1" t="s">
        <v>671</v>
      </c>
      <c r="M62" s="4"/>
      <c r="N62" s="4"/>
      <c r="O62" s="4"/>
      <c r="P62" s="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>
      <c r="A63" s="17" t="s">
        <v>672</v>
      </c>
      <c r="B63" s="17" t="s">
        <v>315</v>
      </c>
      <c r="C63" s="17" t="s">
        <v>672</v>
      </c>
      <c r="D63" s="18" t="s">
        <v>153</v>
      </c>
      <c r="E63" s="18" t="s">
        <v>663</v>
      </c>
      <c r="F63" s="1" t="s">
        <v>664</v>
      </c>
      <c r="G63" s="1" t="s">
        <v>665</v>
      </c>
      <c r="H63" s="1" t="s">
        <v>666</v>
      </c>
      <c r="I63" s="1">
        <v>192.184898</v>
      </c>
      <c r="J63" s="1">
        <v>64.85527</v>
      </c>
      <c r="K63" s="1" t="s">
        <v>673</v>
      </c>
      <c r="L63" s="1" t="s">
        <v>674</v>
      </c>
      <c r="M63" s="4"/>
      <c r="N63" s="4"/>
      <c r="O63" s="4"/>
      <c r="P63" s="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>
      <c r="A64" s="17" t="s">
        <v>675</v>
      </c>
      <c r="B64" s="17" t="s">
        <v>315</v>
      </c>
      <c r="C64" s="17" t="s">
        <v>675</v>
      </c>
      <c r="D64" s="18" t="s">
        <v>153</v>
      </c>
      <c r="E64" s="18" t="s">
        <v>663</v>
      </c>
      <c r="F64" s="1" t="s">
        <v>664</v>
      </c>
      <c r="G64" s="1" t="s">
        <v>665</v>
      </c>
      <c r="H64" s="1" t="s">
        <v>666</v>
      </c>
      <c r="I64" s="1">
        <v>192.184898</v>
      </c>
      <c r="J64" s="1">
        <v>64.85527</v>
      </c>
      <c r="K64" s="1" t="s">
        <v>676</v>
      </c>
      <c r="L64" s="1" t="s">
        <v>677</v>
      </c>
      <c r="M64" s="4"/>
      <c r="N64" s="4"/>
      <c r="O64" s="4"/>
      <c r="P64" s="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>
      <c r="A65" s="17" t="s">
        <v>678</v>
      </c>
      <c r="B65" s="17" t="s">
        <v>315</v>
      </c>
      <c r="C65" s="17" t="s">
        <v>678</v>
      </c>
      <c r="D65" s="18" t="s">
        <v>153</v>
      </c>
      <c r="E65" s="18" t="s">
        <v>663</v>
      </c>
      <c r="F65" s="1" t="s">
        <v>664</v>
      </c>
      <c r="G65" s="1" t="s">
        <v>665</v>
      </c>
      <c r="H65" s="1" t="s">
        <v>666</v>
      </c>
      <c r="I65" s="1">
        <v>192.184898</v>
      </c>
      <c r="J65" s="1">
        <v>64.85527</v>
      </c>
      <c r="K65" s="1" t="s">
        <v>679</v>
      </c>
      <c r="L65" s="1" t="s">
        <v>680</v>
      </c>
      <c r="M65" s="4"/>
      <c r="N65" s="4"/>
      <c r="O65" s="4"/>
      <c r="P65" s="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>
      <c r="A66" s="17" t="s">
        <v>681</v>
      </c>
      <c r="B66" s="17" t="s">
        <v>315</v>
      </c>
      <c r="C66" s="17" t="s">
        <v>681</v>
      </c>
      <c r="D66" s="18" t="s">
        <v>153</v>
      </c>
      <c r="E66" s="18" t="s">
        <v>663</v>
      </c>
      <c r="F66" s="1" t="s">
        <v>664</v>
      </c>
      <c r="G66" s="1" t="s">
        <v>665</v>
      </c>
      <c r="H66" s="1" t="s">
        <v>666</v>
      </c>
      <c r="I66" s="1">
        <v>192.184898</v>
      </c>
      <c r="J66" s="1">
        <v>64.85527</v>
      </c>
      <c r="K66" s="1" t="s">
        <v>682</v>
      </c>
      <c r="L66" s="1" t="s">
        <v>683</v>
      </c>
      <c r="M66" s="4"/>
      <c r="N66" s="4"/>
      <c r="O66" s="4"/>
      <c r="P66" s="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>
      <c r="A67" s="34"/>
      <c r="B67" s="34"/>
      <c r="C67" s="34"/>
      <c r="D67" s="34"/>
      <c r="E67" s="40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>
      <c r="A68" s="34"/>
      <c r="B68" s="34"/>
      <c r="C68" s="34"/>
      <c r="D68" s="34"/>
      <c r="E68" s="40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>
      <c r="A69" s="34"/>
      <c r="B69" s="34"/>
      <c r="C69" s="34"/>
      <c r="D69" s="34"/>
      <c r="E69" s="40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>
      <c r="A70" s="34"/>
      <c r="B70" s="34"/>
      <c r="C70" s="34"/>
      <c r="D70" s="34"/>
      <c r="E70" s="40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>
      <c r="A71" s="34"/>
      <c r="B71" s="34"/>
      <c r="C71" s="34"/>
      <c r="D71" s="34"/>
      <c r="E71" s="40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>
      <c r="A72" s="34"/>
      <c r="B72" s="34"/>
      <c r="C72" s="34"/>
      <c r="D72" s="34"/>
      <c r="E72" s="40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>
      <c r="A73" s="34"/>
      <c r="B73" s="34"/>
      <c r="C73" s="34"/>
      <c r="D73" s="34"/>
      <c r="E73" s="40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>
      <c r="A74" s="34"/>
      <c r="B74" s="34"/>
      <c r="C74" s="34"/>
      <c r="D74" s="34"/>
      <c r="E74" s="40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>
      <c r="A75" s="34"/>
      <c r="B75" s="34"/>
      <c r="C75" s="34"/>
      <c r="D75" s="34"/>
      <c r="E75" s="40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>
      <c r="A76" s="34"/>
      <c r="B76" s="34"/>
      <c r="C76" s="34"/>
      <c r="D76" s="34"/>
      <c r="E76" s="40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>
      <c r="A77" s="34"/>
      <c r="B77" s="34"/>
      <c r="C77" s="34"/>
      <c r="D77" s="34"/>
      <c r="E77" s="40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>
      <c r="A78" s="34"/>
      <c r="B78" s="34"/>
      <c r="C78" s="34"/>
      <c r="D78" s="34"/>
      <c r="E78" s="40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>
      <c r="A79" s="34"/>
      <c r="B79" s="34"/>
      <c r="C79" s="34"/>
      <c r="D79" s="34"/>
      <c r="E79" s="40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>
      <c r="A80" s="34"/>
      <c r="B80" s="34"/>
      <c r="C80" s="34"/>
      <c r="D80" s="34"/>
      <c r="E80" s="40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>
      <c r="A81" s="34"/>
      <c r="B81" s="34"/>
      <c r="C81" s="34"/>
      <c r="D81" s="34"/>
      <c r="E81" s="40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>
      <c r="A82" s="34"/>
      <c r="B82" s="34"/>
      <c r="C82" s="34"/>
      <c r="D82" s="34"/>
      <c r="E82" s="40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>
      <c r="A83" s="34"/>
      <c r="B83" s="34"/>
      <c r="C83" s="34"/>
      <c r="D83" s="34"/>
      <c r="E83" s="40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>
      <c r="A84" s="34"/>
      <c r="B84" s="34"/>
      <c r="C84" s="34"/>
      <c r="D84" s="34"/>
      <c r="E84" s="4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>
      <c r="A85" s="34"/>
      <c r="B85" s="34"/>
      <c r="C85" s="34"/>
      <c r="D85" s="34"/>
      <c r="E85" s="40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>
      <c r="A86" s="34"/>
      <c r="B86" s="34"/>
      <c r="C86" s="34"/>
      <c r="D86" s="34"/>
      <c r="E86" s="40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>
      <c r="A87" s="34"/>
      <c r="B87" s="34"/>
      <c r="C87" s="34"/>
      <c r="D87" s="34"/>
      <c r="E87" s="40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>
      <c r="A88" s="34"/>
      <c r="B88" s="34"/>
      <c r="C88" s="34"/>
      <c r="D88" s="34"/>
      <c r="E88" s="40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>
      <c r="A89" s="34"/>
      <c r="B89" s="34"/>
      <c r="C89" s="34"/>
      <c r="D89" s="34"/>
      <c r="E89" s="40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>
      <c r="A90" s="34"/>
      <c r="B90" s="34"/>
      <c r="C90" s="34"/>
      <c r="D90" s="34"/>
      <c r="E90" s="40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>
      <c r="A91" s="34"/>
      <c r="B91" s="34"/>
      <c r="C91" s="34"/>
      <c r="D91" s="34"/>
      <c r="E91" s="40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>
      <c r="A92" s="34"/>
      <c r="B92" s="34"/>
      <c r="C92" s="34"/>
      <c r="D92" s="34"/>
      <c r="E92" s="40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>
      <c r="A93" s="34"/>
      <c r="B93" s="34"/>
      <c r="C93" s="34"/>
      <c r="D93" s="34"/>
      <c r="E93" s="40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>
      <c r="A94" s="34"/>
      <c r="B94" s="34"/>
      <c r="C94" s="34"/>
      <c r="D94" s="34"/>
      <c r="E94" s="40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>
      <c r="A95" s="34"/>
      <c r="B95" s="34"/>
      <c r="C95" s="34"/>
      <c r="D95" s="34"/>
      <c r="E95" s="40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>
      <c r="A96" s="34"/>
      <c r="B96" s="34"/>
      <c r="C96" s="34"/>
      <c r="D96" s="34"/>
      <c r="E96" s="40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>
      <c r="A97" s="34"/>
      <c r="B97" s="34"/>
      <c r="C97" s="34"/>
      <c r="D97" s="34"/>
      <c r="E97" s="40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>
      <c r="A98" s="34"/>
      <c r="B98" s="34"/>
      <c r="C98" s="34"/>
      <c r="D98" s="34"/>
      <c r="E98" s="40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>
      <c r="A99" s="34"/>
      <c r="B99" s="34"/>
      <c r="C99" s="34"/>
      <c r="D99" s="34"/>
      <c r="E99" s="40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>
      <c r="A100" s="34"/>
      <c r="B100" s="34"/>
      <c r="C100" s="34"/>
      <c r="D100" s="34"/>
      <c r="E100" s="40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>
      <c r="A101" s="34"/>
      <c r="B101" s="34"/>
      <c r="C101" s="34"/>
      <c r="D101" s="34"/>
      <c r="E101" s="4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>
      <c r="A102" s="34"/>
      <c r="B102" s="34"/>
      <c r="C102" s="34"/>
      <c r="D102" s="34"/>
      <c r="E102" s="4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>
      <c r="A103" s="34"/>
      <c r="B103" s="34"/>
      <c r="C103" s="34"/>
      <c r="D103" s="34"/>
      <c r="E103" s="40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>
      <c r="A104" s="34"/>
      <c r="B104" s="34"/>
      <c r="C104" s="34"/>
      <c r="D104" s="34"/>
      <c r="E104" s="40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>
      <c r="A105" s="34"/>
      <c r="B105" s="34"/>
      <c r="C105" s="34"/>
      <c r="D105" s="34"/>
      <c r="E105" s="40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>
      <c r="A106" s="34"/>
      <c r="B106" s="34"/>
      <c r="C106" s="34"/>
      <c r="D106" s="34"/>
      <c r="E106" s="40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>
      <c r="A107" s="34"/>
      <c r="B107" s="34"/>
      <c r="C107" s="34"/>
      <c r="D107" s="34"/>
      <c r="E107" s="40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</row>
    <row r="108">
      <c r="A108" s="34"/>
      <c r="B108" s="34"/>
      <c r="C108" s="34"/>
      <c r="D108" s="34"/>
      <c r="E108" s="40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</row>
    <row r="109">
      <c r="A109" s="34"/>
      <c r="B109" s="34"/>
      <c r="C109" s="34"/>
      <c r="D109" s="34"/>
      <c r="E109" s="40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</row>
    <row r="110">
      <c r="A110" s="34"/>
      <c r="B110" s="34"/>
      <c r="C110" s="34"/>
      <c r="D110" s="34"/>
      <c r="E110" s="40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>
      <c r="A111" s="34"/>
      <c r="B111" s="34"/>
      <c r="C111" s="34"/>
      <c r="D111" s="34"/>
      <c r="E111" s="40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</row>
    <row r="112">
      <c r="A112" s="34"/>
      <c r="B112" s="34"/>
      <c r="C112" s="34"/>
      <c r="D112" s="34"/>
      <c r="E112" s="40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>
      <c r="A113" s="34"/>
      <c r="B113" s="34"/>
      <c r="C113" s="34"/>
      <c r="D113" s="34"/>
      <c r="E113" s="40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>
      <c r="A114" s="34"/>
      <c r="B114" s="34"/>
      <c r="C114" s="34"/>
      <c r="D114" s="34"/>
      <c r="E114" s="40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>
      <c r="A115" s="34"/>
      <c r="B115" s="34"/>
      <c r="C115" s="34"/>
      <c r="D115" s="34"/>
      <c r="E115" s="40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>
      <c r="A116" s="34"/>
      <c r="B116" s="34"/>
      <c r="C116" s="34"/>
      <c r="D116" s="34"/>
      <c r="E116" s="40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</row>
    <row r="117">
      <c r="A117" s="34"/>
      <c r="B117" s="34"/>
      <c r="C117" s="34"/>
      <c r="D117" s="34"/>
      <c r="E117" s="40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>
      <c r="A118" s="34"/>
      <c r="B118" s="34"/>
      <c r="C118" s="34"/>
      <c r="D118" s="34"/>
      <c r="E118" s="40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>
      <c r="A119" s="34"/>
      <c r="B119" s="34"/>
      <c r="C119" s="34"/>
      <c r="D119" s="34"/>
      <c r="E119" s="40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>
      <c r="A120" s="34"/>
      <c r="B120" s="34"/>
      <c r="C120" s="34"/>
      <c r="D120" s="34"/>
      <c r="E120" s="40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>
      <c r="A121" s="34"/>
      <c r="B121" s="34"/>
      <c r="C121" s="34"/>
      <c r="D121" s="34"/>
      <c r="E121" s="40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</row>
    <row r="122">
      <c r="A122" s="34"/>
      <c r="B122" s="34"/>
      <c r="C122" s="34"/>
      <c r="D122" s="34"/>
      <c r="E122" s="40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</row>
    <row r="123">
      <c r="A123" s="34"/>
      <c r="B123" s="34"/>
      <c r="C123" s="34"/>
      <c r="D123" s="34"/>
      <c r="E123" s="40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>
      <c r="A124" s="34"/>
      <c r="B124" s="34"/>
      <c r="C124" s="34"/>
      <c r="D124" s="34"/>
      <c r="E124" s="40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>
      <c r="A125" s="34"/>
      <c r="B125" s="34"/>
      <c r="C125" s="34"/>
      <c r="D125" s="34"/>
      <c r="E125" s="40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</row>
    <row r="126">
      <c r="A126" s="34"/>
      <c r="B126" s="34"/>
      <c r="C126" s="34"/>
      <c r="D126" s="34"/>
      <c r="E126" s="40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>
      <c r="A127" s="34"/>
      <c r="B127" s="34"/>
      <c r="C127" s="34"/>
      <c r="D127" s="34"/>
      <c r="E127" s="40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</row>
    <row r="128">
      <c r="A128" s="34"/>
      <c r="B128" s="34"/>
      <c r="C128" s="34"/>
      <c r="D128" s="34"/>
      <c r="E128" s="40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>
      <c r="A129" s="34"/>
      <c r="B129" s="34"/>
      <c r="C129" s="34"/>
      <c r="D129" s="34"/>
      <c r="E129" s="4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</row>
    <row r="130">
      <c r="A130" s="34"/>
      <c r="B130" s="34"/>
      <c r="C130" s="34"/>
      <c r="D130" s="34"/>
      <c r="E130" s="40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>
      <c r="A131" s="34"/>
      <c r="B131" s="34"/>
      <c r="C131" s="34"/>
      <c r="D131" s="34"/>
      <c r="E131" s="40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</row>
    <row r="132">
      <c r="A132" s="34"/>
      <c r="B132" s="34"/>
      <c r="C132" s="34"/>
      <c r="D132" s="34"/>
      <c r="E132" s="40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>
      <c r="A133" s="34"/>
      <c r="B133" s="34"/>
      <c r="C133" s="34"/>
      <c r="D133" s="34"/>
      <c r="E133" s="40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</row>
    <row r="134">
      <c r="A134" s="34"/>
      <c r="B134" s="34"/>
      <c r="C134" s="34"/>
      <c r="D134" s="34"/>
      <c r="E134" s="40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>
      <c r="A135" s="34"/>
      <c r="B135" s="34"/>
      <c r="C135" s="34"/>
      <c r="D135" s="34"/>
      <c r="E135" s="40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>
      <c r="A136" s="34"/>
      <c r="B136" s="34"/>
      <c r="C136" s="34"/>
      <c r="D136" s="34"/>
      <c r="E136" s="40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>
      <c r="A137" s="34"/>
      <c r="B137" s="34"/>
      <c r="C137" s="34"/>
      <c r="D137" s="34"/>
      <c r="E137" s="40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</row>
    <row r="138">
      <c r="A138" s="34"/>
      <c r="B138" s="34"/>
      <c r="C138" s="34"/>
      <c r="D138" s="34"/>
      <c r="E138" s="40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</row>
    <row r="139">
      <c r="A139" s="34"/>
      <c r="B139" s="34"/>
      <c r="C139" s="34"/>
      <c r="D139" s="34"/>
      <c r="E139" s="40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</row>
    <row r="140">
      <c r="A140" s="34"/>
      <c r="B140" s="34"/>
      <c r="C140" s="34"/>
      <c r="D140" s="34"/>
      <c r="E140" s="40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>
      <c r="A141" s="34"/>
      <c r="B141" s="34"/>
      <c r="C141" s="34"/>
      <c r="D141" s="34"/>
      <c r="E141" s="40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</row>
    <row r="142">
      <c r="A142" s="34"/>
      <c r="B142" s="34"/>
      <c r="C142" s="34"/>
      <c r="D142" s="34"/>
      <c r="E142" s="40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>
      <c r="A143" s="34"/>
      <c r="B143" s="34"/>
      <c r="C143" s="34"/>
      <c r="D143" s="34"/>
      <c r="E143" s="40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</row>
    <row r="144">
      <c r="A144" s="34"/>
      <c r="B144" s="34"/>
      <c r="C144" s="34"/>
      <c r="D144" s="34"/>
      <c r="E144" s="40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>
      <c r="A145" s="34"/>
      <c r="B145" s="34"/>
      <c r="C145" s="34"/>
      <c r="D145" s="34"/>
      <c r="E145" s="40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</row>
    <row r="146">
      <c r="A146" s="34"/>
      <c r="B146" s="34"/>
      <c r="C146" s="34"/>
      <c r="D146" s="34"/>
      <c r="E146" s="40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</row>
    <row r="147">
      <c r="A147" s="34"/>
      <c r="B147" s="34"/>
      <c r="C147" s="34"/>
      <c r="D147" s="34"/>
      <c r="E147" s="40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</row>
    <row r="148">
      <c r="A148" s="34"/>
      <c r="B148" s="34"/>
      <c r="C148" s="34"/>
      <c r="D148" s="34"/>
      <c r="E148" s="40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</row>
    <row r="149">
      <c r="A149" s="34"/>
      <c r="B149" s="34"/>
      <c r="C149" s="34"/>
      <c r="D149" s="34"/>
      <c r="E149" s="40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</row>
    <row r="150">
      <c r="A150" s="34"/>
      <c r="B150" s="34"/>
      <c r="C150" s="34"/>
      <c r="D150" s="34"/>
      <c r="E150" s="40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</row>
    <row r="151">
      <c r="A151" s="34"/>
      <c r="B151" s="34"/>
      <c r="C151" s="34"/>
      <c r="D151" s="34"/>
      <c r="E151" s="40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</row>
    <row r="152">
      <c r="A152" s="34"/>
      <c r="B152" s="34"/>
      <c r="C152" s="34"/>
      <c r="D152" s="34"/>
      <c r="E152" s="40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</row>
    <row r="153">
      <c r="A153" s="34"/>
      <c r="B153" s="34"/>
      <c r="C153" s="34"/>
      <c r="D153" s="34"/>
      <c r="E153" s="40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</row>
    <row r="154">
      <c r="A154" s="34"/>
      <c r="B154" s="34"/>
      <c r="C154" s="34"/>
      <c r="D154" s="34"/>
      <c r="E154" s="40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</row>
    <row r="155">
      <c r="A155" s="34"/>
      <c r="B155" s="34"/>
      <c r="C155" s="34"/>
      <c r="D155" s="34"/>
      <c r="E155" s="40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</row>
    <row r="156">
      <c r="A156" s="34"/>
      <c r="B156" s="34"/>
      <c r="C156" s="34"/>
      <c r="D156" s="34"/>
      <c r="E156" s="40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</row>
    <row r="157">
      <c r="A157" s="34"/>
      <c r="B157" s="34"/>
      <c r="C157" s="34"/>
      <c r="D157" s="34"/>
      <c r="E157" s="40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</row>
    <row r="158">
      <c r="A158" s="34"/>
      <c r="B158" s="34"/>
      <c r="C158" s="34"/>
      <c r="D158" s="34"/>
      <c r="E158" s="40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</row>
    <row r="159">
      <c r="A159" s="34"/>
      <c r="B159" s="34"/>
      <c r="C159" s="34"/>
      <c r="D159" s="34"/>
      <c r="E159" s="40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</row>
    <row r="160">
      <c r="A160" s="34"/>
      <c r="B160" s="34"/>
      <c r="C160" s="34"/>
      <c r="D160" s="34"/>
      <c r="E160" s="40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</row>
    <row r="161">
      <c r="A161" s="34"/>
      <c r="B161" s="34"/>
      <c r="C161" s="34"/>
      <c r="D161" s="34"/>
      <c r="E161" s="40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</row>
    <row r="162">
      <c r="A162" s="34"/>
      <c r="B162" s="34"/>
      <c r="C162" s="34"/>
      <c r="D162" s="34"/>
      <c r="E162" s="40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</row>
    <row r="163">
      <c r="A163" s="34"/>
      <c r="B163" s="34"/>
      <c r="C163" s="34"/>
      <c r="D163" s="34"/>
      <c r="E163" s="40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</row>
    <row r="164">
      <c r="A164" s="34"/>
      <c r="B164" s="34"/>
      <c r="C164" s="34"/>
      <c r="D164" s="34"/>
      <c r="E164" s="40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</row>
    <row r="165">
      <c r="A165" s="34"/>
      <c r="B165" s="34"/>
      <c r="C165" s="34"/>
      <c r="D165" s="34"/>
      <c r="E165" s="40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</row>
    <row r="166">
      <c r="A166" s="34"/>
      <c r="B166" s="34"/>
      <c r="C166" s="34"/>
      <c r="D166" s="34"/>
      <c r="E166" s="40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</row>
    <row r="167">
      <c r="A167" s="34"/>
      <c r="B167" s="34"/>
      <c r="C167" s="34"/>
      <c r="D167" s="34"/>
      <c r="E167" s="40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</row>
    <row r="168">
      <c r="A168" s="34"/>
      <c r="B168" s="34"/>
      <c r="C168" s="34"/>
      <c r="D168" s="34"/>
      <c r="E168" s="40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</row>
    <row r="169">
      <c r="A169" s="34"/>
      <c r="B169" s="34"/>
      <c r="C169" s="34"/>
      <c r="D169" s="34"/>
      <c r="E169" s="40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</row>
    <row r="170">
      <c r="A170" s="34"/>
      <c r="B170" s="34"/>
      <c r="C170" s="34"/>
      <c r="D170" s="34"/>
      <c r="E170" s="40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</row>
    <row r="171">
      <c r="A171" s="34"/>
      <c r="B171" s="34"/>
      <c r="C171" s="34"/>
      <c r="D171" s="34"/>
      <c r="E171" s="40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>
      <c r="A172" s="34"/>
      <c r="B172" s="34"/>
      <c r="C172" s="34"/>
      <c r="D172" s="34"/>
      <c r="E172" s="40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>
      <c r="A173" s="34"/>
      <c r="B173" s="34"/>
      <c r="C173" s="34"/>
      <c r="D173" s="34"/>
      <c r="E173" s="40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>
      <c r="A174" s="34"/>
      <c r="B174" s="34"/>
      <c r="C174" s="34"/>
      <c r="D174" s="34"/>
      <c r="E174" s="40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>
      <c r="A175" s="34"/>
      <c r="B175" s="34"/>
      <c r="C175" s="34"/>
      <c r="D175" s="34"/>
      <c r="E175" s="40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>
      <c r="A176" s="34"/>
      <c r="B176" s="34"/>
      <c r="C176" s="34"/>
      <c r="D176" s="34"/>
      <c r="E176" s="40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>
      <c r="A177" s="34"/>
      <c r="B177" s="34"/>
      <c r="C177" s="34"/>
      <c r="D177" s="34"/>
      <c r="E177" s="40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>
      <c r="A178" s="34"/>
      <c r="B178" s="34"/>
      <c r="C178" s="34"/>
      <c r="D178" s="34"/>
      <c r="E178" s="40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>
      <c r="A179" s="34"/>
      <c r="B179" s="34"/>
      <c r="C179" s="34"/>
      <c r="D179" s="34"/>
      <c r="E179" s="40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>
      <c r="A180" s="34"/>
      <c r="B180" s="34"/>
      <c r="C180" s="34"/>
      <c r="D180" s="34"/>
      <c r="E180" s="40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>
      <c r="A181" s="34"/>
      <c r="B181" s="34"/>
      <c r="C181" s="34"/>
      <c r="D181" s="34"/>
      <c r="E181" s="40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</row>
    <row r="182">
      <c r="A182" s="34"/>
      <c r="B182" s="34"/>
      <c r="C182" s="34"/>
      <c r="D182" s="34"/>
      <c r="E182" s="40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>
      <c r="A183" s="34"/>
      <c r="B183" s="34"/>
      <c r="C183" s="34"/>
      <c r="D183" s="34"/>
      <c r="E183" s="40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>
      <c r="A184" s="34"/>
      <c r="B184" s="34"/>
      <c r="C184" s="34"/>
      <c r="D184" s="34"/>
      <c r="E184" s="40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>
      <c r="A185" s="34"/>
      <c r="B185" s="34"/>
      <c r="C185" s="34"/>
      <c r="D185" s="34"/>
      <c r="E185" s="40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>
      <c r="A186" s="34"/>
      <c r="B186" s="34"/>
      <c r="C186" s="34"/>
      <c r="D186" s="34"/>
      <c r="E186" s="40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>
      <c r="A187" s="34"/>
      <c r="B187" s="34"/>
      <c r="C187" s="34"/>
      <c r="D187" s="34"/>
      <c r="E187" s="40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</row>
    <row r="188">
      <c r="A188" s="34"/>
      <c r="B188" s="34"/>
      <c r="C188" s="34"/>
      <c r="D188" s="34"/>
      <c r="E188" s="40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>
      <c r="A189" s="34"/>
      <c r="B189" s="34"/>
      <c r="C189" s="34"/>
      <c r="D189" s="34"/>
      <c r="E189" s="40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>
      <c r="A190" s="34"/>
      <c r="B190" s="34"/>
      <c r="C190" s="34"/>
      <c r="D190" s="34"/>
      <c r="E190" s="40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>
      <c r="A191" s="34"/>
      <c r="B191" s="34"/>
      <c r="C191" s="34"/>
      <c r="D191" s="34"/>
      <c r="E191" s="40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>
      <c r="A192" s="34"/>
      <c r="B192" s="34"/>
      <c r="C192" s="34"/>
      <c r="D192" s="34"/>
      <c r="E192" s="40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>
      <c r="A193" s="34"/>
      <c r="B193" s="34"/>
      <c r="C193" s="34"/>
      <c r="D193" s="34"/>
      <c r="E193" s="40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>
      <c r="A194" s="34"/>
      <c r="B194" s="34"/>
      <c r="C194" s="34"/>
      <c r="D194" s="34"/>
      <c r="E194" s="40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>
      <c r="A195" s="34"/>
      <c r="B195" s="34"/>
      <c r="C195" s="34"/>
      <c r="D195" s="34"/>
      <c r="E195" s="40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>
      <c r="A196" s="34"/>
      <c r="B196" s="34"/>
      <c r="C196" s="34"/>
      <c r="D196" s="34"/>
      <c r="E196" s="40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>
      <c r="A197" s="34"/>
      <c r="B197" s="34"/>
      <c r="C197" s="34"/>
      <c r="D197" s="34"/>
      <c r="E197" s="40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>
      <c r="A198" s="34"/>
      <c r="B198" s="34"/>
      <c r="C198" s="34"/>
      <c r="D198" s="34"/>
      <c r="E198" s="40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</row>
    <row r="199">
      <c r="A199" s="34"/>
      <c r="B199" s="34"/>
      <c r="C199" s="34"/>
      <c r="D199" s="34"/>
      <c r="E199" s="40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>
      <c r="A200" s="34"/>
      <c r="B200" s="34"/>
      <c r="C200" s="34"/>
      <c r="D200" s="34"/>
      <c r="E200" s="40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>
      <c r="A201" s="34"/>
      <c r="B201" s="34"/>
      <c r="C201" s="34"/>
      <c r="D201" s="34"/>
      <c r="E201" s="40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</row>
    <row r="202">
      <c r="A202" s="34"/>
      <c r="B202" s="34"/>
      <c r="C202" s="34"/>
      <c r="D202" s="34"/>
      <c r="E202" s="40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</row>
    <row r="203">
      <c r="A203" s="34"/>
      <c r="B203" s="34"/>
      <c r="C203" s="34"/>
      <c r="D203" s="34"/>
      <c r="E203" s="40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</row>
    <row r="204">
      <c r="A204" s="34"/>
      <c r="B204" s="34"/>
      <c r="C204" s="34"/>
      <c r="D204" s="34"/>
      <c r="E204" s="40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</row>
    <row r="205">
      <c r="A205" s="34"/>
      <c r="B205" s="34"/>
      <c r="C205" s="34"/>
      <c r="D205" s="34"/>
      <c r="E205" s="40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</row>
    <row r="206">
      <c r="A206" s="34"/>
      <c r="B206" s="34"/>
      <c r="C206" s="34"/>
      <c r="D206" s="34"/>
      <c r="E206" s="40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>
      <c r="A207" s="34"/>
      <c r="B207" s="34"/>
      <c r="C207" s="34"/>
      <c r="D207" s="34"/>
      <c r="E207" s="40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</row>
    <row r="208">
      <c r="A208" s="34"/>
      <c r="B208" s="34"/>
      <c r="C208" s="34"/>
      <c r="D208" s="34"/>
      <c r="E208" s="40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</row>
    <row r="209">
      <c r="A209" s="34"/>
      <c r="B209" s="34"/>
      <c r="C209" s="34"/>
      <c r="D209" s="34"/>
      <c r="E209" s="40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</row>
    <row r="210">
      <c r="A210" s="34"/>
      <c r="B210" s="34"/>
      <c r="C210" s="34"/>
      <c r="D210" s="34"/>
      <c r="E210" s="40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</row>
    <row r="211">
      <c r="A211" s="34"/>
      <c r="B211" s="34"/>
      <c r="C211" s="34"/>
      <c r="D211" s="34"/>
      <c r="E211" s="40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</row>
    <row r="212">
      <c r="A212" s="34"/>
      <c r="B212" s="34"/>
      <c r="C212" s="34"/>
      <c r="D212" s="34"/>
      <c r="E212" s="40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</row>
    <row r="213">
      <c r="A213" s="34"/>
      <c r="B213" s="34"/>
      <c r="C213" s="34"/>
      <c r="D213" s="34"/>
      <c r="E213" s="40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</row>
    <row r="214">
      <c r="A214" s="34"/>
      <c r="B214" s="34"/>
      <c r="C214" s="34"/>
      <c r="D214" s="34"/>
      <c r="E214" s="40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</row>
    <row r="215">
      <c r="A215" s="34"/>
      <c r="B215" s="34"/>
      <c r="C215" s="34"/>
      <c r="D215" s="34"/>
      <c r="E215" s="40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</row>
    <row r="216">
      <c r="A216" s="34"/>
      <c r="B216" s="34"/>
      <c r="C216" s="34"/>
      <c r="D216" s="34"/>
      <c r="E216" s="40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</row>
    <row r="217">
      <c r="A217" s="34"/>
      <c r="B217" s="34"/>
      <c r="C217" s="34"/>
      <c r="D217" s="34"/>
      <c r="E217" s="40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</row>
    <row r="218">
      <c r="A218" s="34"/>
      <c r="B218" s="34"/>
      <c r="C218" s="34"/>
      <c r="D218" s="34"/>
      <c r="E218" s="40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</row>
    <row r="219">
      <c r="A219" s="34"/>
      <c r="B219" s="34"/>
      <c r="C219" s="34"/>
      <c r="D219" s="34"/>
      <c r="E219" s="40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</row>
    <row r="220">
      <c r="A220" s="34"/>
      <c r="B220" s="34"/>
      <c r="C220" s="34"/>
      <c r="D220" s="34"/>
      <c r="E220" s="40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</row>
    <row r="221">
      <c r="A221" s="34"/>
      <c r="B221" s="34"/>
      <c r="C221" s="34"/>
      <c r="D221" s="34"/>
      <c r="E221" s="40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</row>
    <row r="222">
      <c r="A222" s="34"/>
      <c r="B222" s="34"/>
      <c r="C222" s="34"/>
      <c r="D222" s="34"/>
      <c r="E222" s="40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</row>
    <row r="223">
      <c r="A223" s="34"/>
      <c r="B223" s="34"/>
      <c r="C223" s="34"/>
      <c r="D223" s="34"/>
      <c r="E223" s="40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</row>
    <row r="224">
      <c r="A224" s="34"/>
      <c r="B224" s="34"/>
      <c r="C224" s="34"/>
      <c r="D224" s="34"/>
      <c r="E224" s="40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</row>
    <row r="225">
      <c r="A225" s="34"/>
      <c r="B225" s="34"/>
      <c r="C225" s="34"/>
      <c r="D225" s="34"/>
      <c r="E225" s="40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</row>
    <row r="226">
      <c r="A226" s="34"/>
      <c r="B226" s="34"/>
      <c r="C226" s="34"/>
      <c r="D226" s="34"/>
      <c r="E226" s="40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</row>
    <row r="227">
      <c r="A227" s="34"/>
      <c r="B227" s="34"/>
      <c r="C227" s="34"/>
      <c r="D227" s="34"/>
      <c r="E227" s="40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</row>
    <row r="228">
      <c r="A228" s="34"/>
      <c r="B228" s="34"/>
      <c r="C228" s="34"/>
      <c r="D228" s="34"/>
      <c r="E228" s="40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</row>
    <row r="229">
      <c r="A229" s="34"/>
      <c r="B229" s="34"/>
      <c r="C229" s="34"/>
      <c r="D229" s="34"/>
      <c r="E229" s="40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</row>
    <row r="230">
      <c r="A230" s="34"/>
      <c r="B230" s="34"/>
      <c r="C230" s="34"/>
      <c r="D230" s="34"/>
      <c r="E230" s="40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</row>
    <row r="231">
      <c r="A231" s="34"/>
      <c r="B231" s="34"/>
      <c r="C231" s="34"/>
      <c r="D231" s="34"/>
      <c r="E231" s="40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</row>
    <row r="232">
      <c r="A232" s="34"/>
      <c r="B232" s="34"/>
      <c r="C232" s="34"/>
      <c r="D232" s="34"/>
      <c r="E232" s="40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</row>
    <row r="233">
      <c r="A233" s="34"/>
      <c r="B233" s="34"/>
      <c r="C233" s="34"/>
      <c r="D233" s="34"/>
      <c r="E233" s="40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</row>
    <row r="234">
      <c r="A234" s="34"/>
      <c r="B234" s="34"/>
      <c r="C234" s="34"/>
      <c r="D234" s="34"/>
      <c r="E234" s="40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</row>
    <row r="235">
      <c r="A235" s="34"/>
      <c r="B235" s="34"/>
      <c r="C235" s="34"/>
      <c r="D235" s="34"/>
      <c r="E235" s="40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</row>
    <row r="236">
      <c r="A236" s="34"/>
      <c r="B236" s="34"/>
      <c r="C236" s="34"/>
      <c r="D236" s="34"/>
      <c r="E236" s="40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</row>
    <row r="237">
      <c r="A237" s="34"/>
      <c r="B237" s="34"/>
      <c r="C237" s="34"/>
      <c r="D237" s="34"/>
      <c r="E237" s="40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</row>
    <row r="238">
      <c r="A238" s="34"/>
      <c r="B238" s="34"/>
      <c r="C238" s="34"/>
      <c r="D238" s="34"/>
      <c r="E238" s="40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</row>
    <row r="239">
      <c r="A239" s="34"/>
      <c r="B239" s="34"/>
      <c r="C239" s="34"/>
      <c r="D239" s="34"/>
      <c r="E239" s="40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</row>
    <row r="240">
      <c r="A240" s="34"/>
      <c r="B240" s="34"/>
      <c r="C240" s="34"/>
      <c r="D240" s="34"/>
      <c r="E240" s="40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</row>
    <row r="241">
      <c r="A241" s="34"/>
      <c r="B241" s="34"/>
      <c r="C241" s="34"/>
      <c r="D241" s="34"/>
      <c r="E241" s="40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</row>
    <row r="242">
      <c r="A242" s="34"/>
      <c r="B242" s="34"/>
      <c r="C242" s="34"/>
      <c r="D242" s="34"/>
      <c r="E242" s="40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</row>
    <row r="243">
      <c r="A243" s="34"/>
      <c r="B243" s="34"/>
      <c r="C243" s="34"/>
      <c r="D243" s="34"/>
      <c r="E243" s="40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</row>
    <row r="244">
      <c r="A244" s="34"/>
      <c r="B244" s="34"/>
      <c r="C244" s="34"/>
      <c r="D244" s="34"/>
      <c r="E244" s="40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</row>
    <row r="245">
      <c r="A245" s="34"/>
      <c r="B245" s="34"/>
      <c r="C245" s="34"/>
      <c r="D245" s="34"/>
      <c r="E245" s="40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</row>
    <row r="246">
      <c r="A246" s="34"/>
      <c r="B246" s="34"/>
      <c r="C246" s="34"/>
      <c r="D246" s="34"/>
      <c r="E246" s="40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</row>
    <row r="247">
      <c r="A247" s="34"/>
      <c r="B247" s="34"/>
      <c r="C247" s="34"/>
      <c r="D247" s="34"/>
      <c r="E247" s="40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</row>
    <row r="248">
      <c r="A248" s="34"/>
      <c r="B248" s="34"/>
      <c r="C248" s="34"/>
      <c r="D248" s="34"/>
      <c r="E248" s="40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</row>
    <row r="249">
      <c r="A249" s="34"/>
      <c r="B249" s="34"/>
      <c r="C249" s="34"/>
      <c r="D249" s="34"/>
      <c r="E249" s="40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</row>
    <row r="250">
      <c r="A250" s="34"/>
      <c r="B250" s="34"/>
      <c r="C250" s="34"/>
      <c r="D250" s="34"/>
      <c r="E250" s="40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</row>
    <row r="251">
      <c r="A251" s="34"/>
      <c r="B251" s="34"/>
      <c r="C251" s="34"/>
      <c r="D251" s="34"/>
      <c r="E251" s="40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</row>
    <row r="252">
      <c r="A252" s="34"/>
      <c r="B252" s="34"/>
      <c r="C252" s="34"/>
      <c r="D252" s="34"/>
      <c r="E252" s="40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</row>
    <row r="253">
      <c r="A253" s="34"/>
      <c r="B253" s="34"/>
      <c r="C253" s="34"/>
      <c r="D253" s="34"/>
      <c r="E253" s="40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</row>
    <row r="254">
      <c r="A254" s="34"/>
      <c r="B254" s="34"/>
      <c r="C254" s="34"/>
      <c r="D254" s="34"/>
      <c r="E254" s="40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</row>
    <row r="255">
      <c r="A255" s="34"/>
      <c r="B255" s="34"/>
      <c r="C255" s="34"/>
      <c r="D255" s="34"/>
      <c r="E255" s="40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</row>
    <row r="256">
      <c r="A256" s="34"/>
      <c r="B256" s="34"/>
      <c r="C256" s="34"/>
      <c r="D256" s="34"/>
      <c r="E256" s="40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</row>
    <row r="257">
      <c r="A257" s="34"/>
      <c r="B257" s="34"/>
      <c r="C257" s="34"/>
      <c r="D257" s="34"/>
      <c r="E257" s="40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</row>
    <row r="258">
      <c r="A258" s="34"/>
      <c r="B258" s="34"/>
      <c r="C258" s="34"/>
      <c r="D258" s="34"/>
      <c r="E258" s="40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</row>
    <row r="259">
      <c r="A259" s="34"/>
      <c r="B259" s="34"/>
      <c r="C259" s="34"/>
      <c r="D259" s="34"/>
      <c r="E259" s="40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</row>
    <row r="260">
      <c r="A260" s="34"/>
      <c r="B260" s="34"/>
      <c r="C260" s="34"/>
      <c r="D260" s="34"/>
      <c r="E260" s="40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</row>
    <row r="261">
      <c r="A261" s="34"/>
      <c r="B261" s="34"/>
      <c r="C261" s="34"/>
      <c r="D261" s="34"/>
      <c r="E261" s="40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</row>
    <row r="262">
      <c r="A262" s="34"/>
      <c r="B262" s="34"/>
      <c r="C262" s="34"/>
      <c r="D262" s="34"/>
      <c r="E262" s="40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</row>
    <row r="263">
      <c r="A263" s="34"/>
      <c r="B263" s="34"/>
      <c r="C263" s="34"/>
      <c r="D263" s="34"/>
      <c r="E263" s="40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</row>
    <row r="264">
      <c r="A264" s="34"/>
      <c r="B264" s="34"/>
      <c r="C264" s="34"/>
      <c r="D264" s="34"/>
      <c r="E264" s="40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</row>
    <row r="265">
      <c r="A265" s="34"/>
      <c r="B265" s="34"/>
      <c r="C265" s="34"/>
      <c r="D265" s="34"/>
      <c r="E265" s="40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</row>
    <row r="266">
      <c r="A266" s="34"/>
      <c r="B266" s="34"/>
      <c r="C266" s="34"/>
      <c r="D266" s="34"/>
      <c r="E266" s="40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</row>
    <row r="267">
      <c r="A267" s="34"/>
      <c r="B267" s="34"/>
      <c r="C267" s="34"/>
      <c r="D267" s="34"/>
      <c r="E267" s="40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</row>
    <row r="268">
      <c r="A268" s="34"/>
      <c r="B268" s="34"/>
      <c r="C268" s="34"/>
      <c r="D268" s="34"/>
      <c r="E268" s="40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</row>
    <row r="269">
      <c r="A269" s="34"/>
      <c r="B269" s="34"/>
      <c r="C269" s="34"/>
      <c r="D269" s="34"/>
      <c r="E269" s="40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</row>
    <row r="270">
      <c r="A270" s="34"/>
      <c r="B270" s="34"/>
      <c r="C270" s="34"/>
      <c r="D270" s="34"/>
      <c r="E270" s="40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</row>
    <row r="271">
      <c r="A271" s="34"/>
      <c r="B271" s="34"/>
      <c r="C271" s="34"/>
      <c r="D271" s="34"/>
      <c r="E271" s="40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</row>
    <row r="272">
      <c r="A272" s="34"/>
      <c r="B272" s="34"/>
      <c r="C272" s="34"/>
      <c r="D272" s="34"/>
      <c r="E272" s="40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</row>
    <row r="273">
      <c r="A273" s="34"/>
      <c r="B273" s="34"/>
      <c r="C273" s="34"/>
      <c r="D273" s="34"/>
      <c r="E273" s="40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</row>
    <row r="274">
      <c r="A274" s="34"/>
      <c r="B274" s="34"/>
      <c r="C274" s="34"/>
      <c r="D274" s="34"/>
      <c r="E274" s="40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</row>
    <row r="275">
      <c r="A275" s="34"/>
      <c r="B275" s="34"/>
      <c r="C275" s="34"/>
      <c r="D275" s="34"/>
      <c r="E275" s="40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  <row r="276">
      <c r="A276" s="34"/>
      <c r="B276" s="34"/>
      <c r="C276" s="34"/>
      <c r="D276" s="34"/>
      <c r="E276" s="40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</row>
    <row r="277">
      <c r="A277" s="34"/>
      <c r="B277" s="34"/>
      <c r="C277" s="34"/>
      <c r="D277" s="34"/>
      <c r="E277" s="40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</row>
    <row r="278">
      <c r="A278" s="34"/>
      <c r="B278" s="34"/>
      <c r="C278" s="34"/>
      <c r="D278" s="34"/>
      <c r="E278" s="40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</row>
    <row r="279">
      <c r="A279" s="34"/>
      <c r="B279" s="34"/>
      <c r="C279" s="34"/>
      <c r="D279" s="34"/>
      <c r="E279" s="40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</row>
    <row r="280">
      <c r="A280" s="34"/>
      <c r="B280" s="34"/>
      <c r="C280" s="34"/>
      <c r="D280" s="34"/>
      <c r="E280" s="40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</row>
    <row r="281">
      <c r="A281" s="34"/>
      <c r="B281" s="34"/>
      <c r="C281" s="34"/>
      <c r="D281" s="34"/>
      <c r="E281" s="40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</row>
    <row r="282">
      <c r="A282" s="34"/>
      <c r="B282" s="34"/>
      <c r="C282" s="34"/>
      <c r="D282" s="34"/>
      <c r="E282" s="40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</row>
    <row r="283">
      <c r="A283" s="34"/>
      <c r="B283" s="34"/>
      <c r="C283" s="34"/>
      <c r="D283" s="34"/>
      <c r="E283" s="40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</row>
    <row r="284">
      <c r="A284" s="34"/>
      <c r="B284" s="34"/>
      <c r="C284" s="34"/>
      <c r="D284" s="34"/>
      <c r="E284" s="40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</row>
    <row r="285">
      <c r="A285" s="34"/>
      <c r="B285" s="34"/>
      <c r="C285" s="34"/>
      <c r="D285" s="34"/>
      <c r="E285" s="40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</row>
    <row r="286">
      <c r="A286" s="34"/>
      <c r="B286" s="34"/>
      <c r="C286" s="34"/>
      <c r="D286" s="34"/>
      <c r="E286" s="40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</row>
    <row r="287">
      <c r="A287" s="34"/>
      <c r="B287" s="34"/>
      <c r="C287" s="34"/>
      <c r="D287" s="34"/>
      <c r="E287" s="40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</row>
    <row r="288">
      <c r="A288" s="34"/>
      <c r="B288" s="34"/>
      <c r="C288" s="34"/>
      <c r="D288" s="34"/>
      <c r="E288" s="40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</row>
    <row r="289">
      <c r="A289" s="34"/>
      <c r="B289" s="34"/>
      <c r="C289" s="34"/>
      <c r="D289" s="34"/>
      <c r="E289" s="40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</row>
    <row r="290">
      <c r="A290" s="34"/>
      <c r="B290" s="34"/>
      <c r="C290" s="34"/>
      <c r="D290" s="34"/>
      <c r="E290" s="40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</row>
    <row r="291">
      <c r="A291" s="34"/>
      <c r="B291" s="34"/>
      <c r="C291" s="34"/>
      <c r="D291" s="34"/>
      <c r="E291" s="40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</row>
    <row r="292">
      <c r="A292" s="34"/>
      <c r="B292" s="34"/>
      <c r="C292" s="34"/>
      <c r="D292" s="34"/>
      <c r="E292" s="40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</row>
    <row r="293">
      <c r="A293" s="34"/>
      <c r="B293" s="34"/>
      <c r="C293" s="34"/>
      <c r="D293" s="34"/>
      <c r="E293" s="40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</row>
    <row r="294">
      <c r="A294" s="34"/>
      <c r="B294" s="34"/>
      <c r="C294" s="34"/>
      <c r="D294" s="34"/>
      <c r="E294" s="40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</row>
    <row r="295">
      <c r="A295" s="34"/>
      <c r="B295" s="34"/>
      <c r="C295" s="34"/>
      <c r="D295" s="34"/>
      <c r="E295" s="40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</row>
    <row r="296">
      <c r="A296" s="34"/>
      <c r="B296" s="34"/>
      <c r="C296" s="34"/>
      <c r="D296" s="34"/>
      <c r="E296" s="40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</row>
    <row r="297">
      <c r="A297" s="34"/>
      <c r="B297" s="34"/>
      <c r="C297" s="34"/>
      <c r="D297" s="34"/>
      <c r="E297" s="40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</row>
    <row r="298">
      <c r="A298" s="34"/>
      <c r="B298" s="34"/>
      <c r="C298" s="34"/>
      <c r="D298" s="34"/>
      <c r="E298" s="40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</row>
    <row r="299">
      <c r="A299" s="34"/>
      <c r="B299" s="34"/>
      <c r="C299" s="34"/>
      <c r="D299" s="34"/>
      <c r="E299" s="40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</row>
    <row r="300">
      <c r="A300" s="34"/>
      <c r="B300" s="34"/>
      <c r="C300" s="34"/>
      <c r="D300" s="34"/>
      <c r="E300" s="40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</row>
    <row r="301">
      <c r="A301" s="34"/>
      <c r="B301" s="34"/>
      <c r="C301" s="34"/>
      <c r="D301" s="34"/>
      <c r="E301" s="40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</row>
    <row r="302">
      <c r="A302" s="34"/>
      <c r="B302" s="34"/>
      <c r="C302" s="34"/>
      <c r="D302" s="34"/>
      <c r="E302" s="40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</row>
    <row r="303">
      <c r="A303" s="34"/>
      <c r="B303" s="34"/>
      <c r="C303" s="34"/>
      <c r="D303" s="34"/>
      <c r="E303" s="40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</row>
    <row r="304">
      <c r="A304" s="34"/>
      <c r="B304" s="34"/>
      <c r="C304" s="34"/>
      <c r="D304" s="34"/>
      <c r="E304" s="40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</row>
    <row r="305">
      <c r="A305" s="34"/>
      <c r="B305" s="34"/>
      <c r="C305" s="34"/>
      <c r="D305" s="34"/>
      <c r="E305" s="40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</row>
    <row r="306">
      <c r="A306" s="34"/>
      <c r="B306" s="34"/>
      <c r="C306" s="34"/>
      <c r="D306" s="34"/>
      <c r="E306" s="40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</row>
    <row r="307">
      <c r="A307" s="34"/>
      <c r="B307" s="34"/>
      <c r="C307" s="34"/>
      <c r="D307" s="34"/>
      <c r="E307" s="40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</row>
    <row r="308">
      <c r="A308" s="34"/>
      <c r="B308" s="34"/>
      <c r="C308" s="34"/>
      <c r="D308" s="34"/>
      <c r="E308" s="40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>
      <c r="A309" s="34"/>
      <c r="B309" s="34"/>
      <c r="C309" s="34"/>
      <c r="D309" s="34"/>
      <c r="E309" s="40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</row>
    <row r="310">
      <c r="A310" s="34"/>
      <c r="B310" s="34"/>
      <c r="C310" s="34"/>
      <c r="D310" s="34"/>
      <c r="E310" s="40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</row>
    <row r="311">
      <c r="A311" s="34"/>
      <c r="B311" s="34"/>
      <c r="C311" s="34"/>
      <c r="D311" s="34"/>
      <c r="E311" s="40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</row>
    <row r="312">
      <c r="A312" s="34"/>
      <c r="B312" s="34"/>
      <c r="C312" s="34"/>
      <c r="D312" s="34"/>
      <c r="E312" s="40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</row>
    <row r="313">
      <c r="A313" s="34"/>
      <c r="B313" s="34"/>
      <c r="C313" s="34"/>
      <c r="D313" s="34"/>
      <c r="E313" s="40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</row>
    <row r="314">
      <c r="A314" s="34"/>
      <c r="B314" s="34"/>
      <c r="C314" s="34"/>
      <c r="D314" s="34"/>
      <c r="E314" s="40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</row>
    <row r="315">
      <c r="A315" s="34"/>
      <c r="B315" s="34"/>
      <c r="C315" s="34"/>
      <c r="D315" s="34"/>
      <c r="E315" s="40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</row>
    <row r="316">
      <c r="A316" s="34"/>
      <c r="B316" s="34"/>
      <c r="C316" s="34"/>
      <c r="D316" s="34"/>
      <c r="E316" s="40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</row>
    <row r="317">
      <c r="A317" s="34"/>
      <c r="B317" s="34"/>
      <c r="C317" s="34"/>
      <c r="D317" s="34"/>
      <c r="E317" s="40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</row>
    <row r="318">
      <c r="A318" s="34"/>
      <c r="B318" s="34"/>
      <c r="C318" s="34"/>
      <c r="D318" s="34"/>
      <c r="E318" s="40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</row>
    <row r="319">
      <c r="A319" s="34"/>
      <c r="B319" s="34"/>
      <c r="C319" s="34"/>
      <c r="D319" s="34"/>
      <c r="E319" s="40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</row>
    <row r="320">
      <c r="A320" s="34"/>
      <c r="B320" s="34"/>
      <c r="C320" s="34"/>
      <c r="D320" s="34"/>
      <c r="E320" s="40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</row>
    <row r="321">
      <c r="A321" s="34"/>
      <c r="B321" s="34"/>
      <c r="C321" s="34"/>
      <c r="D321" s="34"/>
      <c r="E321" s="40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</row>
    <row r="322">
      <c r="A322" s="34"/>
      <c r="B322" s="34"/>
      <c r="C322" s="34"/>
      <c r="D322" s="34"/>
      <c r="E322" s="40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</row>
    <row r="323">
      <c r="A323" s="34"/>
      <c r="B323" s="34"/>
      <c r="C323" s="34"/>
      <c r="D323" s="34"/>
      <c r="E323" s="40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</row>
    <row r="324">
      <c r="A324" s="34"/>
      <c r="B324" s="34"/>
      <c r="C324" s="34"/>
      <c r="D324" s="34"/>
      <c r="E324" s="40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</row>
    <row r="325">
      <c r="A325" s="34"/>
      <c r="B325" s="34"/>
      <c r="C325" s="34"/>
      <c r="D325" s="34"/>
      <c r="E325" s="40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</row>
    <row r="326">
      <c r="A326" s="34"/>
      <c r="B326" s="34"/>
      <c r="C326" s="34"/>
      <c r="D326" s="34"/>
      <c r="E326" s="40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</row>
    <row r="327">
      <c r="A327" s="34"/>
      <c r="B327" s="34"/>
      <c r="C327" s="34"/>
      <c r="D327" s="34"/>
      <c r="E327" s="40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</row>
    <row r="328">
      <c r="A328" s="34"/>
      <c r="B328" s="34"/>
      <c r="C328" s="34"/>
      <c r="D328" s="34"/>
      <c r="E328" s="40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</row>
    <row r="329">
      <c r="A329" s="34"/>
      <c r="B329" s="34"/>
      <c r="C329" s="34"/>
      <c r="D329" s="34"/>
      <c r="E329" s="40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</row>
    <row r="330">
      <c r="A330" s="34"/>
      <c r="B330" s="34"/>
      <c r="C330" s="34"/>
      <c r="D330" s="34"/>
      <c r="E330" s="40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</row>
    <row r="331">
      <c r="A331" s="34"/>
      <c r="B331" s="34"/>
      <c r="C331" s="34"/>
      <c r="D331" s="34"/>
      <c r="E331" s="40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</row>
    <row r="332">
      <c r="A332" s="34"/>
      <c r="B332" s="34"/>
      <c r="C332" s="34"/>
      <c r="D332" s="34"/>
      <c r="E332" s="40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</row>
    <row r="333">
      <c r="A333" s="34"/>
      <c r="B333" s="34"/>
      <c r="C333" s="34"/>
      <c r="D333" s="34"/>
      <c r="E333" s="40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</row>
    <row r="334">
      <c r="A334" s="34"/>
      <c r="B334" s="34"/>
      <c r="C334" s="34"/>
      <c r="D334" s="34"/>
      <c r="E334" s="40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</row>
    <row r="335">
      <c r="A335" s="34"/>
      <c r="B335" s="34"/>
      <c r="C335" s="34"/>
      <c r="D335" s="34"/>
      <c r="E335" s="40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</row>
    <row r="336">
      <c r="A336" s="34"/>
      <c r="B336" s="34"/>
      <c r="C336" s="34"/>
      <c r="D336" s="34"/>
      <c r="E336" s="40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</row>
    <row r="337">
      <c r="A337" s="34"/>
      <c r="B337" s="34"/>
      <c r="C337" s="34"/>
      <c r="D337" s="34"/>
      <c r="E337" s="40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</row>
    <row r="338">
      <c r="A338" s="34"/>
      <c r="B338" s="34"/>
      <c r="C338" s="34"/>
      <c r="D338" s="34"/>
      <c r="E338" s="40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</row>
    <row r="339">
      <c r="A339" s="34"/>
      <c r="B339" s="34"/>
      <c r="C339" s="34"/>
      <c r="D339" s="34"/>
      <c r="E339" s="40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</row>
    <row r="340">
      <c r="A340" s="34"/>
      <c r="B340" s="34"/>
      <c r="C340" s="34"/>
      <c r="D340" s="34"/>
      <c r="E340" s="40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</row>
    <row r="341">
      <c r="A341" s="34"/>
      <c r="B341" s="34"/>
      <c r="C341" s="34"/>
      <c r="D341" s="34"/>
      <c r="E341" s="40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</row>
    <row r="342">
      <c r="A342" s="34"/>
      <c r="B342" s="34"/>
      <c r="C342" s="34"/>
      <c r="D342" s="34"/>
      <c r="E342" s="40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</row>
    <row r="343">
      <c r="A343" s="34"/>
      <c r="B343" s="34"/>
      <c r="C343" s="34"/>
      <c r="D343" s="34"/>
      <c r="E343" s="40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</row>
    <row r="344">
      <c r="A344" s="34"/>
      <c r="B344" s="34"/>
      <c r="C344" s="34"/>
      <c r="D344" s="34"/>
      <c r="E344" s="40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</row>
    <row r="345">
      <c r="A345" s="34"/>
      <c r="B345" s="34"/>
      <c r="C345" s="34"/>
      <c r="D345" s="34"/>
      <c r="E345" s="40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</row>
    <row r="346">
      <c r="A346" s="34"/>
      <c r="B346" s="34"/>
      <c r="C346" s="34"/>
      <c r="D346" s="34"/>
      <c r="E346" s="40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</row>
    <row r="347">
      <c r="A347" s="34"/>
      <c r="B347" s="34"/>
      <c r="C347" s="34"/>
      <c r="D347" s="34"/>
      <c r="E347" s="40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</row>
    <row r="348">
      <c r="A348" s="34"/>
      <c r="B348" s="34"/>
      <c r="C348" s="34"/>
      <c r="D348" s="34"/>
      <c r="E348" s="40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</row>
    <row r="349">
      <c r="A349" s="34"/>
      <c r="B349" s="34"/>
      <c r="C349" s="34"/>
      <c r="D349" s="34"/>
      <c r="E349" s="40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</row>
    <row r="350">
      <c r="A350" s="34"/>
      <c r="B350" s="34"/>
      <c r="C350" s="34"/>
      <c r="D350" s="34"/>
      <c r="E350" s="40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</row>
    <row r="351">
      <c r="A351" s="34"/>
      <c r="B351" s="34"/>
      <c r="C351" s="34"/>
      <c r="D351" s="34"/>
      <c r="E351" s="40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</row>
    <row r="352">
      <c r="A352" s="34"/>
      <c r="B352" s="34"/>
      <c r="C352" s="34"/>
      <c r="D352" s="34"/>
      <c r="E352" s="40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</row>
    <row r="353">
      <c r="A353" s="34"/>
      <c r="B353" s="34"/>
      <c r="C353" s="34"/>
      <c r="D353" s="34"/>
      <c r="E353" s="40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</row>
    <row r="354">
      <c r="A354" s="34"/>
      <c r="B354" s="34"/>
      <c r="C354" s="34"/>
      <c r="D354" s="34"/>
      <c r="E354" s="40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</row>
    <row r="355">
      <c r="A355" s="34"/>
      <c r="B355" s="34"/>
      <c r="C355" s="34"/>
      <c r="D355" s="34"/>
      <c r="E355" s="40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</row>
    <row r="356">
      <c r="A356" s="34"/>
      <c r="B356" s="34"/>
      <c r="C356" s="34"/>
      <c r="D356" s="34"/>
      <c r="E356" s="40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</row>
    <row r="357">
      <c r="A357" s="34"/>
      <c r="B357" s="34"/>
      <c r="C357" s="34"/>
      <c r="D357" s="34"/>
      <c r="E357" s="40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</row>
    <row r="358">
      <c r="A358" s="34"/>
      <c r="B358" s="34"/>
      <c r="C358" s="34"/>
      <c r="D358" s="34"/>
      <c r="E358" s="40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</row>
    <row r="359">
      <c r="A359" s="34"/>
      <c r="B359" s="34"/>
      <c r="C359" s="34"/>
      <c r="D359" s="34"/>
      <c r="E359" s="40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</row>
    <row r="360">
      <c r="A360" s="34"/>
      <c r="B360" s="34"/>
      <c r="C360" s="34"/>
      <c r="D360" s="34"/>
      <c r="E360" s="40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</row>
    <row r="361">
      <c r="A361" s="34"/>
      <c r="B361" s="34"/>
      <c r="C361" s="34"/>
      <c r="D361" s="34"/>
      <c r="E361" s="40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</row>
    <row r="362">
      <c r="A362" s="34"/>
      <c r="B362" s="34"/>
      <c r="C362" s="34"/>
      <c r="D362" s="34"/>
      <c r="E362" s="40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</row>
    <row r="363">
      <c r="A363" s="34"/>
      <c r="B363" s="34"/>
      <c r="C363" s="34"/>
      <c r="D363" s="34"/>
      <c r="E363" s="40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</row>
    <row r="364">
      <c r="A364" s="34"/>
      <c r="B364" s="34"/>
      <c r="C364" s="34"/>
      <c r="D364" s="34"/>
      <c r="E364" s="40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</row>
    <row r="365">
      <c r="A365" s="34"/>
      <c r="B365" s="34"/>
      <c r="C365" s="34"/>
      <c r="D365" s="34"/>
      <c r="E365" s="40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</row>
    <row r="366">
      <c r="A366" s="34"/>
      <c r="B366" s="34"/>
      <c r="C366" s="34"/>
      <c r="D366" s="34"/>
      <c r="E366" s="40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</row>
    <row r="367">
      <c r="A367" s="34"/>
      <c r="B367" s="34"/>
      <c r="C367" s="34"/>
      <c r="D367" s="34"/>
      <c r="E367" s="40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</row>
    <row r="368">
      <c r="A368" s="34"/>
      <c r="B368" s="34"/>
      <c r="C368" s="34"/>
      <c r="D368" s="34"/>
      <c r="E368" s="40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</row>
    <row r="369">
      <c r="A369" s="34"/>
      <c r="B369" s="34"/>
      <c r="C369" s="34"/>
      <c r="D369" s="34"/>
      <c r="E369" s="40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</row>
    <row r="370">
      <c r="A370" s="34"/>
      <c r="B370" s="34"/>
      <c r="C370" s="34"/>
      <c r="D370" s="34"/>
      <c r="E370" s="40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</row>
    <row r="371">
      <c r="A371" s="34"/>
      <c r="B371" s="34"/>
      <c r="C371" s="34"/>
      <c r="D371" s="34"/>
      <c r="E371" s="40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</row>
    <row r="372">
      <c r="A372" s="34"/>
      <c r="B372" s="34"/>
      <c r="C372" s="34"/>
      <c r="D372" s="34"/>
      <c r="E372" s="40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</row>
    <row r="373">
      <c r="A373" s="34"/>
      <c r="B373" s="34"/>
      <c r="C373" s="34"/>
      <c r="D373" s="34"/>
      <c r="E373" s="40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</row>
    <row r="374">
      <c r="A374" s="34"/>
      <c r="B374" s="34"/>
      <c r="C374" s="34"/>
      <c r="D374" s="34"/>
      <c r="E374" s="40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</row>
    <row r="375">
      <c r="A375" s="34"/>
      <c r="B375" s="34"/>
      <c r="C375" s="34"/>
      <c r="D375" s="34"/>
      <c r="E375" s="40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</row>
    <row r="376">
      <c r="A376" s="34"/>
      <c r="B376" s="34"/>
      <c r="C376" s="34"/>
      <c r="D376" s="34"/>
      <c r="E376" s="40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</row>
    <row r="377">
      <c r="A377" s="34"/>
      <c r="B377" s="34"/>
      <c r="C377" s="34"/>
      <c r="D377" s="34"/>
      <c r="E377" s="40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</row>
    <row r="378">
      <c r="A378" s="34"/>
      <c r="B378" s="34"/>
      <c r="C378" s="34"/>
      <c r="D378" s="34"/>
      <c r="E378" s="40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</row>
    <row r="379">
      <c r="A379" s="34"/>
      <c r="B379" s="34"/>
      <c r="C379" s="34"/>
      <c r="D379" s="34"/>
      <c r="E379" s="40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</row>
    <row r="380">
      <c r="A380" s="34"/>
      <c r="B380" s="34"/>
      <c r="C380" s="34"/>
      <c r="D380" s="34"/>
      <c r="E380" s="40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</row>
    <row r="381">
      <c r="A381" s="34"/>
      <c r="B381" s="34"/>
      <c r="C381" s="34"/>
      <c r="D381" s="34"/>
      <c r="E381" s="40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</row>
    <row r="382">
      <c r="A382" s="34"/>
      <c r="B382" s="34"/>
      <c r="C382" s="34"/>
      <c r="D382" s="34"/>
      <c r="E382" s="40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</row>
    <row r="383">
      <c r="A383" s="34"/>
      <c r="B383" s="34"/>
      <c r="C383" s="34"/>
      <c r="D383" s="34"/>
      <c r="E383" s="40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</row>
    <row r="384">
      <c r="A384" s="34"/>
      <c r="B384" s="34"/>
      <c r="C384" s="34"/>
      <c r="D384" s="34"/>
      <c r="E384" s="40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</row>
    <row r="385">
      <c r="A385" s="34"/>
      <c r="B385" s="34"/>
      <c r="C385" s="34"/>
      <c r="D385" s="34"/>
      <c r="E385" s="40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</row>
    <row r="386">
      <c r="A386" s="34"/>
      <c r="B386" s="34"/>
      <c r="C386" s="34"/>
      <c r="D386" s="34"/>
      <c r="E386" s="40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</row>
    <row r="387">
      <c r="A387" s="34"/>
      <c r="B387" s="34"/>
      <c r="C387" s="34"/>
      <c r="D387" s="34"/>
      <c r="E387" s="40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</row>
    <row r="388">
      <c r="A388" s="34"/>
      <c r="B388" s="34"/>
      <c r="C388" s="34"/>
      <c r="D388" s="34"/>
      <c r="E388" s="40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</row>
    <row r="389">
      <c r="A389" s="34"/>
      <c r="B389" s="34"/>
      <c r="C389" s="34"/>
      <c r="D389" s="34"/>
      <c r="E389" s="40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</row>
    <row r="390">
      <c r="A390" s="34"/>
      <c r="B390" s="34"/>
      <c r="C390" s="34"/>
      <c r="D390" s="34"/>
      <c r="E390" s="40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</row>
    <row r="391">
      <c r="A391" s="34"/>
      <c r="B391" s="34"/>
      <c r="C391" s="34"/>
      <c r="D391" s="34"/>
      <c r="E391" s="40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</row>
    <row r="392">
      <c r="A392" s="34"/>
      <c r="B392" s="34"/>
      <c r="C392" s="34"/>
      <c r="D392" s="34"/>
      <c r="E392" s="40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</row>
    <row r="393">
      <c r="A393" s="34"/>
      <c r="B393" s="34"/>
      <c r="C393" s="34"/>
      <c r="D393" s="34"/>
      <c r="E393" s="40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</row>
    <row r="394">
      <c r="A394" s="34"/>
      <c r="B394" s="34"/>
      <c r="C394" s="34"/>
      <c r="D394" s="34"/>
      <c r="E394" s="40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</row>
    <row r="395">
      <c r="A395" s="34"/>
      <c r="B395" s="34"/>
      <c r="C395" s="34"/>
      <c r="D395" s="34"/>
      <c r="E395" s="40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</row>
    <row r="396">
      <c r="A396" s="34"/>
      <c r="B396" s="34"/>
      <c r="C396" s="34"/>
      <c r="D396" s="34"/>
      <c r="E396" s="40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</row>
    <row r="397">
      <c r="A397" s="34"/>
      <c r="B397" s="34"/>
      <c r="C397" s="34"/>
      <c r="D397" s="34"/>
      <c r="E397" s="40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</row>
    <row r="398">
      <c r="A398" s="34"/>
      <c r="B398" s="34"/>
      <c r="C398" s="34"/>
      <c r="D398" s="34"/>
      <c r="E398" s="40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</row>
    <row r="399">
      <c r="A399" s="34"/>
      <c r="B399" s="34"/>
      <c r="C399" s="34"/>
      <c r="D399" s="34"/>
      <c r="E399" s="40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</row>
    <row r="400">
      <c r="A400" s="34"/>
      <c r="B400" s="34"/>
      <c r="C400" s="34"/>
      <c r="D400" s="34"/>
      <c r="E400" s="40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</row>
    <row r="401">
      <c r="A401" s="34"/>
      <c r="B401" s="34"/>
      <c r="C401" s="34"/>
      <c r="D401" s="34"/>
      <c r="E401" s="40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</row>
    <row r="402">
      <c r="A402" s="34"/>
      <c r="B402" s="34"/>
      <c r="C402" s="34"/>
      <c r="D402" s="34"/>
      <c r="E402" s="40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</row>
    <row r="403">
      <c r="A403" s="34"/>
      <c r="B403" s="34"/>
      <c r="C403" s="34"/>
      <c r="D403" s="34"/>
      <c r="E403" s="40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</row>
    <row r="404">
      <c r="A404" s="34"/>
      <c r="B404" s="34"/>
      <c r="C404" s="34"/>
      <c r="D404" s="34"/>
      <c r="E404" s="40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</row>
    <row r="405">
      <c r="A405" s="34"/>
      <c r="B405" s="34"/>
      <c r="C405" s="34"/>
      <c r="D405" s="34"/>
      <c r="E405" s="40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</row>
    <row r="406">
      <c r="A406" s="34"/>
      <c r="B406" s="34"/>
      <c r="C406" s="34"/>
      <c r="D406" s="34"/>
      <c r="E406" s="40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</row>
    <row r="407">
      <c r="A407" s="34"/>
      <c r="B407" s="34"/>
      <c r="C407" s="34"/>
      <c r="D407" s="34"/>
      <c r="E407" s="40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</row>
    <row r="408">
      <c r="A408" s="34"/>
      <c r="B408" s="34"/>
      <c r="C408" s="34"/>
      <c r="D408" s="34"/>
      <c r="E408" s="40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</row>
    <row r="409">
      <c r="A409" s="34"/>
      <c r="B409" s="34"/>
      <c r="C409" s="34"/>
      <c r="D409" s="34"/>
      <c r="E409" s="40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</row>
    <row r="410">
      <c r="A410" s="34"/>
      <c r="B410" s="34"/>
      <c r="C410" s="34"/>
      <c r="D410" s="34"/>
      <c r="E410" s="40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</row>
    <row r="411">
      <c r="A411" s="34"/>
      <c r="B411" s="34"/>
      <c r="C411" s="34"/>
      <c r="D411" s="34"/>
      <c r="E411" s="40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</row>
    <row r="412">
      <c r="A412" s="34"/>
      <c r="B412" s="34"/>
      <c r="C412" s="34"/>
      <c r="D412" s="34"/>
      <c r="E412" s="40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</row>
    <row r="413">
      <c r="A413" s="34"/>
      <c r="B413" s="34"/>
      <c r="C413" s="34"/>
      <c r="D413" s="34"/>
      <c r="E413" s="40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</row>
    <row r="414">
      <c r="A414" s="34"/>
      <c r="B414" s="34"/>
      <c r="C414" s="34"/>
      <c r="D414" s="34"/>
      <c r="E414" s="40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</row>
    <row r="415">
      <c r="A415" s="34"/>
      <c r="B415" s="34"/>
      <c r="C415" s="34"/>
      <c r="D415" s="34"/>
      <c r="E415" s="40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</row>
    <row r="416">
      <c r="A416" s="34"/>
      <c r="B416" s="34"/>
      <c r="C416" s="34"/>
      <c r="D416" s="34"/>
      <c r="E416" s="40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</row>
    <row r="417">
      <c r="A417" s="34"/>
      <c r="B417" s="34"/>
      <c r="C417" s="34"/>
      <c r="D417" s="34"/>
      <c r="E417" s="40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</row>
    <row r="418">
      <c r="A418" s="34"/>
      <c r="B418" s="34"/>
      <c r="C418" s="34"/>
      <c r="D418" s="34"/>
      <c r="E418" s="40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</row>
    <row r="419">
      <c r="A419" s="34"/>
      <c r="B419" s="34"/>
      <c r="C419" s="34"/>
      <c r="D419" s="34"/>
      <c r="E419" s="40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</row>
    <row r="420">
      <c r="A420" s="34"/>
      <c r="B420" s="34"/>
      <c r="C420" s="34"/>
      <c r="D420" s="34"/>
      <c r="E420" s="40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</row>
    <row r="421">
      <c r="A421" s="34"/>
      <c r="B421" s="34"/>
      <c r="C421" s="34"/>
      <c r="D421" s="34"/>
      <c r="E421" s="40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</row>
    <row r="422">
      <c r="A422" s="34"/>
      <c r="B422" s="34"/>
      <c r="C422" s="34"/>
      <c r="D422" s="34"/>
      <c r="E422" s="40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</row>
    <row r="423">
      <c r="A423" s="34"/>
      <c r="B423" s="34"/>
      <c r="C423" s="34"/>
      <c r="D423" s="34"/>
      <c r="E423" s="40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</row>
    <row r="424">
      <c r="A424" s="34"/>
      <c r="B424" s="34"/>
      <c r="C424" s="34"/>
      <c r="D424" s="34"/>
      <c r="E424" s="40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</row>
    <row r="425">
      <c r="A425" s="34"/>
      <c r="B425" s="34"/>
      <c r="C425" s="34"/>
      <c r="D425" s="34"/>
      <c r="E425" s="40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</row>
    <row r="426">
      <c r="A426" s="34"/>
      <c r="B426" s="34"/>
      <c r="C426" s="34"/>
      <c r="D426" s="34"/>
      <c r="E426" s="40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</row>
    <row r="427">
      <c r="A427" s="34"/>
      <c r="B427" s="34"/>
      <c r="C427" s="34"/>
      <c r="D427" s="34"/>
      <c r="E427" s="40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</row>
    <row r="428">
      <c r="A428" s="34"/>
      <c r="B428" s="34"/>
      <c r="C428" s="34"/>
      <c r="D428" s="34"/>
      <c r="E428" s="40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</row>
    <row r="429">
      <c r="A429" s="34"/>
      <c r="B429" s="34"/>
      <c r="C429" s="34"/>
      <c r="D429" s="34"/>
      <c r="E429" s="40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</row>
    <row r="430">
      <c r="A430" s="34"/>
      <c r="B430" s="34"/>
      <c r="C430" s="34"/>
      <c r="D430" s="34"/>
      <c r="E430" s="40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</row>
    <row r="431">
      <c r="A431" s="34"/>
      <c r="B431" s="34"/>
      <c r="C431" s="34"/>
      <c r="D431" s="34"/>
      <c r="E431" s="40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</row>
    <row r="432">
      <c r="A432" s="34"/>
      <c r="B432" s="34"/>
      <c r="C432" s="34"/>
      <c r="D432" s="34"/>
      <c r="E432" s="40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</row>
    <row r="433">
      <c r="A433" s="34"/>
      <c r="B433" s="34"/>
      <c r="C433" s="34"/>
      <c r="D433" s="34"/>
      <c r="E433" s="40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</row>
    <row r="434">
      <c r="A434" s="34"/>
      <c r="B434" s="34"/>
      <c r="C434" s="34"/>
      <c r="D434" s="34"/>
      <c r="E434" s="40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</row>
    <row r="435">
      <c r="A435" s="34"/>
      <c r="B435" s="34"/>
      <c r="C435" s="34"/>
      <c r="D435" s="34"/>
      <c r="E435" s="40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</row>
    <row r="436">
      <c r="A436" s="34"/>
      <c r="B436" s="34"/>
      <c r="C436" s="34"/>
      <c r="D436" s="34"/>
      <c r="E436" s="40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</row>
    <row r="437">
      <c r="A437" s="34"/>
      <c r="B437" s="34"/>
      <c r="C437" s="34"/>
      <c r="D437" s="34"/>
      <c r="E437" s="40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</row>
    <row r="438">
      <c r="A438" s="34"/>
      <c r="B438" s="34"/>
      <c r="C438" s="34"/>
      <c r="D438" s="34"/>
      <c r="E438" s="40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</row>
    <row r="439">
      <c r="A439" s="34"/>
      <c r="B439" s="34"/>
      <c r="C439" s="34"/>
      <c r="D439" s="34"/>
      <c r="E439" s="40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</row>
    <row r="440">
      <c r="A440" s="34"/>
      <c r="B440" s="34"/>
      <c r="C440" s="34"/>
      <c r="D440" s="34"/>
      <c r="E440" s="40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</row>
    <row r="441">
      <c r="A441" s="34"/>
      <c r="B441" s="34"/>
      <c r="C441" s="34"/>
      <c r="D441" s="34"/>
      <c r="E441" s="40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</row>
    <row r="442">
      <c r="A442" s="34"/>
      <c r="B442" s="34"/>
      <c r="C442" s="34"/>
      <c r="D442" s="34"/>
      <c r="E442" s="40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</row>
    <row r="443">
      <c r="A443" s="34"/>
      <c r="B443" s="34"/>
      <c r="C443" s="34"/>
      <c r="D443" s="34"/>
      <c r="E443" s="40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</row>
    <row r="444">
      <c r="A444" s="34"/>
      <c r="B444" s="34"/>
      <c r="C444" s="34"/>
      <c r="D444" s="34"/>
      <c r="E444" s="40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</row>
    <row r="445">
      <c r="A445" s="34"/>
      <c r="B445" s="34"/>
      <c r="C445" s="34"/>
      <c r="D445" s="34"/>
      <c r="E445" s="40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</row>
    <row r="446">
      <c r="A446" s="34"/>
      <c r="B446" s="34"/>
      <c r="C446" s="34"/>
      <c r="D446" s="34"/>
      <c r="E446" s="40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</row>
    <row r="447">
      <c r="A447" s="34"/>
      <c r="B447" s="34"/>
      <c r="C447" s="34"/>
      <c r="D447" s="34"/>
      <c r="E447" s="40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</row>
    <row r="448">
      <c r="A448" s="34"/>
      <c r="B448" s="34"/>
      <c r="C448" s="34"/>
      <c r="D448" s="34"/>
      <c r="E448" s="40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</row>
    <row r="449">
      <c r="A449" s="34"/>
      <c r="B449" s="34"/>
      <c r="C449" s="34"/>
      <c r="D449" s="34"/>
      <c r="E449" s="40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</row>
    <row r="450">
      <c r="A450" s="34"/>
      <c r="B450" s="34"/>
      <c r="C450" s="34"/>
      <c r="D450" s="34"/>
      <c r="E450" s="40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</row>
    <row r="451">
      <c r="A451" s="34"/>
      <c r="B451" s="34"/>
      <c r="C451" s="34"/>
      <c r="D451" s="34"/>
      <c r="E451" s="40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</row>
    <row r="452">
      <c r="A452" s="34"/>
      <c r="B452" s="34"/>
      <c r="C452" s="34"/>
      <c r="D452" s="34"/>
      <c r="E452" s="40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</row>
    <row r="453">
      <c r="A453" s="34"/>
      <c r="B453" s="34"/>
      <c r="C453" s="34"/>
      <c r="D453" s="34"/>
      <c r="E453" s="40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</row>
    <row r="454">
      <c r="A454" s="34"/>
      <c r="B454" s="34"/>
      <c r="C454" s="34"/>
      <c r="D454" s="34"/>
      <c r="E454" s="40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</row>
    <row r="455">
      <c r="A455" s="34"/>
      <c r="B455" s="34"/>
      <c r="C455" s="34"/>
      <c r="D455" s="34"/>
      <c r="E455" s="40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</row>
    <row r="456">
      <c r="A456" s="34"/>
      <c r="B456" s="34"/>
      <c r="C456" s="34"/>
      <c r="D456" s="34"/>
      <c r="E456" s="40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</row>
    <row r="457">
      <c r="A457" s="34"/>
      <c r="B457" s="34"/>
      <c r="C457" s="34"/>
      <c r="D457" s="34"/>
      <c r="E457" s="40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</row>
    <row r="458">
      <c r="A458" s="34"/>
      <c r="B458" s="34"/>
      <c r="C458" s="34"/>
      <c r="D458" s="34"/>
      <c r="E458" s="40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</row>
    <row r="459">
      <c r="A459" s="34"/>
      <c r="B459" s="34"/>
      <c r="C459" s="34"/>
      <c r="D459" s="34"/>
      <c r="E459" s="40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</row>
    <row r="460">
      <c r="A460" s="34"/>
      <c r="B460" s="34"/>
      <c r="C460" s="34"/>
      <c r="D460" s="34"/>
      <c r="E460" s="40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</row>
    <row r="461">
      <c r="A461" s="34"/>
      <c r="B461" s="34"/>
      <c r="C461" s="34"/>
      <c r="D461" s="34"/>
      <c r="E461" s="40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</row>
    <row r="462">
      <c r="A462" s="34"/>
      <c r="B462" s="34"/>
      <c r="C462" s="34"/>
      <c r="D462" s="34"/>
      <c r="E462" s="40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</row>
    <row r="463">
      <c r="A463" s="34"/>
      <c r="B463" s="34"/>
      <c r="C463" s="34"/>
      <c r="D463" s="34"/>
      <c r="E463" s="40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</row>
    <row r="464">
      <c r="A464" s="34"/>
      <c r="B464" s="34"/>
      <c r="C464" s="34"/>
      <c r="D464" s="34"/>
      <c r="E464" s="40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</row>
    <row r="465">
      <c r="A465" s="34"/>
      <c r="B465" s="34"/>
      <c r="C465" s="34"/>
      <c r="D465" s="34"/>
      <c r="E465" s="40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</row>
    <row r="466">
      <c r="A466" s="34"/>
      <c r="B466" s="34"/>
      <c r="C466" s="34"/>
      <c r="D466" s="34"/>
      <c r="E466" s="40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</row>
    <row r="467">
      <c r="A467" s="34"/>
      <c r="B467" s="34"/>
      <c r="C467" s="34"/>
      <c r="D467" s="34"/>
      <c r="E467" s="40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</row>
    <row r="468">
      <c r="A468" s="34"/>
      <c r="B468" s="34"/>
      <c r="C468" s="34"/>
      <c r="D468" s="34"/>
      <c r="E468" s="40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</row>
    <row r="469">
      <c r="A469" s="34"/>
      <c r="B469" s="34"/>
      <c r="C469" s="34"/>
      <c r="D469" s="34"/>
      <c r="E469" s="40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</row>
    <row r="470">
      <c r="A470" s="34"/>
      <c r="B470" s="34"/>
      <c r="C470" s="34"/>
      <c r="D470" s="34"/>
      <c r="E470" s="40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</row>
    <row r="471">
      <c r="A471" s="34"/>
      <c r="B471" s="34"/>
      <c r="C471" s="34"/>
      <c r="D471" s="34"/>
      <c r="E471" s="40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</row>
    <row r="472">
      <c r="A472" s="34"/>
      <c r="B472" s="34"/>
      <c r="C472" s="34"/>
      <c r="D472" s="34"/>
      <c r="E472" s="40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</row>
    <row r="473">
      <c r="A473" s="34"/>
      <c r="B473" s="34"/>
      <c r="C473" s="34"/>
      <c r="D473" s="34"/>
      <c r="E473" s="40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</row>
    <row r="474">
      <c r="A474" s="34"/>
      <c r="B474" s="34"/>
      <c r="C474" s="34"/>
      <c r="D474" s="34"/>
      <c r="E474" s="40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</row>
    <row r="475">
      <c r="A475" s="34"/>
      <c r="B475" s="34"/>
      <c r="C475" s="34"/>
      <c r="D475" s="34"/>
      <c r="E475" s="40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</row>
    <row r="476">
      <c r="A476" s="34"/>
      <c r="B476" s="34"/>
      <c r="C476" s="34"/>
      <c r="D476" s="34"/>
      <c r="E476" s="40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</row>
    <row r="477">
      <c r="A477" s="34"/>
      <c r="B477" s="34"/>
      <c r="C477" s="34"/>
      <c r="D477" s="34"/>
      <c r="E477" s="40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</row>
    <row r="478">
      <c r="A478" s="34"/>
      <c r="B478" s="34"/>
      <c r="C478" s="34"/>
      <c r="D478" s="34"/>
      <c r="E478" s="40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</row>
    <row r="479">
      <c r="A479" s="34"/>
      <c r="B479" s="34"/>
      <c r="C479" s="34"/>
      <c r="D479" s="34"/>
      <c r="E479" s="40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</row>
    <row r="480">
      <c r="A480" s="34"/>
      <c r="B480" s="34"/>
      <c r="C480" s="34"/>
      <c r="D480" s="34"/>
      <c r="E480" s="40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</row>
    <row r="481">
      <c r="A481" s="34"/>
      <c r="B481" s="34"/>
      <c r="C481" s="34"/>
      <c r="D481" s="34"/>
      <c r="E481" s="40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</row>
    <row r="482">
      <c r="A482" s="34"/>
      <c r="B482" s="34"/>
      <c r="C482" s="34"/>
      <c r="D482" s="34"/>
      <c r="E482" s="40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</row>
    <row r="483">
      <c r="A483" s="34"/>
      <c r="B483" s="34"/>
      <c r="C483" s="34"/>
      <c r="D483" s="34"/>
      <c r="E483" s="40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</row>
    <row r="484">
      <c r="A484" s="34"/>
      <c r="B484" s="34"/>
      <c r="C484" s="34"/>
      <c r="D484" s="34"/>
      <c r="E484" s="40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</row>
    <row r="485">
      <c r="A485" s="34"/>
      <c r="B485" s="34"/>
      <c r="C485" s="34"/>
      <c r="D485" s="34"/>
      <c r="E485" s="40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</row>
    <row r="486">
      <c r="A486" s="34"/>
      <c r="B486" s="34"/>
      <c r="C486" s="34"/>
      <c r="D486" s="34"/>
      <c r="E486" s="40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</row>
    <row r="487">
      <c r="A487" s="34"/>
      <c r="B487" s="34"/>
      <c r="C487" s="34"/>
      <c r="D487" s="34"/>
      <c r="E487" s="40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</row>
    <row r="488">
      <c r="A488" s="34"/>
      <c r="B488" s="34"/>
      <c r="C488" s="34"/>
      <c r="D488" s="34"/>
      <c r="E488" s="40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</row>
    <row r="489">
      <c r="A489" s="34"/>
      <c r="B489" s="34"/>
      <c r="C489" s="34"/>
      <c r="D489" s="34"/>
      <c r="E489" s="40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</row>
    <row r="490">
      <c r="A490" s="34"/>
      <c r="B490" s="34"/>
      <c r="C490" s="34"/>
      <c r="D490" s="34"/>
      <c r="E490" s="40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</row>
    <row r="491">
      <c r="A491" s="34"/>
      <c r="B491" s="34"/>
      <c r="C491" s="34"/>
      <c r="D491" s="34"/>
      <c r="E491" s="40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</row>
    <row r="492">
      <c r="A492" s="34"/>
      <c r="B492" s="34"/>
      <c r="C492" s="34"/>
      <c r="D492" s="34"/>
      <c r="E492" s="40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</row>
    <row r="493">
      <c r="A493" s="34"/>
      <c r="B493" s="34"/>
      <c r="C493" s="34"/>
      <c r="D493" s="34"/>
      <c r="E493" s="40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</row>
    <row r="494">
      <c r="A494" s="34"/>
      <c r="B494" s="34"/>
      <c r="C494" s="34"/>
      <c r="D494" s="34"/>
      <c r="E494" s="40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</row>
    <row r="495">
      <c r="A495" s="34"/>
      <c r="B495" s="34"/>
      <c r="C495" s="34"/>
      <c r="D495" s="34"/>
      <c r="E495" s="40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</row>
    <row r="496">
      <c r="A496" s="34"/>
      <c r="B496" s="34"/>
      <c r="C496" s="34"/>
      <c r="D496" s="34"/>
      <c r="E496" s="40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</row>
    <row r="497">
      <c r="A497" s="34"/>
      <c r="B497" s="34"/>
      <c r="C497" s="34"/>
      <c r="D497" s="34"/>
      <c r="E497" s="40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</row>
    <row r="498">
      <c r="A498" s="34"/>
      <c r="B498" s="34"/>
      <c r="C498" s="34"/>
      <c r="D498" s="34"/>
      <c r="E498" s="40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</row>
    <row r="499">
      <c r="A499" s="34"/>
      <c r="B499" s="34"/>
      <c r="C499" s="34"/>
      <c r="D499" s="34"/>
      <c r="E499" s="40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</row>
    <row r="500">
      <c r="A500" s="34"/>
      <c r="B500" s="34"/>
      <c r="C500" s="34"/>
      <c r="D500" s="34"/>
      <c r="E500" s="40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</row>
    <row r="501">
      <c r="A501" s="34"/>
      <c r="B501" s="34"/>
      <c r="C501" s="34"/>
      <c r="D501" s="34"/>
      <c r="E501" s="40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</row>
    <row r="502">
      <c r="A502" s="34"/>
      <c r="B502" s="34"/>
      <c r="C502" s="34"/>
      <c r="D502" s="34"/>
      <c r="E502" s="40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</row>
    <row r="503">
      <c r="A503" s="34"/>
      <c r="B503" s="34"/>
      <c r="C503" s="34"/>
      <c r="D503" s="34"/>
      <c r="E503" s="40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</row>
    <row r="504">
      <c r="A504" s="34"/>
      <c r="B504" s="34"/>
      <c r="C504" s="34"/>
      <c r="D504" s="34"/>
      <c r="E504" s="40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</row>
    <row r="505">
      <c r="A505" s="34"/>
      <c r="B505" s="34"/>
      <c r="C505" s="34"/>
      <c r="D505" s="34"/>
      <c r="E505" s="40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</row>
    <row r="506">
      <c r="A506" s="34"/>
      <c r="B506" s="34"/>
      <c r="C506" s="34"/>
      <c r="D506" s="34"/>
      <c r="E506" s="40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</row>
    <row r="507">
      <c r="A507" s="34"/>
      <c r="B507" s="34"/>
      <c r="C507" s="34"/>
      <c r="D507" s="34"/>
      <c r="E507" s="40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</row>
    <row r="508">
      <c r="A508" s="34"/>
      <c r="B508" s="34"/>
      <c r="C508" s="34"/>
      <c r="D508" s="34"/>
      <c r="E508" s="40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</row>
    <row r="509">
      <c r="A509" s="34"/>
      <c r="B509" s="34"/>
      <c r="C509" s="34"/>
      <c r="D509" s="34"/>
      <c r="E509" s="40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</row>
    <row r="510">
      <c r="A510" s="34"/>
      <c r="B510" s="34"/>
      <c r="C510" s="34"/>
      <c r="D510" s="34"/>
      <c r="E510" s="40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</row>
    <row r="511">
      <c r="A511" s="34"/>
      <c r="B511" s="34"/>
      <c r="C511" s="34"/>
      <c r="D511" s="34"/>
      <c r="E511" s="40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>
      <c r="A512" s="34"/>
      <c r="B512" s="34"/>
      <c r="C512" s="34"/>
      <c r="D512" s="34"/>
      <c r="E512" s="40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</row>
    <row r="513">
      <c r="A513" s="34"/>
      <c r="B513" s="34"/>
      <c r="C513" s="34"/>
      <c r="D513" s="34"/>
      <c r="E513" s="40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</row>
    <row r="514">
      <c r="A514" s="34"/>
      <c r="B514" s="34"/>
      <c r="C514" s="34"/>
      <c r="D514" s="34"/>
      <c r="E514" s="40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</row>
    <row r="515">
      <c r="A515" s="34"/>
      <c r="B515" s="34"/>
      <c r="C515" s="34"/>
      <c r="D515" s="34"/>
      <c r="E515" s="40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</row>
    <row r="516">
      <c r="A516" s="34"/>
      <c r="B516" s="34"/>
      <c r="C516" s="34"/>
      <c r="D516" s="34"/>
      <c r="E516" s="40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</row>
    <row r="517">
      <c r="A517" s="34"/>
      <c r="B517" s="34"/>
      <c r="C517" s="34"/>
      <c r="D517" s="34"/>
      <c r="E517" s="40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</row>
    <row r="518">
      <c r="A518" s="34"/>
      <c r="B518" s="34"/>
      <c r="C518" s="34"/>
      <c r="D518" s="34"/>
      <c r="E518" s="40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</row>
    <row r="519">
      <c r="A519" s="34"/>
      <c r="B519" s="34"/>
      <c r="C519" s="34"/>
      <c r="D519" s="34"/>
      <c r="E519" s="40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</row>
    <row r="520">
      <c r="A520" s="34"/>
      <c r="B520" s="34"/>
      <c r="C520" s="34"/>
      <c r="D520" s="34"/>
      <c r="E520" s="40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</row>
    <row r="521">
      <c r="A521" s="34"/>
      <c r="B521" s="34"/>
      <c r="C521" s="34"/>
      <c r="D521" s="34"/>
      <c r="E521" s="40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</row>
    <row r="522">
      <c r="A522" s="34"/>
      <c r="B522" s="34"/>
      <c r="C522" s="34"/>
      <c r="D522" s="34"/>
      <c r="E522" s="40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</row>
    <row r="523">
      <c r="A523" s="34"/>
      <c r="B523" s="34"/>
      <c r="C523" s="34"/>
      <c r="D523" s="34"/>
      <c r="E523" s="40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</row>
    <row r="524">
      <c r="A524" s="34"/>
      <c r="B524" s="34"/>
      <c r="C524" s="34"/>
      <c r="D524" s="34"/>
      <c r="E524" s="40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</row>
    <row r="525">
      <c r="A525" s="34"/>
      <c r="B525" s="34"/>
      <c r="C525" s="34"/>
      <c r="D525" s="34"/>
      <c r="E525" s="40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</row>
    <row r="526">
      <c r="A526" s="34"/>
      <c r="B526" s="34"/>
      <c r="C526" s="34"/>
      <c r="D526" s="34"/>
      <c r="E526" s="40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</row>
    <row r="527">
      <c r="A527" s="34"/>
      <c r="B527" s="34"/>
      <c r="C527" s="34"/>
      <c r="D527" s="34"/>
      <c r="E527" s="40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</row>
    <row r="528">
      <c r="A528" s="34"/>
      <c r="B528" s="34"/>
      <c r="C528" s="34"/>
      <c r="D528" s="34"/>
      <c r="E528" s="40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</row>
    <row r="529">
      <c r="A529" s="34"/>
      <c r="B529" s="34"/>
      <c r="C529" s="34"/>
      <c r="D529" s="34"/>
      <c r="E529" s="40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</row>
    <row r="530">
      <c r="A530" s="34"/>
      <c r="B530" s="34"/>
      <c r="C530" s="34"/>
      <c r="D530" s="34"/>
      <c r="E530" s="40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</row>
    <row r="531">
      <c r="A531" s="34"/>
      <c r="B531" s="34"/>
      <c r="C531" s="34"/>
      <c r="D531" s="34"/>
      <c r="E531" s="40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</row>
    <row r="532">
      <c r="A532" s="34"/>
      <c r="B532" s="34"/>
      <c r="C532" s="34"/>
      <c r="D532" s="34"/>
      <c r="E532" s="40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</row>
    <row r="533">
      <c r="A533" s="34"/>
      <c r="B533" s="34"/>
      <c r="C533" s="34"/>
      <c r="D533" s="34"/>
      <c r="E533" s="40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</row>
    <row r="534">
      <c r="A534" s="34"/>
      <c r="B534" s="34"/>
      <c r="C534" s="34"/>
      <c r="D534" s="34"/>
      <c r="E534" s="40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</row>
    <row r="535">
      <c r="A535" s="34"/>
      <c r="B535" s="34"/>
      <c r="C535" s="34"/>
      <c r="D535" s="34"/>
      <c r="E535" s="40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</row>
    <row r="536">
      <c r="A536" s="34"/>
      <c r="B536" s="34"/>
      <c r="C536" s="34"/>
      <c r="D536" s="34"/>
      <c r="E536" s="40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</row>
    <row r="537">
      <c r="A537" s="34"/>
      <c r="B537" s="34"/>
      <c r="C537" s="34"/>
      <c r="D537" s="34"/>
      <c r="E537" s="40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</row>
    <row r="538">
      <c r="A538" s="34"/>
      <c r="B538" s="34"/>
      <c r="C538" s="34"/>
      <c r="D538" s="34"/>
      <c r="E538" s="40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</row>
    <row r="539">
      <c r="A539" s="34"/>
      <c r="B539" s="34"/>
      <c r="C539" s="34"/>
      <c r="D539" s="34"/>
      <c r="E539" s="40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</row>
    <row r="540">
      <c r="A540" s="34"/>
      <c r="B540" s="34"/>
      <c r="C540" s="34"/>
      <c r="D540" s="34"/>
      <c r="E540" s="40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</row>
    <row r="541">
      <c r="A541" s="34"/>
      <c r="B541" s="34"/>
      <c r="C541" s="34"/>
      <c r="D541" s="34"/>
      <c r="E541" s="40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</row>
    <row r="542">
      <c r="A542" s="34"/>
      <c r="B542" s="34"/>
      <c r="C542" s="34"/>
      <c r="D542" s="34"/>
      <c r="E542" s="40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</row>
    <row r="543">
      <c r="A543" s="34"/>
      <c r="B543" s="34"/>
      <c r="C543" s="34"/>
      <c r="D543" s="34"/>
      <c r="E543" s="40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</row>
    <row r="544">
      <c r="A544" s="34"/>
      <c r="B544" s="34"/>
      <c r="C544" s="34"/>
      <c r="D544" s="34"/>
      <c r="E544" s="40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</row>
    <row r="545">
      <c r="A545" s="34"/>
      <c r="B545" s="34"/>
      <c r="C545" s="34"/>
      <c r="D545" s="34"/>
      <c r="E545" s="40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</row>
    <row r="546">
      <c r="A546" s="34"/>
      <c r="B546" s="34"/>
      <c r="C546" s="34"/>
      <c r="D546" s="34"/>
      <c r="E546" s="40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</row>
    <row r="547">
      <c r="A547" s="34"/>
      <c r="B547" s="34"/>
      <c r="C547" s="34"/>
      <c r="D547" s="34"/>
      <c r="E547" s="40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</row>
    <row r="548">
      <c r="A548" s="34"/>
      <c r="B548" s="34"/>
      <c r="C548" s="34"/>
      <c r="D548" s="34"/>
      <c r="E548" s="40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</row>
    <row r="549">
      <c r="A549" s="34"/>
      <c r="B549" s="34"/>
      <c r="C549" s="34"/>
      <c r="D549" s="34"/>
      <c r="E549" s="40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</row>
    <row r="550">
      <c r="A550" s="34"/>
      <c r="B550" s="34"/>
      <c r="C550" s="34"/>
      <c r="D550" s="34"/>
      <c r="E550" s="40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</row>
    <row r="551">
      <c r="A551" s="34"/>
      <c r="B551" s="34"/>
      <c r="C551" s="34"/>
      <c r="D551" s="34"/>
      <c r="E551" s="40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</row>
    <row r="552">
      <c r="A552" s="34"/>
      <c r="B552" s="34"/>
      <c r="C552" s="34"/>
      <c r="D552" s="34"/>
      <c r="E552" s="40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</row>
    <row r="553">
      <c r="A553" s="34"/>
      <c r="B553" s="34"/>
      <c r="C553" s="34"/>
      <c r="D553" s="34"/>
      <c r="E553" s="40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</row>
    <row r="554">
      <c r="A554" s="34"/>
      <c r="B554" s="34"/>
      <c r="C554" s="34"/>
      <c r="D554" s="34"/>
      <c r="E554" s="40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</row>
    <row r="555">
      <c r="A555" s="34"/>
      <c r="B555" s="34"/>
      <c r="C555" s="34"/>
      <c r="D555" s="34"/>
      <c r="E555" s="40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</row>
    <row r="556">
      <c r="A556" s="34"/>
      <c r="B556" s="34"/>
      <c r="C556" s="34"/>
      <c r="D556" s="34"/>
      <c r="E556" s="40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</row>
    <row r="557">
      <c r="A557" s="34"/>
      <c r="B557" s="34"/>
      <c r="C557" s="34"/>
      <c r="D557" s="34"/>
      <c r="E557" s="40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</row>
    <row r="558">
      <c r="A558" s="34"/>
      <c r="B558" s="34"/>
      <c r="C558" s="34"/>
      <c r="D558" s="34"/>
      <c r="E558" s="40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</row>
    <row r="559">
      <c r="A559" s="34"/>
      <c r="B559" s="34"/>
      <c r="C559" s="34"/>
      <c r="D559" s="34"/>
      <c r="E559" s="40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</row>
    <row r="560">
      <c r="A560" s="34"/>
      <c r="B560" s="34"/>
      <c r="C560" s="34"/>
      <c r="D560" s="34"/>
      <c r="E560" s="40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</row>
    <row r="561">
      <c r="A561" s="34"/>
      <c r="B561" s="34"/>
      <c r="C561" s="34"/>
      <c r="D561" s="34"/>
      <c r="E561" s="40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</row>
    <row r="562">
      <c r="A562" s="34"/>
      <c r="B562" s="34"/>
      <c r="C562" s="34"/>
      <c r="D562" s="34"/>
      <c r="E562" s="40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</row>
    <row r="563">
      <c r="A563" s="34"/>
      <c r="B563" s="34"/>
      <c r="C563" s="34"/>
      <c r="D563" s="34"/>
      <c r="E563" s="40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</row>
    <row r="564">
      <c r="A564" s="34"/>
      <c r="B564" s="34"/>
      <c r="C564" s="34"/>
      <c r="D564" s="34"/>
      <c r="E564" s="40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</row>
    <row r="565">
      <c r="A565" s="34"/>
      <c r="B565" s="34"/>
      <c r="C565" s="34"/>
      <c r="D565" s="34"/>
      <c r="E565" s="40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</row>
    <row r="566">
      <c r="A566" s="34"/>
      <c r="B566" s="34"/>
      <c r="C566" s="34"/>
      <c r="D566" s="34"/>
      <c r="E566" s="40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</row>
    <row r="567">
      <c r="A567" s="34"/>
      <c r="B567" s="34"/>
      <c r="C567" s="34"/>
      <c r="D567" s="34"/>
      <c r="E567" s="40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</row>
    <row r="568">
      <c r="A568" s="34"/>
      <c r="B568" s="34"/>
      <c r="C568" s="34"/>
      <c r="D568" s="34"/>
      <c r="E568" s="40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</row>
    <row r="569">
      <c r="A569" s="34"/>
      <c r="B569" s="34"/>
      <c r="C569" s="34"/>
      <c r="D569" s="34"/>
      <c r="E569" s="40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</row>
    <row r="570">
      <c r="A570" s="34"/>
      <c r="B570" s="34"/>
      <c r="C570" s="34"/>
      <c r="D570" s="34"/>
      <c r="E570" s="40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</row>
    <row r="571">
      <c r="A571" s="34"/>
      <c r="B571" s="34"/>
      <c r="C571" s="34"/>
      <c r="D571" s="34"/>
      <c r="E571" s="40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</row>
    <row r="572">
      <c r="A572" s="34"/>
      <c r="B572" s="34"/>
      <c r="C572" s="34"/>
      <c r="D572" s="34"/>
      <c r="E572" s="40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</row>
    <row r="573">
      <c r="A573" s="34"/>
      <c r="B573" s="34"/>
      <c r="C573" s="34"/>
      <c r="D573" s="34"/>
      <c r="E573" s="40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</row>
    <row r="574">
      <c r="A574" s="34"/>
      <c r="B574" s="34"/>
      <c r="C574" s="34"/>
      <c r="D574" s="34"/>
      <c r="E574" s="40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</row>
    <row r="575">
      <c r="A575" s="34"/>
      <c r="B575" s="34"/>
      <c r="C575" s="34"/>
      <c r="D575" s="34"/>
      <c r="E575" s="40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</row>
    <row r="576">
      <c r="A576" s="34"/>
      <c r="B576" s="34"/>
      <c r="C576" s="34"/>
      <c r="D576" s="34"/>
      <c r="E576" s="40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</row>
    <row r="577">
      <c r="A577" s="34"/>
      <c r="B577" s="34"/>
      <c r="C577" s="34"/>
      <c r="D577" s="34"/>
      <c r="E577" s="40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</row>
    <row r="578">
      <c r="A578" s="34"/>
      <c r="B578" s="34"/>
      <c r="C578" s="34"/>
      <c r="D578" s="34"/>
      <c r="E578" s="40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</row>
    <row r="579">
      <c r="A579" s="34"/>
      <c r="B579" s="34"/>
      <c r="C579" s="34"/>
      <c r="D579" s="34"/>
      <c r="E579" s="40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</row>
    <row r="580">
      <c r="A580" s="34"/>
      <c r="B580" s="34"/>
      <c r="C580" s="34"/>
      <c r="D580" s="34"/>
      <c r="E580" s="40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</row>
    <row r="581">
      <c r="A581" s="34"/>
      <c r="B581" s="34"/>
      <c r="C581" s="34"/>
      <c r="D581" s="34"/>
      <c r="E581" s="40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</row>
    <row r="582">
      <c r="A582" s="34"/>
      <c r="B582" s="34"/>
      <c r="C582" s="34"/>
      <c r="D582" s="34"/>
      <c r="E582" s="40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</row>
    <row r="583">
      <c r="A583" s="34"/>
      <c r="B583" s="34"/>
      <c r="C583" s="34"/>
      <c r="D583" s="34"/>
      <c r="E583" s="40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</row>
    <row r="584">
      <c r="A584" s="34"/>
      <c r="B584" s="34"/>
      <c r="C584" s="34"/>
      <c r="D584" s="34"/>
      <c r="E584" s="40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</row>
    <row r="585">
      <c r="A585" s="34"/>
      <c r="B585" s="34"/>
      <c r="C585" s="34"/>
      <c r="D585" s="34"/>
      <c r="E585" s="40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</row>
    <row r="586">
      <c r="A586" s="34"/>
      <c r="B586" s="34"/>
      <c r="C586" s="34"/>
      <c r="D586" s="34"/>
      <c r="E586" s="40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</row>
    <row r="587">
      <c r="A587" s="34"/>
      <c r="B587" s="34"/>
      <c r="C587" s="34"/>
      <c r="D587" s="34"/>
      <c r="E587" s="40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</row>
    <row r="588">
      <c r="A588" s="34"/>
      <c r="B588" s="34"/>
      <c r="C588" s="34"/>
      <c r="D588" s="34"/>
      <c r="E588" s="40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</row>
    <row r="589">
      <c r="A589" s="34"/>
      <c r="B589" s="34"/>
      <c r="C589" s="34"/>
      <c r="D589" s="34"/>
      <c r="E589" s="40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</row>
    <row r="590">
      <c r="A590" s="34"/>
      <c r="B590" s="34"/>
      <c r="C590" s="34"/>
      <c r="D590" s="34"/>
      <c r="E590" s="40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</row>
    <row r="591">
      <c r="A591" s="34"/>
      <c r="B591" s="34"/>
      <c r="C591" s="34"/>
      <c r="D591" s="34"/>
      <c r="E591" s="40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</row>
    <row r="592">
      <c r="A592" s="34"/>
      <c r="B592" s="34"/>
      <c r="C592" s="34"/>
      <c r="D592" s="34"/>
      <c r="E592" s="40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</row>
    <row r="593">
      <c r="A593" s="34"/>
      <c r="B593" s="34"/>
      <c r="C593" s="34"/>
      <c r="D593" s="34"/>
      <c r="E593" s="40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</row>
    <row r="594">
      <c r="A594" s="34"/>
      <c r="B594" s="34"/>
      <c r="C594" s="34"/>
      <c r="D594" s="34"/>
      <c r="E594" s="40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</row>
    <row r="595">
      <c r="A595" s="34"/>
      <c r="B595" s="34"/>
      <c r="C595" s="34"/>
      <c r="D595" s="34"/>
      <c r="E595" s="40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</row>
    <row r="596">
      <c r="A596" s="34"/>
      <c r="B596" s="34"/>
      <c r="C596" s="34"/>
      <c r="D596" s="34"/>
      <c r="E596" s="40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</row>
    <row r="597">
      <c r="A597" s="34"/>
      <c r="B597" s="34"/>
      <c r="C597" s="34"/>
      <c r="D597" s="34"/>
      <c r="E597" s="40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</row>
    <row r="598">
      <c r="A598" s="34"/>
      <c r="B598" s="34"/>
      <c r="C598" s="34"/>
      <c r="D598" s="34"/>
      <c r="E598" s="40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</row>
    <row r="599">
      <c r="A599" s="34"/>
      <c r="B599" s="34"/>
      <c r="C599" s="34"/>
      <c r="D599" s="34"/>
      <c r="E599" s="40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</row>
    <row r="600">
      <c r="A600" s="34"/>
      <c r="B600" s="34"/>
      <c r="C600" s="34"/>
      <c r="D600" s="34"/>
      <c r="E600" s="40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</row>
    <row r="601">
      <c r="A601" s="34"/>
      <c r="B601" s="34"/>
      <c r="C601" s="34"/>
      <c r="D601" s="34"/>
      <c r="E601" s="40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</row>
    <row r="602">
      <c r="A602" s="34"/>
      <c r="B602" s="34"/>
      <c r="C602" s="34"/>
      <c r="D602" s="34"/>
      <c r="E602" s="40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</row>
    <row r="603">
      <c r="A603" s="34"/>
      <c r="B603" s="34"/>
      <c r="C603" s="34"/>
      <c r="D603" s="34"/>
      <c r="E603" s="40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</row>
    <row r="604">
      <c r="A604" s="34"/>
      <c r="B604" s="34"/>
      <c r="C604" s="34"/>
      <c r="D604" s="34"/>
      <c r="E604" s="40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</row>
    <row r="605">
      <c r="A605" s="34"/>
      <c r="B605" s="34"/>
      <c r="C605" s="34"/>
      <c r="D605" s="34"/>
      <c r="E605" s="40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</row>
    <row r="606">
      <c r="A606" s="34"/>
      <c r="B606" s="34"/>
      <c r="C606" s="34"/>
      <c r="D606" s="34"/>
      <c r="E606" s="40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</row>
    <row r="607">
      <c r="A607" s="34"/>
      <c r="B607" s="34"/>
      <c r="C607" s="34"/>
      <c r="D607" s="34"/>
      <c r="E607" s="40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</row>
    <row r="608">
      <c r="A608" s="34"/>
      <c r="B608" s="34"/>
      <c r="C608" s="34"/>
      <c r="D608" s="34"/>
      <c r="E608" s="40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</row>
    <row r="609">
      <c r="A609" s="34"/>
      <c r="B609" s="34"/>
      <c r="C609" s="34"/>
      <c r="D609" s="34"/>
      <c r="E609" s="40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</row>
    <row r="610">
      <c r="A610" s="34"/>
      <c r="B610" s="34"/>
      <c r="C610" s="34"/>
      <c r="D610" s="34"/>
      <c r="E610" s="40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</row>
    <row r="611">
      <c r="A611" s="34"/>
      <c r="B611" s="34"/>
      <c r="C611" s="34"/>
      <c r="D611" s="34"/>
      <c r="E611" s="40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</row>
    <row r="612">
      <c r="A612" s="34"/>
      <c r="B612" s="34"/>
      <c r="C612" s="34"/>
      <c r="D612" s="34"/>
      <c r="E612" s="40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</row>
    <row r="613">
      <c r="A613" s="34"/>
      <c r="B613" s="34"/>
      <c r="C613" s="34"/>
      <c r="D613" s="34"/>
      <c r="E613" s="40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</row>
    <row r="614">
      <c r="A614" s="34"/>
      <c r="B614" s="34"/>
      <c r="C614" s="34"/>
      <c r="D614" s="34"/>
      <c r="E614" s="40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</row>
    <row r="615">
      <c r="A615" s="34"/>
      <c r="B615" s="34"/>
      <c r="C615" s="34"/>
      <c r="D615" s="34"/>
      <c r="E615" s="40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</row>
    <row r="616">
      <c r="A616" s="34"/>
      <c r="B616" s="34"/>
      <c r="C616" s="34"/>
      <c r="D616" s="34"/>
      <c r="E616" s="40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</row>
    <row r="617">
      <c r="A617" s="34"/>
      <c r="B617" s="34"/>
      <c r="C617" s="34"/>
      <c r="D617" s="34"/>
      <c r="E617" s="40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</row>
    <row r="618">
      <c r="A618" s="34"/>
      <c r="B618" s="34"/>
      <c r="C618" s="34"/>
      <c r="D618" s="34"/>
      <c r="E618" s="40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</row>
    <row r="619">
      <c r="A619" s="34"/>
      <c r="B619" s="34"/>
      <c r="C619" s="34"/>
      <c r="D619" s="34"/>
      <c r="E619" s="40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</row>
    <row r="620">
      <c r="A620" s="34"/>
      <c r="B620" s="34"/>
      <c r="C620" s="34"/>
      <c r="D620" s="34"/>
      <c r="E620" s="40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</row>
    <row r="621">
      <c r="A621" s="34"/>
      <c r="B621" s="34"/>
      <c r="C621" s="34"/>
      <c r="D621" s="34"/>
      <c r="E621" s="40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</row>
    <row r="622">
      <c r="A622" s="34"/>
      <c r="B622" s="34"/>
      <c r="C622" s="34"/>
      <c r="D622" s="34"/>
      <c r="E622" s="40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</row>
    <row r="623">
      <c r="A623" s="34"/>
      <c r="B623" s="34"/>
      <c r="C623" s="34"/>
      <c r="D623" s="34"/>
      <c r="E623" s="40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</row>
    <row r="624">
      <c r="A624" s="34"/>
      <c r="B624" s="34"/>
      <c r="C624" s="34"/>
      <c r="D624" s="34"/>
      <c r="E624" s="40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</row>
    <row r="625">
      <c r="A625" s="34"/>
      <c r="B625" s="34"/>
      <c r="C625" s="34"/>
      <c r="D625" s="34"/>
      <c r="E625" s="40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</row>
    <row r="626">
      <c r="A626" s="34"/>
      <c r="B626" s="34"/>
      <c r="C626" s="34"/>
      <c r="D626" s="34"/>
      <c r="E626" s="40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</row>
    <row r="627">
      <c r="A627" s="34"/>
      <c r="B627" s="34"/>
      <c r="C627" s="34"/>
      <c r="D627" s="34"/>
      <c r="E627" s="40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</row>
    <row r="628">
      <c r="A628" s="34"/>
      <c r="B628" s="34"/>
      <c r="C628" s="34"/>
      <c r="D628" s="34"/>
      <c r="E628" s="40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</row>
    <row r="629">
      <c r="A629" s="34"/>
      <c r="B629" s="34"/>
      <c r="C629" s="34"/>
      <c r="D629" s="34"/>
      <c r="E629" s="40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</row>
    <row r="630">
      <c r="A630" s="34"/>
      <c r="B630" s="34"/>
      <c r="C630" s="34"/>
      <c r="D630" s="34"/>
      <c r="E630" s="40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</row>
    <row r="631">
      <c r="A631" s="34"/>
      <c r="B631" s="34"/>
      <c r="C631" s="34"/>
      <c r="D631" s="34"/>
      <c r="E631" s="40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</row>
    <row r="632">
      <c r="A632" s="34"/>
      <c r="B632" s="34"/>
      <c r="C632" s="34"/>
      <c r="D632" s="34"/>
      <c r="E632" s="40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</row>
    <row r="633">
      <c r="A633" s="34"/>
      <c r="B633" s="34"/>
      <c r="C633" s="34"/>
      <c r="D633" s="34"/>
      <c r="E633" s="40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</row>
    <row r="634">
      <c r="A634" s="34"/>
      <c r="B634" s="34"/>
      <c r="C634" s="34"/>
      <c r="D634" s="34"/>
      <c r="E634" s="40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</row>
    <row r="635">
      <c r="A635" s="34"/>
      <c r="B635" s="34"/>
      <c r="C635" s="34"/>
      <c r="D635" s="34"/>
      <c r="E635" s="40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</row>
    <row r="636">
      <c r="A636" s="34"/>
      <c r="B636" s="34"/>
      <c r="C636" s="34"/>
      <c r="D636" s="34"/>
      <c r="E636" s="40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</row>
    <row r="637">
      <c r="A637" s="34"/>
      <c r="B637" s="34"/>
      <c r="C637" s="34"/>
      <c r="D637" s="34"/>
      <c r="E637" s="40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</row>
    <row r="638">
      <c r="A638" s="34"/>
      <c r="B638" s="34"/>
      <c r="C638" s="34"/>
      <c r="D638" s="34"/>
      <c r="E638" s="40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</row>
    <row r="639">
      <c r="A639" s="34"/>
      <c r="B639" s="34"/>
      <c r="C639" s="34"/>
      <c r="D639" s="34"/>
      <c r="E639" s="40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</row>
    <row r="640">
      <c r="A640" s="34"/>
      <c r="B640" s="34"/>
      <c r="C640" s="34"/>
      <c r="D640" s="34"/>
      <c r="E640" s="40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</row>
    <row r="641">
      <c r="A641" s="34"/>
      <c r="B641" s="34"/>
      <c r="C641" s="34"/>
      <c r="D641" s="34"/>
      <c r="E641" s="40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</row>
    <row r="642">
      <c r="A642" s="34"/>
      <c r="B642" s="34"/>
      <c r="C642" s="34"/>
      <c r="D642" s="34"/>
      <c r="E642" s="40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</row>
    <row r="643">
      <c r="A643" s="34"/>
      <c r="B643" s="34"/>
      <c r="C643" s="34"/>
      <c r="D643" s="34"/>
      <c r="E643" s="40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</row>
    <row r="644">
      <c r="A644" s="34"/>
      <c r="B644" s="34"/>
      <c r="C644" s="34"/>
      <c r="D644" s="34"/>
      <c r="E644" s="40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</row>
    <row r="645">
      <c r="A645" s="34"/>
      <c r="B645" s="34"/>
      <c r="C645" s="34"/>
      <c r="D645" s="34"/>
      <c r="E645" s="40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</row>
    <row r="646">
      <c r="A646" s="34"/>
      <c r="B646" s="34"/>
      <c r="C646" s="34"/>
      <c r="D646" s="34"/>
      <c r="E646" s="40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</row>
    <row r="647">
      <c r="A647" s="34"/>
      <c r="B647" s="34"/>
      <c r="C647" s="34"/>
      <c r="D647" s="34"/>
      <c r="E647" s="40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</row>
    <row r="648">
      <c r="A648" s="34"/>
      <c r="B648" s="34"/>
      <c r="C648" s="34"/>
      <c r="D648" s="34"/>
      <c r="E648" s="40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</row>
    <row r="649">
      <c r="A649" s="34"/>
      <c r="B649" s="34"/>
      <c r="C649" s="34"/>
      <c r="D649" s="34"/>
      <c r="E649" s="40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</row>
    <row r="650">
      <c r="A650" s="34"/>
      <c r="B650" s="34"/>
      <c r="C650" s="34"/>
      <c r="D650" s="34"/>
      <c r="E650" s="40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</row>
    <row r="651">
      <c r="A651" s="34"/>
      <c r="B651" s="34"/>
      <c r="C651" s="34"/>
      <c r="D651" s="34"/>
      <c r="E651" s="40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</row>
    <row r="652">
      <c r="A652" s="34"/>
      <c r="B652" s="34"/>
      <c r="C652" s="34"/>
      <c r="D652" s="34"/>
      <c r="E652" s="40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</row>
    <row r="653">
      <c r="A653" s="34"/>
      <c r="B653" s="34"/>
      <c r="C653" s="34"/>
      <c r="D653" s="34"/>
      <c r="E653" s="40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</row>
    <row r="654">
      <c r="A654" s="34"/>
      <c r="B654" s="34"/>
      <c r="C654" s="34"/>
      <c r="D654" s="34"/>
      <c r="E654" s="40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</row>
    <row r="655">
      <c r="A655" s="34"/>
      <c r="B655" s="34"/>
      <c r="C655" s="34"/>
      <c r="D655" s="34"/>
      <c r="E655" s="40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</row>
    <row r="656">
      <c r="A656" s="34"/>
      <c r="B656" s="34"/>
      <c r="C656" s="34"/>
      <c r="D656" s="34"/>
      <c r="E656" s="40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</row>
    <row r="657">
      <c r="A657" s="34"/>
      <c r="B657" s="34"/>
      <c r="C657" s="34"/>
      <c r="D657" s="34"/>
      <c r="E657" s="40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</row>
    <row r="658">
      <c r="A658" s="34"/>
      <c r="B658" s="34"/>
      <c r="C658" s="34"/>
      <c r="D658" s="34"/>
      <c r="E658" s="40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</row>
    <row r="659">
      <c r="A659" s="34"/>
      <c r="B659" s="34"/>
      <c r="C659" s="34"/>
      <c r="D659" s="34"/>
      <c r="E659" s="40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</row>
    <row r="660">
      <c r="A660" s="34"/>
      <c r="B660" s="34"/>
      <c r="C660" s="34"/>
      <c r="D660" s="34"/>
      <c r="E660" s="40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</row>
    <row r="661">
      <c r="A661" s="34"/>
      <c r="B661" s="34"/>
      <c r="C661" s="34"/>
      <c r="D661" s="34"/>
      <c r="E661" s="40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</row>
    <row r="662">
      <c r="A662" s="34"/>
      <c r="B662" s="34"/>
      <c r="C662" s="34"/>
      <c r="D662" s="34"/>
      <c r="E662" s="40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</row>
    <row r="663">
      <c r="A663" s="34"/>
      <c r="B663" s="34"/>
      <c r="C663" s="34"/>
      <c r="D663" s="34"/>
      <c r="E663" s="40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</row>
    <row r="664">
      <c r="A664" s="34"/>
      <c r="B664" s="34"/>
      <c r="C664" s="34"/>
      <c r="D664" s="34"/>
      <c r="E664" s="40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</row>
    <row r="665">
      <c r="A665" s="34"/>
      <c r="B665" s="34"/>
      <c r="C665" s="34"/>
      <c r="D665" s="34"/>
      <c r="E665" s="40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</row>
    <row r="666">
      <c r="A666" s="34"/>
      <c r="B666" s="34"/>
      <c r="C666" s="34"/>
      <c r="D666" s="34"/>
      <c r="E666" s="40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</row>
    <row r="667">
      <c r="A667" s="34"/>
      <c r="B667" s="34"/>
      <c r="C667" s="34"/>
      <c r="D667" s="34"/>
      <c r="E667" s="40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</row>
    <row r="668">
      <c r="A668" s="34"/>
      <c r="B668" s="34"/>
      <c r="C668" s="34"/>
      <c r="D668" s="34"/>
      <c r="E668" s="40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</row>
    <row r="669">
      <c r="A669" s="34"/>
      <c r="B669" s="34"/>
      <c r="C669" s="34"/>
      <c r="D669" s="34"/>
      <c r="E669" s="40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</row>
    <row r="670">
      <c r="A670" s="34"/>
      <c r="B670" s="34"/>
      <c r="C670" s="34"/>
      <c r="D670" s="34"/>
      <c r="E670" s="40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</row>
    <row r="671">
      <c r="A671" s="34"/>
      <c r="B671" s="34"/>
      <c r="C671" s="34"/>
      <c r="D671" s="34"/>
      <c r="E671" s="40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</row>
    <row r="672">
      <c r="A672" s="34"/>
      <c r="B672" s="34"/>
      <c r="C672" s="34"/>
      <c r="D672" s="34"/>
      <c r="E672" s="40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</row>
    <row r="673">
      <c r="A673" s="34"/>
      <c r="B673" s="34"/>
      <c r="C673" s="34"/>
      <c r="D673" s="34"/>
      <c r="E673" s="40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</row>
    <row r="674">
      <c r="A674" s="34"/>
      <c r="B674" s="34"/>
      <c r="C674" s="34"/>
      <c r="D674" s="34"/>
      <c r="E674" s="40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</row>
    <row r="675">
      <c r="A675" s="34"/>
      <c r="B675" s="34"/>
      <c r="C675" s="34"/>
      <c r="D675" s="34"/>
      <c r="E675" s="40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</row>
    <row r="676">
      <c r="A676" s="34"/>
      <c r="B676" s="34"/>
      <c r="C676" s="34"/>
      <c r="D676" s="34"/>
      <c r="E676" s="40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</row>
    <row r="677">
      <c r="A677" s="34"/>
      <c r="B677" s="34"/>
      <c r="C677" s="34"/>
      <c r="D677" s="34"/>
      <c r="E677" s="40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</row>
    <row r="678">
      <c r="A678" s="34"/>
      <c r="B678" s="34"/>
      <c r="C678" s="34"/>
      <c r="D678" s="34"/>
      <c r="E678" s="40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</row>
    <row r="679">
      <c r="A679" s="34"/>
      <c r="B679" s="34"/>
      <c r="C679" s="34"/>
      <c r="D679" s="34"/>
      <c r="E679" s="40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</row>
    <row r="680">
      <c r="A680" s="34"/>
      <c r="B680" s="34"/>
      <c r="C680" s="34"/>
      <c r="D680" s="34"/>
      <c r="E680" s="40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</row>
    <row r="681">
      <c r="A681" s="34"/>
      <c r="B681" s="34"/>
      <c r="C681" s="34"/>
      <c r="D681" s="34"/>
      <c r="E681" s="40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</row>
    <row r="682">
      <c r="A682" s="34"/>
      <c r="B682" s="34"/>
      <c r="C682" s="34"/>
      <c r="D682" s="34"/>
      <c r="E682" s="40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</row>
    <row r="683">
      <c r="A683" s="34"/>
      <c r="B683" s="34"/>
      <c r="C683" s="34"/>
      <c r="D683" s="34"/>
      <c r="E683" s="40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</row>
    <row r="684">
      <c r="A684" s="34"/>
      <c r="B684" s="34"/>
      <c r="C684" s="34"/>
      <c r="D684" s="34"/>
      <c r="E684" s="40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</row>
    <row r="685">
      <c r="A685" s="34"/>
      <c r="B685" s="34"/>
      <c r="C685" s="34"/>
      <c r="D685" s="34"/>
      <c r="E685" s="40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</row>
    <row r="686">
      <c r="A686" s="34"/>
      <c r="B686" s="34"/>
      <c r="C686" s="34"/>
      <c r="D686" s="34"/>
      <c r="E686" s="40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</row>
    <row r="687">
      <c r="A687" s="34"/>
      <c r="B687" s="34"/>
      <c r="C687" s="34"/>
      <c r="D687" s="34"/>
      <c r="E687" s="40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</row>
    <row r="688">
      <c r="A688" s="34"/>
      <c r="B688" s="34"/>
      <c r="C688" s="34"/>
      <c r="D688" s="34"/>
      <c r="E688" s="40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</row>
    <row r="689">
      <c r="A689" s="34"/>
      <c r="B689" s="34"/>
      <c r="C689" s="34"/>
      <c r="D689" s="34"/>
      <c r="E689" s="40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</row>
    <row r="690">
      <c r="A690" s="34"/>
      <c r="B690" s="34"/>
      <c r="C690" s="34"/>
      <c r="D690" s="34"/>
      <c r="E690" s="40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</row>
    <row r="691">
      <c r="A691" s="34"/>
      <c r="B691" s="34"/>
      <c r="C691" s="34"/>
      <c r="D691" s="34"/>
      <c r="E691" s="40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</row>
    <row r="692">
      <c r="A692" s="34"/>
      <c r="B692" s="34"/>
      <c r="C692" s="34"/>
      <c r="D692" s="34"/>
      <c r="E692" s="40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</row>
    <row r="693">
      <c r="A693" s="34"/>
      <c r="B693" s="34"/>
      <c r="C693" s="34"/>
      <c r="D693" s="34"/>
      <c r="E693" s="40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</row>
    <row r="694">
      <c r="A694" s="34"/>
      <c r="B694" s="34"/>
      <c r="C694" s="34"/>
      <c r="D694" s="34"/>
      <c r="E694" s="40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</row>
    <row r="695">
      <c r="A695" s="34"/>
      <c r="B695" s="34"/>
      <c r="C695" s="34"/>
      <c r="D695" s="34"/>
      <c r="E695" s="40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</row>
    <row r="696">
      <c r="A696" s="34"/>
      <c r="B696" s="34"/>
      <c r="C696" s="34"/>
      <c r="D696" s="34"/>
      <c r="E696" s="40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</row>
    <row r="697">
      <c r="A697" s="34"/>
      <c r="B697" s="34"/>
      <c r="C697" s="34"/>
      <c r="D697" s="34"/>
      <c r="E697" s="40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</row>
    <row r="698">
      <c r="A698" s="34"/>
      <c r="B698" s="34"/>
      <c r="C698" s="34"/>
      <c r="D698" s="34"/>
      <c r="E698" s="40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</row>
    <row r="699">
      <c r="A699" s="34"/>
      <c r="B699" s="34"/>
      <c r="C699" s="34"/>
      <c r="D699" s="34"/>
      <c r="E699" s="40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</row>
    <row r="700">
      <c r="A700" s="34"/>
      <c r="B700" s="34"/>
      <c r="C700" s="34"/>
      <c r="D700" s="34"/>
      <c r="E700" s="40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</row>
    <row r="701">
      <c r="A701" s="34"/>
      <c r="B701" s="34"/>
      <c r="C701" s="34"/>
      <c r="D701" s="34"/>
      <c r="E701" s="40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</row>
    <row r="702">
      <c r="A702" s="34"/>
      <c r="B702" s="34"/>
      <c r="C702" s="34"/>
      <c r="D702" s="34"/>
      <c r="E702" s="40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</row>
    <row r="703">
      <c r="A703" s="34"/>
      <c r="B703" s="34"/>
      <c r="C703" s="34"/>
      <c r="D703" s="34"/>
      <c r="E703" s="40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</row>
    <row r="704">
      <c r="A704" s="34"/>
      <c r="B704" s="34"/>
      <c r="C704" s="34"/>
      <c r="D704" s="34"/>
      <c r="E704" s="40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</row>
    <row r="705">
      <c r="A705" s="34"/>
      <c r="B705" s="34"/>
      <c r="C705" s="34"/>
      <c r="D705" s="34"/>
      <c r="E705" s="40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</row>
    <row r="706">
      <c r="A706" s="34"/>
      <c r="B706" s="34"/>
      <c r="C706" s="34"/>
      <c r="D706" s="34"/>
      <c r="E706" s="40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</row>
    <row r="707">
      <c r="A707" s="34"/>
      <c r="B707" s="34"/>
      <c r="C707" s="34"/>
      <c r="D707" s="34"/>
      <c r="E707" s="40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</row>
    <row r="708">
      <c r="A708" s="34"/>
      <c r="B708" s="34"/>
      <c r="C708" s="34"/>
      <c r="D708" s="34"/>
      <c r="E708" s="40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</row>
    <row r="709">
      <c r="A709" s="34"/>
      <c r="B709" s="34"/>
      <c r="C709" s="34"/>
      <c r="D709" s="34"/>
      <c r="E709" s="40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</row>
    <row r="710">
      <c r="A710" s="34"/>
      <c r="B710" s="34"/>
      <c r="C710" s="34"/>
      <c r="D710" s="34"/>
      <c r="E710" s="40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</row>
    <row r="711">
      <c r="A711" s="34"/>
      <c r="B711" s="34"/>
      <c r="C711" s="34"/>
      <c r="D711" s="34"/>
      <c r="E711" s="40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</row>
    <row r="712">
      <c r="A712" s="34"/>
      <c r="B712" s="34"/>
      <c r="C712" s="34"/>
      <c r="D712" s="34"/>
      <c r="E712" s="40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>
      <c r="A713" s="34"/>
      <c r="B713" s="34"/>
      <c r="C713" s="34"/>
      <c r="D713" s="34"/>
      <c r="E713" s="40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</row>
    <row r="714">
      <c r="A714" s="34"/>
      <c r="B714" s="34"/>
      <c r="C714" s="34"/>
      <c r="D714" s="34"/>
      <c r="E714" s="40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</row>
    <row r="715">
      <c r="A715" s="34"/>
      <c r="B715" s="34"/>
      <c r="C715" s="34"/>
      <c r="D715" s="34"/>
      <c r="E715" s="40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</row>
    <row r="716">
      <c r="A716" s="34"/>
      <c r="B716" s="34"/>
      <c r="C716" s="34"/>
      <c r="D716" s="34"/>
      <c r="E716" s="40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</row>
    <row r="717">
      <c r="A717" s="34"/>
      <c r="B717" s="34"/>
      <c r="C717" s="34"/>
      <c r="D717" s="34"/>
      <c r="E717" s="40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</row>
    <row r="718">
      <c r="A718" s="34"/>
      <c r="B718" s="34"/>
      <c r="C718" s="34"/>
      <c r="D718" s="34"/>
      <c r="E718" s="40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</row>
    <row r="719">
      <c r="A719" s="34"/>
      <c r="B719" s="34"/>
      <c r="C719" s="34"/>
      <c r="D719" s="34"/>
      <c r="E719" s="40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</row>
    <row r="720">
      <c r="A720" s="34"/>
      <c r="B720" s="34"/>
      <c r="C720" s="34"/>
      <c r="D720" s="34"/>
      <c r="E720" s="40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</row>
    <row r="721">
      <c r="A721" s="34"/>
      <c r="B721" s="34"/>
      <c r="C721" s="34"/>
      <c r="D721" s="34"/>
      <c r="E721" s="40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</row>
    <row r="722">
      <c r="A722" s="34"/>
      <c r="B722" s="34"/>
      <c r="C722" s="34"/>
      <c r="D722" s="34"/>
      <c r="E722" s="40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</row>
    <row r="723">
      <c r="A723" s="34"/>
      <c r="B723" s="34"/>
      <c r="C723" s="34"/>
      <c r="D723" s="34"/>
      <c r="E723" s="40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</row>
    <row r="724">
      <c r="A724" s="34"/>
      <c r="B724" s="34"/>
      <c r="C724" s="34"/>
      <c r="D724" s="34"/>
      <c r="E724" s="40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</row>
    <row r="725">
      <c r="A725" s="34"/>
      <c r="B725" s="34"/>
      <c r="C725" s="34"/>
      <c r="D725" s="34"/>
      <c r="E725" s="40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</row>
    <row r="726">
      <c r="A726" s="34"/>
      <c r="B726" s="34"/>
      <c r="C726" s="34"/>
      <c r="D726" s="34"/>
      <c r="E726" s="40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</row>
    <row r="727">
      <c r="A727" s="34"/>
      <c r="B727" s="34"/>
      <c r="C727" s="34"/>
      <c r="D727" s="34"/>
      <c r="E727" s="40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</row>
    <row r="728">
      <c r="A728" s="34"/>
      <c r="B728" s="34"/>
      <c r="C728" s="34"/>
      <c r="D728" s="34"/>
      <c r="E728" s="40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</row>
    <row r="729">
      <c r="A729" s="34"/>
      <c r="B729" s="34"/>
      <c r="C729" s="34"/>
      <c r="D729" s="34"/>
      <c r="E729" s="40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</row>
    <row r="730">
      <c r="A730" s="34"/>
      <c r="B730" s="34"/>
      <c r="C730" s="34"/>
      <c r="D730" s="34"/>
      <c r="E730" s="40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</row>
    <row r="731">
      <c r="A731" s="34"/>
      <c r="B731" s="34"/>
      <c r="C731" s="34"/>
      <c r="D731" s="34"/>
      <c r="E731" s="40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</row>
    <row r="732">
      <c r="A732" s="34"/>
      <c r="B732" s="34"/>
      <c r="C732" s="34"/>
      <c r="D732" s="34"/>
      <c r="E732" s="40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</row>
    <row r="733">
      <c r="A733" s="34"/>
      <c r="B733" s="34"/>
      <c r="C733" s="34"/>
      <c r="D733" s="34"/>
      <c r="E733" s="40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</row>
    <row r="734">
      <c r="A734" s="34"/>
      <c r="B734" s="34"/>
      <c r="C734" s="34"/>
      <c r="D734" s="34"/>
      <c r="E734" s="40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</row>
    <row r="735">
      <c r="A735" s="34"/>
      <c r="B735" s="34"/>
      <c r="C735" s="34"/>
      <c r="D735" s="34"/>
      <c r="E735" s="40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</row>
    <row r="736">
      <c r="A736" s="34"/>
      <c r="B736" s="34"/>
      <c r="C736" s="34"/>
      <c r="D736" s="34"/>
      <c r="E736" s="40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</row>
    <row r="737">
      <c r="A737" s="34"/>
      <c r="B737" s="34"/>
      <c r="C737" s="34"/>
      <c r="D737" s="34"/>
      <c r="E737" s="40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</row>
    <row r="738">
      <c r="A738" s="34"/>
      <c r="B738" s="34"/>
      <c r="C738" s="34"/>
      <c r="D738" s="34"/>
      <c r="E738" s="40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</row>
    <row r="739">
      <c r="A739" s="34"/>
      <c r="B739" s="34"/>
      <c r="C739" s="34"/>
      <c r="D739" s="34"/>
      <c r="E739" s="40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</row>
    <row r="740">
      <c r="A740" s="34"/>
      <c r="B740" s="34"/>
      <c r="C740" s="34"/>
      <c r="D740" s="34"/>
      <c r="E740" s="40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</row>
    <row r="741">
      <c r="A741" s="34"/>
      <c r="B741" s="34"/>
      <c r="C741" s="34"/>
      <c r="D741" s="34"/>
      <c r="E741" s="40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</row>
    <row r="742">
      <c r="A742" s="34"/>
      <c r="B742" s="34"/>
      <c r="C742" s="34"/>
      <c r="D742" s="34"/>
      <c r="E742" s="40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</row>
    <row r="743">
      <c r="A743" s="34"/>
      <c r="B743" s="34"/>
      <c r="C743" s="34"/>
      <c r="D743" s="34"/>
      <c r="E743" s="40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</row>
    <row r="744">
      <c r="A744" s="34"/>
      <c r="B744" s="34"/>
      <c r="C744" s="34"/>
      <c r="D744" s="34"/>
      <c r="E744" s="40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</row>
    <row r="745">
      <c r="A745" s="34"/>
      <c r="B745" s="34"/>
      <c r="C745" s="34"/>
      <c r="D745" s="34"/>
      <c r="E745" s="40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</row>
    <row r="746">
      <c r="A746" s="34"/>
      <c r="B746" s="34"/>
      <c r="C746" s="34"/>
      <c r="D746" s="34"/>
      <c r="E746" s="40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</row>
    <row r="747">
      <c r="A747" s="34"/>
      <c r="B747" s="34"/>
      <c r="C747" s="34"/>
      <c r="D747" s="34"/>
      <c r="E747" s="40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</row>
    <row r="748">
      <c r="A748" s="34"/>
      <c r="B748" s="34"/>
      <c r="C748" s="34"/>
      <c r="D748" s="34"/>
      <c r="E748" s="40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</row>
    <row r="749">
      <c r="A749" s="34"/>
      <c r="B749" s="34"/>
      <c r="C749" s="34"/>
      <c r="D749" s="34"/>
      <c r="E749" s="40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</row>
    <row r="750">
      <c r="A750" s="34"/>
      <c r="B750" s="34"/>
      <c r="C750" s="34"/>
      <c r="D750" s="34"/>
      <c r="E750" s="40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</row>
    <row r="751">
      <c r="A751" s="34"/>
      <c r="B751" s="34"/>
      <c r="C751" s="34"/>
      <c r="D751" s="34"/>
      <c r="E751" s="40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</row>
    <row r="752">
      <c r="A752" s="34"/>
      <c r="B752" s="34"/>
      <c r="C752" s="34"/>
      <c r="D752" s="34"/>
      <c r="E752" s="40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</row>
    <row r="753">
      <c r="A753" s="34"/>
      <c r="B753" s="34"/>
      <c r="C753" s="34"/>
      <c r="D753" s="34"/>
      <c r="E753" s="40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</row>
    <row r="754">
      <c r="A754" s="34"/>
      <c r="B754" s="34"/>
      <c r="C754" s="34"/>
      <c r="D754" s="34"/>
      <c r="E754" s="40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</row>
    <row r="755">
      <c r="A755" s="34"/>
      <c r="B755" s="34"/>
      <c r="C755" s="34"/>
      <c r="D755" s="34"/>
      <c r="E755" s="40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</row>
    <row r="756">
      <c r="A756" s="34"/>
      <c r="B756" s="34"/>
      <c r="C756" s="34"/>
      <c r="D756" s="34"/>
      <c r="E756" s="40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</row>
    <row r="757">
      <c r="A757" s="34"/>
      <c r="B757" s="34"/>
      <c r="C757" s="34"/>
      <c r="D757" s="34"/>
      <c r="E757" s="40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</row>
    <row r="758">
      <c r="A758" s="34"/>
      <c r="B758" s="34"/>
      <c r="C758" s="34"/>
      <c r="D758" s="34"/>
      <c r="E758" s="40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</row>
    <row r="759">
      <c r="A759" s="34"/>
      <c r="B759" s="34"/>
      <c r="C759" s="34"/>
      <c r="D759" s="34"/>
      <c r="E759" s="40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</row>
    <row r="760">
      <c r="A760" s="34"/>
      <c r="B760" s="34"/>
      <c r="C760" s="34"/>
      <c r="D760" s="34"/>
      <c r="E760" s="40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</row>
    <row r="761">
      <c r="A761" s="34"/>
      <c r="B761" s="34"/>
      <c r="C761" s="34"/>
      <c r="D761" s="34"/>
      <c r="E761" s="40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</row>
    <row r="762">
      <c r="A762" s="34"/>
      <c r="B762" s="34"/>
      <c r="C762" s="34"/>
      <c r="D762" s="34"/>
      <c r="E762" s="40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</row>
    <row r="763">
      <c r="A763" s="34"/>
      <c r="B763" s="34"/>
      <c r="C763" s="34"/>
      <c r="D763" s="34"/>
      <c r="E763" s="40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</row>
    <row r="764">
      <c r="A764" s="34"/>
      <c r="B764" s="34"/>
      <c r="C764" s="34"/>
      <c r="D764" s="34"/>
      <c r="E764" s="40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</row>
    <row r="765">
      <c r="A765" s="34"/>
      <c r="B765" s="34"/>
      <c r="C765" s="34"/>
      <c r="D765" s="34"/>
      <c r="E765" s="40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</row>
    <row r="766">
      <c r="A766" s="34"/>
      <c r="B766" s="34"/>
      <c r="C766" s="34"/>
      <c r="D766" s="34"/>
      <c r="E766" s="40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</row>
    <row r="767">
      <c r="A767" s="34"/>
      <c r="B767" s="34"/>
      <c r="C767" s="34"/>
      <c r="D767" s="34"/>
      <c r="E767" s="40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</row>
    <row r="768">
      <c r="A768" s="34"/>
      <c r="B768" s="34"/>
      <c r="C768" s="34"/>
      <c r="D768" s="34"/>
      <c r="E768" s="40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</row>
    <row r="769">
      <c r="A769" s="34"/>
      <c r="B769" s="34"/>
      <c r="C769" s="34"/>
      <c r="D769" s="34"/>
      <c r="E769" s="40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</row>
    <row r="770">
      <c r="A770" s="34"/>
      <c r="B770" s="34"/>
      <c r="C770" s="34"/>
      <c r="D770" s="34"/>
      <c r="E770" s="40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</row>
    <row r="771">
      <c r="A771" s="34"/>
      <c r="B771" s="34"/>
      <c r="C771" s="34"/>
      <c r="D771" s="34"/>
      <c r="E771" s="40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</row>
    <row r="772">
      <c r="A772" s="34"/>
      <c r="B772" s="34"/>
      <c r="C772" s="34"/>
      <c r="D772" s="34"/>
      <c r="E772" s="40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</row>
    <row r="773">
      <c r="A773" s="34"/>
      <c r="B773" s="34"/>
      <c r="C773" s="34"/>
      <c r="D773" s="34"/>
      <c r="E773" s="40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</row>
    <row r="774">
      <c r="A774" s="34"/>
      <c r="B774" s="34"/>
      <c r="C774" s="34"/>
      <c r="D774" s="34"/>
      <c r="E774" s="40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</row>
    <row r="775">
      <c r="A775" s="34"/>
      <c r="B775" s="34"/>
      <c r="C775" s="34"/>
      <c r="D775" s="34"/>
      <c r="E775" s="40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</row>
    <row r="776">
      <c r="A776" s="34"/>
      <c r="B776" s="34"/>
      <c r="C776" s="34"/>
      <c r="D776" s="34"/>
      <c r="E776" s="40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</row>
    <row r="777">
      <c r="A777" s="34"/>
      <c r="B777" s="34"/>
      <c r="C777" s="34"/>
      <c r="D777" s="34"/>
      <c r="E777" s="40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</row>
    <row r="778">
      <c r="A778" s="34"/>
      <c r="B778" s="34"/>
      <c r="C778" s="34"/>
      <c r="D778" s="34"/>
      <c r="E778" s="40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</row>
    <row r="779">
      <c r="A779" s="34"/>
      <c r="B779" s="34"/>
      <c r="C779" s="34"/>
      <c r="D779" s="34"/>
      <c r="E779" s="40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</row>
    <row r="780">
      <c r="A780" s="34"/>
      <c r="B780" s="34"/>
      <c r="C780" s="34"/>
      <c r="D780" s="34"/>
      <c r="E780" s="40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</row>
    <row r="781">
      <c r="A781" s="34"/>
      <c r="B781" s="34"/>
      <c r="C781" s="34"/>
      <c r="D781" s="34"/>
      <c r="E781" s="40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</row>
    <row r="782">
      <c r="A782" s="34"/>
      <c r="B782" s="34"/>
      <c r="C782" s="34"/>
      <c r="D782" s="34"/>
      <c r="E782" s="40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</row>
    <row r="783">
      <c r="A783" s="34"/>
      <c r="B783" s="34"/>
      <c r="C783" s="34"/>
      <c r="D783" s="34"/>
      <c r="E783" s="40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</row>
    <row r="784">
      <c r="A784" s="34"/>
      <c r="B784" s="34"/>
      <c r="C784" s="34"/>
      <c r="D784" s="34"/>
      <c r="E784" s="40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</row>
    <row r="785">
      <c r="A785" s="34"/>
      <c r="B785" s="34"/>
      <c r="C785" s="34"/>
      <c r="D785" s="34"/>
      <c r="E785" s="40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</row>
    <row r="786">
      <c r="A786" s="34"/>
      <c r="B786" s="34"/>
      <c r="C786" s="34"/>
      <c r="D786" s="34"/>
      <c r="E786" s="40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</row>
    <row r="787">
      <c r="A787" s="34"/>
      <c r="B787" s="34"/>
      <c r="C787" s="34"/>
      <c r="D787" s="34"/>
      <c r="E787" s="40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</row>
    <row r="788">
      <c r="A788" s="34"/>
      <c r="B788" s="34"/>
      <c r="C788" s="34"/>
      <c r="D788" s="34"/>
      <c r="E788" s="40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</row>
    <row r="789">
      <c r="A789" s="34"/>
      <c r="B789" s="34"/>
      <c r="C789" s="34"/>
      <c r="D789" s="34"/>
      <c r="E789" s="40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</row>
    <row r="790">
      <c r="A790" s="34"/>
      <c r="B790" s="34"/>
      <c r="C790" s="34"/>
      <c r="D790" s="34"/>
      <c r="E790" s="40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</row>
    <row r="791">
      <c r="A791" s="34"/>
      <c r="B791" s="34"/>
      <c r="C791" s="34"/>
      <c r="D791" s="34"/>
      <c r="E791" s="40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</row>
    <row r="792">
      <c r="A792" s="34"/>
      <c r="B792" s="34"/>
      <c r="C792" s="34"/>
      <c r="D792" s="34"/>
      <c r="E792" s="40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</row>
    <row r="793">
      <c r="A793" s="34"/>
      <c r="B793" s="34"/>
      <c r="C793" s="34"/>
      <c r="D793" s="34"/>
      <c r="E793" s="40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</row>
    <row r="794">
      <c r="A794" s="34"/>
      <c r="B794" s="34"/>
      <c r="C794" s="34"/>
      <c r="D794" s="34"/>
      <c r="E794" s="40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</row>
    <row r="795">
      <c r="A795" s="34"/>
      <c r="B795" s="34"/>
      <c r="C795" s="34"/>
      <c r="D795" s="34"/>
      <c r="E795" s="40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</row>
    <row r="796">
      <c r="A796" s="34"/>
      <c r="B796" s="34"/>
      <c r="C796" s="34"/>
      <c r="D796" s="34"/>
      <c r="E796" s="40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</row>
    <row r="797">
      <c r="A797" s="34"/>
      <c r="B797" s="34"/>
      <c r="C797" s="34"/>
      <c r="D797" s="34"/>
      <c r="E797" s="40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</row>
    <row r="798">
      <c r="A798" s="34"/>
      <c r="B798" s="34"/>
      <c r="C798" s="34"/>
      <c r="D798" s="34"/>
      <c r="E798" s="40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</row>
    <row r="799">
      <c r="A799" s="34"/>
      <c r="B799" s="34"/>
      <c r="C799" s="34"/>
      <c r="D799" s="34"/>
      <c r="E799" s="40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</row>
    <row r="800">
      <c r="A800" s="34"/>
      <c r="B800" s="34"/>
      <c r="C800" s="34"/>
      <c r="D800" s="34"/>
      <c r="E800" s="40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</row>
    <row r="801">
      <c r="A801" s="34"/>
      <c r="B801" s="34"/>
      <c r="C801" s="34"/>
      <c r="D801" s="34"/>
      <c r="E801" s="40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</row>
    <row r="802">
      <c r="A802" s="34"/>
      <c r="B802" s="34"/>
      <c r="C802" s="34"/>
      <c r="D802" s="34"/>
      <c r="E802" s="40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</row>
    <row r="803">
      <c r="A803" s="34"/>
      <c r="B803" s="34"/>
      <c r="C803" s="34"/>
      <c r="D803" s="34"/>
      <c r="E803" s="40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</row>
    <row r="804">
      <c r="A804" s="34"/>
      <c r="B804" s="34"/>
      <c r="C804" s="34"/>
      <c r="D804" s="34"/>
      <c r="E804" s="40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</row>
    <row r="805">
      <c r="A805" s="34"/>
      <c r="B805" s="34"/>
      <c r="C805" s="34"/>
      <c r="D805" s="34"/>
      <c r="E805" s="40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</row>
    <row r="806">
      <c r="A806" s="34"/>
      <c r="B806" s="34"/>
      <c r="C806" s="34"/>
      <c r="D806" s="34"/>
      <c r="E806" s="40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</row>
    <row r="807">
      <c r="A807" s="34"/>
      <c r="B807" s="34"/>
      <c r="C807" s="34"/>
      <c r="D807" s="34"/>
      <c r="E807" s="40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</row>
    <row r="808">
      <c r="A808" s="34"/>
      <c r="B808" s="34"/>
      <c r="C808" s="34"/>
      <c r="D808" s="34"/>
      <c r="E808" s="40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</row>
    <row r="809">
      <c r="A809" s="34"/>
      <c r="B809" s="34"/>
      <c r="C809" s="34"/>
      <c r="D809" s="34"/>
      <c r="E809" s="40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</row>
    <row r="810">
      <c r="A810" s="34"/>
      <c r="B810" s="34"/>
      <c r="C810" s="34"/>
      <c r="D810" s="34"/>
      <c r="E810" s="40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</row>
    <row r="811">
      <c r="A811" s="34"/>
      <c r="B811" s="34"/>
      <c r="C811" s="34"/>
      <c r="D811" s="34"/>
      <c r="E811" s="40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</row>
    <row r="812">
      <c r="A812" s="34"/>
      <c r="B812" s="34"/>
      <c r="C812" s="34"/>
      <c r="D812" s="34"/>
      <c r="E812" s="40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</row>
    <row r="813">
      <c r="A813" s="34"/>
      <c r="B813" s="34"/>
      <c r="C813" s="34"/>
      <c r="D813" s="34"/>
      <c r="E813" s="40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</row>
    <row r="814">
      <c r="A814" s="34"/>
      <c r="B814" s="34"/>
      <c r="C814" s="34"/>
      <c r="D814" s="34"/>
      <c r="E814" s="40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</row>
    <row r="815">
      <c r="A815" s="34"/>
      <c r="B815" s="34"/>
      <c r="C815" s="34"/>
      <c r="D815" s="34"/>
      <c r="E815" s="40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</row>
    <row r="816">
      <c r="A816" s="34"/>
      <c r="B816" s="34"/>
      <c r="C816" s="34"/>
      <c r="D816" s="34"/>
      <c r="E816" s="40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</row>
    <row r="817">
      <c r="A817" s="34"/>
      <c r="B817" s="34"/>
      <c r="C817" s="34"/>
      <c r="D817" s="34"/>
      <c r="E817" s="40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</row>
    <row r="818">
      <c r="A818" s="34"/>
      <c r="B818" s="34"/>
      <c r="C818" s="34"/>
      <c r="D818" s="34"/>
      <c r="E818" s="40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</row>
    <row r="819">
      <c r="A819" s="34"/>
      <c r="B819" s="34"/>
      <c r="C819" s="34"/>
      <c r="D819" s="34"/>
      <c r="E819" s="40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</row>
    <row r="820">
      <c r="A820" s="34"/>
      <c r="B820" s="34"/>
      <c r="C820" s="34"/>
      <c r="D820" s="34"/>
      <c r="E820" s="40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</row>
    <row r="821">
      <c r="A821" s="34"/>
      <c r="B821" s="34"/>
      <c r="C821" s="34"/>
      <c r="D821" s="34"/>
      <c r="E821" s="40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</row>
    <row r="822">
      <c r="A822" s="34"/>
      <c r="B822" s="34"/>
      <c r="C822" s="34"/>
      <c r="D822" s="34"/>
      <c r="E822" s="40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</row>
    <row r="823">
      <c r="A823" s="34"/>
      <c r="B823" s="34"/>
      <c r="C823" s="34"/>
      <c r="D823" s="34"/>
      <c r="E823" s="40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</row>
    <row r="824">
      <c r="A824" s="34"/>
      <c r="B824" s="34"/>
      <c r="C824" s="34"/>
      <c r="D824" s="34"/>
      <c r="E824" s="40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</row>
    <row r="825">
      <c r="A825" s="34"/>
      <c r="B825" s="34"/>
      <c r="C825" s="34"/>
      <c r="D825" s="34"/>
      <c r="E825" s="40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</row>
    <row r="826">
      <c r="A826" s="34"/>
      <c r="B826" s="34"/>
      <c r="C826" s="34"/>
      <c r="D826" s="34"/>
      <c r="E826" s="40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</row>
    <row r="827">
      <c r="A827" s="34"/>
      <c r="B827" s="34"/>
      <c r="C827" s="34"/>
      <c r="D827" s="34"/>
      <c r="E827" s="40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</row>
    <row r="828">
      <c r="A828" s="34"/>
      <c r="B828" s="34"/>
      <c r="C828" s="34"/>
      <c r="D828" s="34"/>
      <c r="E828" s="40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</row>
    <row r="829">
      <c r="A829" s="34"/>
      <c r="B829" s="34"/>
      <c r="C829" s="34"/>
      <c r="D829" s="34"/>
      <c r="E829" s="40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</row>
    <row r="830">
      <c r="A830" s="34"/>
      <c r="B830" s="34"/>
      <c r="C830" s="34"/>
      <c r="D830" s="34"/>
      <c r="E830" s="40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</row>
    <row r="831">
      <c r="A831" s="34"/>
      <c r="B831" s="34"/>
      <c r="C831" s="34"/>
      <c r="D831" s="34"/>
      <c r="E831" s="40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</row>
    <row r="832">
      <c r="A832" s="34"/>
      <c r="B832" s="34"/>
      <c r="C832" s="34"/>
      <c r="D832" s="34"/>
      <c r="E832" s="40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</row>
    <row r="833">
      <c r="A833" s="34"/>
      <c r="B833" s="34"/>
      <c r="C833" s="34"/>
      <c r="D833" s="34"/>
      <c r="E833" s="40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</row>
    <row r="834">
      <c r="A834" s="34"/>
      <c r="B834" s="34"/>
      <c r="C834" s="34"/>
      <c r="D834" s="34"/>
      <c r="E834" s="40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</row>
    <row r="835">
      <c r="A835" s="34"/>
      <c r="B835" s="34"/>
      <c r="C835" s="34"/>
      <c r="D835" s="34"/>
      <c r="E835" s="40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</row>
    <row r="836">
      <c r="A836" s="34"/>
      <c r="B836" s="34"/>
      <c r="C836" s="34"/>
      <c r="D836" s="34"/>
      <c r="E836" s="40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</row>
    <row r="837">
      <c r="A837" s="34"/>
      <c r="B837" s="34"/>
      <c r="C837" s="34"/>
      <c r="D837" s="34"/>
      <c r="E837" s="40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</row>
    <row r="838">
      <c r="A838" s="34"/>
      <c r="B838" s="34"/>
      <c r="C838" s="34"/>
      <c r="D838" s="34"/>
      <c r="E838" s="40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</row>
    <row r="839">
      <c r="A839" s="34"/>
      <c r="B839" s="34"/>
      <c r="C839" s="34"/>
      <c r="D839" s="34"/>
      <c r="E839" s="40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</row>
    <row r="840">
      <c r="A840" s="34"/>
      <c r="B840" s="34"/>
      <c r="C840" s="34"/>
      <c r="D840" s="34"/>
      <c r="E840" s="40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</row>
    <row r="841">
      <c r="A841" s="34"/>
      <c r="B841" s="34"/>
      <c r="C841" s="34"/>
      <c r="D841" s="34"/>
      <c r="E841" s="40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</row>
    <row r="842">
      <c r="A842" s="34"/>
      <c r="B842" s="34"/>
      <c r="C842" s="34"/>
      <c r="D842" s="34"/>
      <c r="E842" s="40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</row>
    <row r="843">
      <c r="A843" s="34"/>
      <c r="B843" s="34"/>
      <c r="C843" s="34"/>
      <c r="D843" s="34"/>
      <c r="E843" s="40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</row>
    <row r="844">
      <c r="A844" s="34"/>
      <c r="B844" s="34"/>
      <c r="C844" s="34"/>
      <c r="D844" s="34"/>
      <c r="E844" s="40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</row>
    <row r="845">
      <c r="A845" s="34"/>
      <c r="B845" s="34"/>
      <c r="C845" s="34"/>
      <c r="D845" s="34"/>
      <c r="E845" s="40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</row>
    <row r="846">
      <c r="A846" s="34"/>
      <c r="B846" s="34"/>
      <c r="C846" s="34"/>
      <c r="D846" s="34"/>
      <c r="E846" s="40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</row>
    <row r="847">
      <c r="A847" s="34"/>
      <c r="B847" s="34"/>
      <c r="C847" s="34"/>
      <c r="D847" s="34"/>
      <c r="E847" s="40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</row>
    <row r="848">
      <c r="A848" s="34"/>
      <c r="B848" s="34"/>
      <c r="C848" s="34"/>
      <c r="D848" s="34"/>
      <c r="E848" s="40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</row>
    <row r="849">
      <c r="A849" s="34"/>
      <c r="B849" s="34"/>
      <c r="C849" s="34"/>
      <c r="D849" s="34"/>
      <c r="E849" s="40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</row>
    <row r="850">
      <c r="A850" s="34"/>
      <c r="B850" s="34"/>
      <c r="C850" s="34"/>
      <c r="D850" s="34"/>
      <c r="E850" s="40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</row>
    <row r="851">
      <c r="A851" s="34"/>
      <c r="B851" s="34"/>
      <c r="C851" s="34"/>
      <c r="D851" s="34"/>
      <c r="E851" s="40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</row>
    <row r="852">
      <c r="A852" s="34"/>
      <c r="B852" s="34"/>
      <c r="C852" s="34"/>
      <c r="D852" s="34"/>
      <c r="E852" s="40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</row>
    <row r="853">
      <c r="A853" s="34"/>
      <c r="B853" s="34"/>
      <c r="C853" s="34"/>
      <c r="D853" s="34"/>
      <c r="E853" s="40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</row>
    <row r="854">
      <c r="A854" s="34"/>
      <c r="B854" s="34"/>
      <c r="C854" s="34"/>
      <c r="D854" s="34"/>
      <c r="E854" s="40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</row>
    <row r="855">
      <c r="A855" s="34"/>
      <c r="B855" s="34"/>
      <c r="C855" s="34"/>
      <c r="D855" s="34"/>
      <c r="E855" s="40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</row>
    <row r="856">
      <c r="A856" s="34"/>
      <c r="B856" s="34"/>
      <c r="C856" s="34"/>
      <c r="D856" s="34"/>
      <c r="E856" s="40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</row>
    <row r="857">
      <c r="A857" s="34"/>
      <c r="B857" s="34"/>
      <c r="C857" s="34"/>
      <c r="D857" s="34"/>
      <c r="E857" s="40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</row>
    <row r="858">
      <c r="A858" s="34"/>
      <c r="B858" s="34"/>
      <c r="C858" s="34"/>
      <c r="D858" s="34"/>
      <c r="E858" s="40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</row>
    <row r="859">
      <c r="A859" s="34"/>
      <c r="B859" s="34"/>
      <c r="C859" s="34"/>
      <c r="D859" s="34"/>
      <c r="E859" s="40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</row>
    <row r="860">
      <c r="A860" s="34"/>
      <c r="B860" s="34"/>
      <c r="C860" s="34"/>
      <c r="D860" s="34"/>
      <c r="E860" s="40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</row>
    <row r="861">
      <c r="A861" s="34"/>
      <c r="B861" s="34"/>
      <c r="C861" s="34"/>
      <c r="D861" s="34"/>
      <c r="E861" s="40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</row>
    <row r="862">
      <c r="A862" s="34"/>
      <c r="B862" s="34"/>
      <c r="C862" s="34"/>
      <c r="D862" s="34"/>
      <c r="E862" s="40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</row>
    <row r="863">
      <c r="A863" s="34"/>
      <c r="B863" s="34"/>
      <c r="C863" s="34"/>
      <c r="D863" s="34"/>
      <c r="E863" s="40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</row>
    <row r="864">
      <c r="A864" s="34"/>
      <c r="B864" s="34"/>
      <c r="C864" s="34"/>
      <c r="D864" s="34"/>
      <c r="E864" s="40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</row>
    <row r="865">
      <c r="A865" s="34"/>
      <c r="B865" s="34"/>
      <c r="C865" s="34"/>
      <c r="D865" s="34"/>
      <c r="E865" s="40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</row>
    <row r="866">
      <c r="A866" s="34"/>
      <c r="B866" s="34"/>
      <c r="C866" s="34"/>
      <c r="D866" s="34"/>
      <c r="E866" s="40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</row>
    <row r="867">
      <c r="A867" s="34"/>
      <c r="B867" s="34"/>
      <c r="C867" s="34"/>
      <c r="D867" s="34"/>
      <c r="E867" s="40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</row>
    <row r="868">
      <c r="A868" s="34"/>
      <c r="B868" s="34"/>
      <c r="C868" s="34"/>
      <c r="D868" s="34"/>
      <c r="E868" s="40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</row>
    <row r="869">
      <c r="A869" s="34"/>
      <c r="B869" s="34"/>
      <c r="C869" s="34"/>
      <c r="D869" s="34"/>
      <c r="E869" s="40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</row>
    <row r="870">
      <c r="A870" s="34"/>
      <c r="B870" s="34"/>
      <c r="C870" s="34"/>
      <c r="D870" s="34"/>
      <c r="E870" s="40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</row>
    <row r="871">
      <c r="A871" s="34"/>
      <c r="B871" s="34"/>
      <c r="C871" s="34"/>
      <c r="D871" s="34"/>
      <c r="E871" s="40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</row>
    <row r="872">
      <c r="A872" s="34"/>
      <c r="B872" s="34"/>
      <c r="C872" s="34"/>
      <c r="D872" s="34"/>
      <c r="E872" s="40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</row>
    <row r="873">
      <c r="A873" s="34"/>
      <c r="B873" s="34"/>
      <c r="C873" s="34"/>
      <c r="D873" s="34"/>
      <c r="E873" s="40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</row>
    <row r="874">
      <c r="A874" s="34"/>
      <c r="B874" s="34"/>
      <c r="C874" s="34"/>
      <c r="D874" s="34"/>
      <c r="E874" s="40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</row>
    <row r="875">
      <c r="A875" s="34"/>
      <c r="B875" s="34"/>
      <c r="C875" s="34"/>
      <c r="D875" s="34"/>
      <c r="E875" s="40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</row>
    <row r="876">
      <c r="A876" s="34"/>
      <c r="B876" s="34"/>
      <c r="C876" s="34"/>
      <c r="D876" s="34"/>
      <c r="E876" s="40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</row>
    <row r="877">
      <c r="A877" s="34"/>
      <c r="B877" s="34"/>
      <c r="C877" s="34"/>
      <c r="D877" s="34"/>
      <c r="E877" s="40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</row>
    <row r="878">
      <c r="A878" s="34"/>
      <c r="B878" s="34"/>
      <c r="C878" s="34"/>
      <c r="D878" s="34"/>
      <c r="E878" s="40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</row>
    <row r="879">
      <c r="A879" s="34"/>
      <c r="B879" s="34"/>
      <c r="C879" s="34"/>
      <c r="D879" s="34"/>
      <c r="E879" s="40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</row>
    <row r="880">
      <c r="A880" s="34"/>
      <c r="B880" s="34"/>
      <c r="C880" s="34"/>
      <c r="D880" s="34"/>
      <c r="E880" s="40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</row>
    <row r="881">
      <c r="A881" s="34"/>
      <c r="B881" s="34"/>
      <c r="C881" s="34"/>
      <c r="D881" s="34"/>
      <c r="E881" s="40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</row>
    <row r="882">
      <c r="A882" s="34"/>
      <c r="B882" s="34"/>
      <c r="C882" s="34"/>
      <c r="D882" s="34"/>
      <c r="E882" s="40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</row>
    <row r="883">
      <c r="A883" s="34"/>
      <c r="B883" s="34"/>
      <c r="C883" s="34"/>
      <c r="D883" s="34"/>
      <c r="E883" s="40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</row>
    <row r="884">
      <c r="A884" s="34"/>
      <c r="B884" s="34"/>
      <c r="C884" s="34"/>
      <c r="D884" s="34"/>
      <c r="E884" s="40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</row>
    <row r="885">
      <c r="A885" s="34"/>
      <c r="B885" s="34"/>
      <c r="C885" s="34"/>
      <c r="D885" s="34"/>
      <c r="E885" s="40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</row>
    <row r="886">
      <c r="A886" s="34"/>
      <c r="B886" s="34"/>
      <c r="C886" s="34"/>
      <c r="D886" s="34"/>
      <c r="E886" s="40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</row>
    <row r="887">
      <c r="A887" s="34"/>
      <c r="B887" s="34"/>
      <c r="C887" s="34"/>
      <c r="D887" s="34"/>
      <c r="E887" s="40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>
      <c r="A888" s="34"/>
      <c r="B888" s="34"/>
      <c r="C888" s="34"/>
      <c r="D888" s="34"/>
      <c r="E888" s="40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</row>
    <row r="889">
      <c r="A889" s="34"/>
      <c r="B889" s="34"/>
      <c r="C889" s="34"/>
      <c r="D889" s="34"/>
      <c r="E889" s="40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</row>
    <row r="890">
      <c r="A890" s="34"/>
      <c r="B890" s="34"/>
      <c r="C890" s="34"/>
      <c r="D890" s="34"/>
      <c r="E890" s="40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</row>
    <row r="891">
      <c r="A891" s="34"/>
      <c r="B891" s="34"/>
      <c r="C891" s="34"/>
      <c r="D891" s="34"/>
      <c r="E891" s="40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</row>
    <row r="892">
      <c r="A892" s="34"/>
      <c r="B892" s="34"/>
      <c r="C892" s="34"/>
      <c r="D892" s="34"/>
      <c r="E892" s="40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</row>
    <row r="893">
      <c r="A893" s="34"/>
      <c r="B893" s="34"/>
      <c r="C893" s="34"/>
      <c r="D893" s="34"/>
      <c r="E893" s="40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</row>
    <row r="894">
      <c r="A894" s="34"/>
      <c r="B894" s="34"/>
      <c r="C894" s="34"/>
      <c r="D894" s="34"/>
      <c r="E894" s="40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</row>
    <row r="895">
      <c r="A895" s="34"/>
      <c r="B895" s="34"/>
      <c r="C895" s="34"/>
      <c r="D895" s="34"/>
      <c r="E895" s="40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</row>
    <row r="896">
      <c r="A896" s="34"/>
      <c r="B896" s="34"/>
      <c r="C896" s="34"/>
      <c r="D896" s="34"/>
      <c r="E896" s="40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</row>
    <row r="897">
      <c r="A897" s="34"/>
      <c r="B897" s="34"/>
      <c r="C897" s="34"/>
      <c r="D897" s="34"/>
      <c r="E897" s="40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</row>
    <row r="898">
      <c r="A898" s="34"/>
      <c r="B898" s="34"/>
      <c r="C898" s="34"/>
      <c r="D898" s="34"/>
      <c r="E898" s="40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</row>
    <row r="899">
      <c r="A899" s="34"/>
      <c r="B899" s="34"/>
      <c r="C899" s="34"/>
      <c r="D899" s="34"/>
      <c r="E899" s="40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</row>
    <row r="900">
      <c r="A900" s="34"/>
      <c r="B900" s="34"/>
      <c r="C900" s="34"/>
      <c r="D900" s="34"/>
      <c r="E900" s="40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</row>
    <row r="901">
      <c r="A901" s="34"/>
      <c r="B901" s="34"/>
      <c r="C901" s="34"/>
      <c r="D901" s="34"/>
      <c r="E901" s="40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</row>
    <row r="902">
      <c r="A902" s="34"/>
      <c r="B902" s="34"/>
      <c r="C902" s="34"/>
      <c r="D902" s="34"/>
      <c r="E902" s="40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</row>
    <row r="903">
      <c r="A903" s="34"/>
      <c r="B903" s="34"/>
      <c r="C903" s="34"/>
      <c r="D903" s="34"/>
      <c r="E903" s="40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</row>
    <row r="904">
      <c r="A904" s="34"/>
      <c r="B904" s="34"/>
      <c r="C904" s="34"/>
      <c r="D904" s="34"/>
      <c r="E904" s="40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</row>
    <row r="905">
      <c r="A905" s="34"/>
      <c r="B905" s="34"/>
      <c r="C905" s="34"/>
      <c r="D905" s="34"/>
      <c r="E905" s="40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</row>
    <row r="906">
      <c r="A906" s="34"/>
      <c r="B906" s="34"/>
      <c r="C906" s="34"/>
      <c r="D906" s="34"/>
      <c r="E906" s="40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</row>
    <row r="907">
      <c r="A907" s="34"/>
      <c r="B907" s="34"/>
      <c r="C907" s="34"/>
      <c r="D907" s="34"/>
      <c r="E907" s="40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</row>
    <row r="908">
      <c r="A908" s="34"/>
      <c r="B908" s="34"/>
      <c r="C908" s="34"/>
      <c r="D908" s="34"/>
      <c r="E908" s="40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</row>
    <row r="909">
      <c r="A909" s="34"/>
      <c r="B909" s="34"/>
      <c r="C909" s="34"/>
      <c r="D909" s="34"/>
      <c r="E909" s="40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</row>
    <row r="910">
      <c r="A910" s="34"/>
      <c r="B910" s="34"/>
      <c r="C910" s="34"/>
      <c r="D910" s="34"/>
      <c r="E910" s="40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</row>
    <row r="911">
      <c r="A911" s="34"/>
      <c r="B911" s="34"/>
      <c r="C911" s="34"/>
      <c r="D911" s="34"/>
      <c r="E911" s="40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</row>
    <row r="912">
      <c r="A912" s="34"/>
      <c r="B912" s="34"/>
      <c r="C912" s="34"/>
      <c r="D912" s="34"/>
      <c r="E912" s="40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</row>
    <row r="913">
      <c r="A913" s="34"/>
      <c r="B913" s="34"/>
      <c r="C913" s="34"/>
      <c r="D913" s="34"/>
      <c r="E913" s="40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</row>
    <row r="914">
      <c r="A914" s="34"/>
      <c r="B914" s="34"/>
      <c r="C914" s="34"/>
      <c r="D914" s="34"/>
      <c r="E914" s="40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</row>
    <row r="915">
      <c r="A915" s="34"/>
      <c r="B915" s="34"/>
      <c r="C915" s="34"/>
      <c r="D915" s="34"/>
      <c r="E915" s="40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</row>
    <row r="916">
      <c r="A916" s="34"/>
      <c r="B916" s="34"/>
      <c r="C916" s="34"/>
      <c r="D916" s="34"/>
      <c r="E916" s="40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</row>
    <row r="917">
      <c r="A917" s="34"/>
      <c r="B917" s="34"/>
      <c r="C917" s="34"/>
      <c r="D917" s="34"/>
      <c r="E917" s="40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</row>
    <row r="918">
      <c r="A918" s="34"/>
      <c r="B918" s="34"/>
      <c r="C918" s="34"/>
      <c r="D918" s="34"/>
      <c r="E918" s="40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</row>
    <row r="919">
      <c r="A919" s="34"/>
      <c r="B919" s="34"/>
      <c r="C919" s="34"/>
      <c r="D919" s="34"/>
      <c r="E919" s="40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</row>
    <row r="920">
      <c r="A920" s="34"/>
      <c r="B920" s="34"/>
      <c r="C920" s="34"/>
      <c r="D920" s="34"/>
      <c r="E920" s="40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</row>
    <row r="921">
      <c r="A921" s="34"/>
      <c r="B921" s="34"/>
      <c r="C921" s="34"/>
      <c r="D921" s="34"/>
      <c r="E921" s="40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</row>
    <row r="922">
      <c r="A922" s="34"/>
      <c r="B922" s="34"/>
      <c r="C922" s="34"/>
      <c r="D922" s="34"/>
      <c r="E922" s="40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</row>
    <row r="923">
      <c r="A923" s="34"/>
      <c r="B923" s="34"/>
      <c r="C923" s="34"/>
      <c r="D923" s="34"/>
      <c r="E923" s="40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</row>
    <row r="924">
      <c r="A924" s="34"/>
      <c r="B924" s="34"/>
      <c r="C924" s="34"/>
      <c r="D924" s="34"/>
      <c r="E924" s="40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</row>
    <row r="925">
      <c r="A925" s="34"/>
      <c r="B925" s="34"/>
      <c r="C925" s="34"/>
      <c r="D925" s="34"/>
      <c r="E925" s="40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</row>
    <row r="926">
      <c r="A926" s="34"/>
      <c r="B926" s="34"/>
      <c r="C926" s="34"/>
      <c r="D926" s="34"/>
      <c r="E926" s="40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</row>
    <row r="927">
      <c r="A927" s="34"/>
      <c r="B927" s="34"/>
      <c r="C927" s="34"/>
      <c r="D927" s="34"/>
      <c r="E927" s="40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</row>
    <row r="928">
      <c r="A928" s="34"/>
      <c r="B928" s="34"/>
      <c r="C928" s="34"/>
      <c r="D928" s="34"/>
      <c r="E928" s="40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</row>
    <row r="929">
      <c r="A929" s="34"/>
      <c r="B929" s="34"/>
      <c r="C929" s="34"/>
      <c r="D929" s="34"/>
      <c r="E929" s="40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</row>
    <row r="930">
      <c r="A930" s="34"/>
      <c r="B930" s="34"/>
      <c r="C930" s="34"/>
      <c r="D930" s="34"/>
      <c r="E930" s="40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</row>
    <row r="931">
      <c r="A931" s="34"/>
      <c r="B931" s="34"/>
      <c r="C931" s="34"/>
      <c r="D931" s="34"/>
      <c r="E931" s="40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</row>
    <row r="932">
      <c r="A932" s="34"/>
      <c r="B932" s="34"/>
      <c r="C932" s="34"/>
      <c r="D932" s="34"/>
      <c r="E932" s="40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</row>
    <row r="933">
      <c r="A933" s="34"/>
      <c r="B933" s="34"/>
      <c r="C933" s="34"/>
      <c r="D933" s="34"/>
      <c r="E933" s="40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</row>
    <row r="934">
      <c r="A934" s="34"/>
      <c r="B934" s="34"/>
      <c r="C934" s="34"/>
      <c r="D934" s="34"/>
      <c r="E934" s="40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</row>
    <row r="935">
      <c r="A935" s="34"/>
      <c r="B935" s="34"/>
      <c r="C935" s="34"/>
      <c r="D935" s="34"/>
      <c r="E935" s="40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</row>
    <row r="936">
      <c r="A936" s="34"/>
      <c r="B936" s="34"/>
      <c r="C936" s="34"/>
      <c r="D936" s="34"/>
      <c r="E936" s="40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</row>
    <row r="937">
      <c r="A937" s="34"/>
      <c r="B937" s="34"/>
      <c r="C937" s="34"/>
      <c r="D937" s="34"/>
      <c r="E937" s="40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</row>
    <row r="938">
      <c r="A938" s="34"/>
      <c r="B938" s="34"/>
      <c r="C938" s="34"/>
      <c r="D938" s="34"/>
      <c r="E938" s="40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</row>
    <row r="939">
      <c r="A939" s="34"/>
      <c r="B939" s="34"/>
      <c r="C939" s="34"/>
      <c r="D939" s="34"/>
      <c r="E939" s="40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</row>
    <row r="940">
      <c r="A940" s="34"/>
      <c r="B940" s="34"/>
      <c r="C940" s="34"/>
      <c r="D940" s="34"/>
      <c r="E940" s="40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</row>
    <row r="941">
      <c r="A941" s="34"/>
      <c r="B941" s="34"/>
      <c r="C941" s="34"/>
      <c r="D941" s="34"/>
      <c r="E941" s="40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</row>
    <row r="942">
      <c r="A942" s="34"/>
      <c r="B942" s="34"/>
      <c r="C942" s="34"/>
      <c r="D942" s="34"/>
      <c r="E942" s="40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</row>
    <row r="943">
      <c r="A943" s="34"/>
      <c r="B943" s="34"/>
      <c r="C943" s="34"/>
      <c r="D943" s="34"/>
      <c r="E943" s="40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</row>
    <row r="944">
      <c r="A944" s="34"/>
      <c r="B944" s="34"/>
      <c r="C944" s="34"/>
      <c r="D944" s="34"/>
      <c r="E944" s="40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</row>
    <row r="945">
      <c r="A945" s="34"/>
      <c r="B945" s="34"/>
      <c r="C945" s="34"/>
      <c r="D945" s="34"/>
      <c r="E945" s="40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</row>
    <row r="946">
      <c r="A946" s="34"/>
      <c r="B946" s="34"/>
      <c r="C946" s="34"/>
      <c r="D946" s="34"/>
      <c r="E946" s="40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</row>
    <row r="947">
      <c r="A947" s="34"/>
      <c r="B947" s="34"/>
      <c r="C947" s="34"/>
      <c r="D947" s="34"/>
      <c r="E947" s="40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</row>
    <row r="948">
      <c r="A948" s="34"/>
      <c r="B948" s="34"/>
      <c r="C948" s="34"/>
      <c r="D948" s="34"/>
      <c r="E948" s="40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</row>
    <row r="949">
      <c r="A949" s="34"/>
      <c r="B949" s="34"/>
      <c r="C949" s="34"/>
      <c r="D949" s="34"/>
      <c r="E949" s="40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</row>
    <row r="950">
      <c r="A950" s="34"/>
      <c r="B950" s="34"/>
      <c r="C950" s="34"/>
      <c r="D950" s="34"/>
      <c r="E950" s="40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</row>
    <row r="951">
      <c r="A951" s="34"/>
      <c r="B951" s="34"/>
      <c r="C951" s="34"/>
      <c r="D951" s="34"/>
      <c r="E951" s="40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</row>
    <row r="952">
      <c r="A952" s="34"/>
      <c r="B952" s="34"/>
      <c r="C952" s="34"/>
      <c r="D952" s="34"/>
      <c r="E952" s="40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</row>
    <row r="953">
      <c r="A953" s="34"/>
      <c r="B953" s="34"/>
      <c r="C953" s="34"/>
      <c r="D953" s="34"/>
      <c r="E953" s="40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</row>
    <row r="954">
      <c r="A954" s="34"/>
      <c r="B954" s="34"/>
      <c r="C954" s="34"/>
      <c r="D954" s="34"/>
      <c r="E954" s="40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</row>
    <row r="955">
      <c r="A955" s="34"/>
      <c r="B955" s="34"/>
      <c r="C955" s="34"/>
      <c r="D955" s="34"/>
      <c r="E955" s="40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</row>
    <row r="956">
      <c r="A956" s="34"/>
      <c r="B956" s="34"/>
      <c r="C956" s="34"/>
      <c r="D956" s="34"/>
      <c r="E956" s="40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</row>
    <row r="957">
      <c r="A957" s="34"/>
      <c r="B957" s="34"/>
      <c r="C957" s="34"/>
      <c r="D957" s="34"/>
      <c r="E957" s="40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</row>
    <row r="958">
      <c r="A958" s="34"/>
      <c r="B958" s="34"/>
      <c r="C958" s="34"/>
      <c r="D958" s="34"/>
      <c r="E958" s="40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</row>
    <row r="959">
      <c r="A959" s="34"/>
      <c r="B959" s="34"/>
      <c r="C959" s="34"/>
      <c r="D959" s="34"/>
      <c r="E959" s="40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</row>
    <row r="960">
      <c r="A960" s="34"/>
      <c r="B960" s="34"/>
      <c r="C960" s="34"/>
      <c r="D960" s="34"/>
      <c r="E960" s="40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</row>
    <row r="961">
      <c r="A961" s="34"/>
      <c r="B961" s="34"/>
      <c r="C961" s="34"/>
      <c r="D961" s="34"/>
      <c r="E961" s="40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</row>
    <row r="962">
      <c r="A962" s="34"/>
      <c r="B962" s="34"/>
      <c r="C962" s="34"/>
      <c r="D962" s="34"/>
      <c r="E962" s="40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</row>
    <row r="963">
      <c r="A963" s="34"/>
      <c r="B963" s="34"/>
      <c r="C963" s="34"/>
      <c r="D963" s="34"/>
      <c r="E963" s="40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</row>
    <row r="964">
      <c r="A964" s="34"/>
      <c r="B964" s="34"/>
      <c r="C964" s="34"/>
      <c r="D964" s="34"/>
      <c r="E964" s="40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</row>
    <row r="965">
      <c r="A965" s="34"/>
      <c r="B965" s="34"/>
      <c r="C965" s="34"/>
      <c r="D965" s="34"/>
      <c r="E965" s="40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</row>
    <row r="966">
      <c r="A966" s="34"/>
      <c r="B966" s="34"/>
      <c r="C966" s="34"/>
      <c r="D966" s="34"/>
      <c r="E966" s="40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</row>
    <row r="967">
      <c r="A967" s="34"/>
      <c r="B967" s="34"/>
      <c r="C967" s="34"/>
      <c r="D967" s="34"/>
      <c r="E967" s="40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</row>
    <row r="968">
      <c r="A968" s="34"/>
      <c r="B968" s="34"/>
      <c r="C968" s="34"/>
      <c r="D968" s="34"/>
      <c r="E968" s="40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</row>
    <row r="969">
      <c r="A969" s="34"/>
      <c r="B969" s="34"/>
      <c r="C969" s="34"/>
      <c r="D969" s="34"/>
      <c r="E969" s="40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</row>
    <row r="970">
      <c r="A970" s="34"/>
      <c r="B970" s="34"/>
      <c r="C970" s="34"/>
      <c r="D970" s="34"/>
      <c r="E970" s="40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</row>
    <row r="971">
      <c r="A971" s="34"/>
      <c r="B971" s="34"/>
      <c r="C971" s="34"/>
      <c r="D971" s="34"/>
      <c r="E971" s="40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</row>
    <row r="972">
      <c r="A972" s="34"/>
      <c r="B972" s="34"/>
      <c r="C972" s="34"/>
      <c r="D972" s="34"/>
      <c r="E972" s="40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</row>
    <row r="973">
      <c r="A973" s="34"/>
      <c r="B973" s="34"/>
      <c r="C973" s="34"/>
      <c r="D973" s="34"/>
      <c r="E973" s="40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</row>
    <row r="974">
      <c r="A974" s="34"/>
      <c r="B974" s="34"/>
      <c r="C974" s="34"/>
      <c r="D974" s="34"/>
      <c r="E974" s="40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</row>
    <row r="975">
      <c r="A975" s="34"/>
      <c r="B975" s="34"/>
      <c r="C975" s="34"/>
      <c r="D975" s="34"/>
      <c r="E975" s="40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</row>
    <row r="976">
      <c r="A976" s="34"/>
      <c r="B976" s="34"/>
      <c r="C976" s="34"/>
      <c r="D976" s="34"/>
      <c r="E976" s="40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</row>
    <row r="977">
      <c r="A977" s="34"/>
      <c r="B977" s="34"/>
      <c r="C977" s="34"/>
      <c r="D977" s="34"/>
      <c r="E977" s="40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</row>
    <row r="978">
      <c r="A978" s="34"/>
      <c r="B978" s="34"/>
      <c r="C978" s="34"/>
      <c r="D978" s="34"/>
      <c r="E978" s="40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</row>
    <row r="979">
      <c r="A979" s="34"/>
      <c r="B979" s="34"/>
      <c r="C979" s="34"/>
      <c r="D979" s="34"/>
      <c r="E979" s="40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</row>
    <row r="980">
      <c r="A980" s="34"/>
      <c r="B980" s="34"/>
      <c r="C980" s="34"/>
      <c r="D980" s="34"/>
      <c r="E980" s="40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</row>
    <row r="981">
      <c r="A981" s="34"/>
      <c r="B981" s="34"/>
      <c r="C981" s="34"/>
      <c r="D981" s="34"/>
      <c r="E981" s="40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</row>
    <row r="982">
      <c r="A982" s="34"/>
      <c r="B982" s="34"/>
      <c r="C982" s="34"/>
      <c r="D982" s="34"/>
      <c r="E982" s="40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</row>
    <row r="983">
      <c r="A983" s="34"/>
      <c r="B983" s="34"/>
      <c r="C983" s="34"/>
      <c r="D983" s="34"/>
      <c r="E983" s="40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</row>
    <row r="984">
      <c r="A984" s="34"/>
      <c r="B984" s="34"/>
      <c r="C984" s="34"/>
      <c r="D984" s="34"/>
      <c r="E984" s="40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</row>
    <row r="985">
      <c r="A985" s="34"/>
      <c r="B985" s="34"/>
      <c r="C985" s="34"/>
      <c r="D985" s="34"/>
      <c r="E985" s="40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</row>
    <row r="986">
      <c r="A986" s="34"/>
      <c r="B986" s="34"/>
      <c r="C986" s="34"/>
      <c r="D986" s="34"/>
      <c r="E986" s="40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</row>
    <row r="987">
      <c r="A987" s="34"/>
      <c r="B987" s="34"/>
      <c r="C987" s="34"/>
      <c r="D987" s="34"/>
      <c r="E987" s="40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</row>
    <row r="988">
      <c r="A988" s="34"/>
      <c r="B988" s="34"/>
      <c r="C988" s="34"/>
      <c r="D988" s="34"/>
      <c r="E988" s="40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</row>
    <row r="989">
      <c r="A989" s="34"/>
      <c r="B989" s="34"/>
      <c r="C989" s="34"/>
      <c r="D989" s="34"/>
      <c r="E989" s="40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</row>
    <row r="990">
      <c r="A990" s="34"/>
      <c r="B990" s="34"/>
      <c r="C990" s="34"/>
      <c r="D990" s="34"/>
      <c r="E990" s="40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</row>
    <row r="991">
      <c r="A991" s="34"/>
      <c r="B991" s="34"/>
      <c r="C991" s="34"/>
      <c r="D991" s="34"/>
      <c r="E991" s="40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</row>
    <row r="992">
      <c r="A992" s="34"/>
      <c r="B992" s="34"/>
      <c r="C992" s="34"/>
      <c r="D992" s="34"/>
      <c r="E992" s="40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</row>
    <row r="993">
      <c r="A993" s="34"/>
      <c r="B993" s="34"/>
      <c r="C993" s="34"/>
      <c r="D993" s="34"/>
      <c r="E993" s="40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</row>
    <row r="994">
      <c r="A994" s="34"/>
      <c r="B994" s="34"/>
      <c r="C994" s="34"/>
      <c r="D994" s="34"/>
      <c r="E994" s="40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</row>
    <row r="995">
      <c r="A995" s="34"/>
      <c r="B995" s="34"/>
      <c r="C995" s="34"/>
      <c r="D995" s="34"/>
      <c r="E995" s="40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</row>
    <row r="996">
      <c r="A996" s="34"/>
      <c r="B996" s="34"/>
      <c r="C996" s="34"/>
      <c r="D996" s="34"/>
      <c r="E996" s="40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</row>
    <row r="997">
      <c r="A997" s="34"/>
      <c r="B997" s="34"/>
      <c r="C997" s="34"/>
      <c r="D997" s="34"/>
      <c r="E997" s="40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</row>
    <row r="998">
      <c r="A998" s="34"/>
      <c r="B998" s="34"/>
      <c r="C998" s="34"/>
      <c r="D998" s="34"/>
      <c r="E998" s="40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</row>
    <row r="999">
      <c r="A999" s="34"/>
      <c r="B999" s="34"/>
      <c r="C999" s="34"/>
      <c r="D999" s="34"/>
      <c r="E999" s="40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</row>
    <row r="1000">
      <c r="A1000" s="34"/>
      <c r="B1000" s="34"/>
      <c r="C1000" s="34"/>
      <c r="D1000" s="34"/>
      <c r="E1000" s="40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</row>
    <row r="1001">
      <c r="A1001" s="34"/>
      <c r="B1001" s="34"/>
      <c r="C1001" s="34"/>
      <c r="D1001" s="34"/>
      <c r="E1001" s="40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</row>
    <row r="1002">
      <c r="A1002" s="34"/>
      <c r="B1002" s="34"/>
      <c r="C1002" s="34"/>
      <c r="D1002" s="34"/>
      <c r="E1002" s="40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</row>
    <row r="1003">
      <c r="A1003" s="34"/>
      <c r="B1003" s="34"/>
      <c r="C1003" s="34"/>
      <c r="D1003" s="34"/>
      <c r="E1003" s="40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</row>
    <row r="1004">
      <c r="A1004" s="34"/>
      <c r="B1004" s="34"/>
      <c r="C1004" s="34"/>
      <c r="D1004" s="34"/>
      <c r="E1004" s="40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</row>
    <row r="1005">
      <c r="A1005" s="34"/>
      <c r="B1005" s="34"/>
      <c r="C1005" s="34"/>
      <c r="D1005" s="34"/>
      <c r="E1005" s="40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</row>
    <row r="1006">
      <c r="A1006" s="34"/>
      <c r="B1006" s="34"/>
      <c r="C1006" s="34"/>
      <c r="D1006" s="34"/>
      <c r="E1006" s="40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</row>
    <row r="1007">
      <c r="A1007" s="34"/>
      <c r="B1007" s="34"/>
      <c r="C1007" s="34"/>
      <c r="D1007" s="34"/>
      <c r="E1007" s="40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</row>
    <row r="1008">
      <c r="A1008" s="34"/>
      <c r="B1008" s="34"/>
      <c r="C1008" s="34"/>
      <c r="D1008" s="34"/>
      <c r="E1008" s="40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</row>
    <row r="1009">
      <c r="A1009" s="34"/>
      <c r="B1009" s="34"/>
      <c r="C1009" s="34"/>
      <c r="D1009" s="34"/>
      <c r="E1009" s="40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</row>
    <row r="1010">
      <c r="A1010" s="34"/>
      <c r="B1010" s="34"/>
      <c r="C1010" s="34"/>
      <c r="D1010" s="34"/>
      <c r="E1010" s="40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4"/>
      <c r="AF1010" s="34"/>
      <c r="AG1010" s="34"/>
    </row>
    <row r="1011">
      <c r="A1011" s="34"/>
      <c r="B1011" s="34"/>
      <c r="C1011" s="34"/>
      <c r="D1011" s="34"/>
      <c r="E1011" s="40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4"/>
      <c r="AF1011" s="34"/>
      <c r="AG1011" s="34"/>
    </row>
    <row r="1012">
      <c r="A1012" s="34"/>
      <c r="B1012" s="34"/>
      <c r="C1012" s="34"/>
      <c r="D1012" s="34"/>
      <c r="E1012" s="40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D1012" s="34"/>
      <c r="AE1012" s="34"/>
      <c r="AF1012" s="34"/>
      <c r="AG1012" s="34"/>
    </row>
    <row r="1013">
      <c r="A1013" s="34"/>
      <c r="B1013" s="34"/>
      <c r="C1013" s="34"/>
      <c r="D1013" s="34"/>
      <c r="E1013" s="40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D1013" s="34"/>
      <c r="AE1013" s="34"/>
      <c r="AF1013" s="34"/>
      <c r="AG1013" s="34"/>
    </row>
    <row r="1014">
      <c r="A1014" s="34"/>
      <c r="B1014" s="34"/>
      <c r="C1014" s="34"/>
      <c r="D1014" s="34"/>
      <c r="E1014" s="40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</row>
    <row r="1015">
      <c r="A1015" s="34"/>
      <c r="B1015" s="34"/>
      <c r="C1015" s="34"/>
      <c r="D1015" s="34"/>
      <c r="E1015" s="40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</row>
    <row r="1016">
      <c r="A1016" s="34"/>
      <c r="B1016" s="34"/>
      <c r="C1016" s="34"/>
      <c r="D1016" s="34"/>
      <c r="E1016" s="40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D1016" s="34"/>
      <c r="AE1016" s="34"/>
      <c r="AF1016" s="34"/>
      <c r="AG1016" s="34"/>
    </row>
    <row r="1017">
      <c r="A1017" s="34"/>
      <c r="B1017" s="34"/>
      <c r="C1017" s="34"/>
      <c r="D1017" s="34"/>
      <c r="E1017" s="40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D1017" s="34"/>
      <c r="AE1017" s="34"/>
      <c r="AF1017" s="34"/>
      <c r="AG1017" s="34"/>
    </row>
    <row r="1018">
      <c r="A1018" s="34"/>
      <c r="B1018" s="34"/>
      <c r="C1018" s="34"/>
      <c r="D1018" s="34"/>
      <c r="E1018" s="40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D1018" s="34"/>
      <c r="AE1018" s="34"/>
      <c r="AF1018" s="34"/>
      <c r="AG1018" s="34"/>
    </row>
    <row r="1019">
      <c r="A1019" s="34"/>
      <c r="B1019" s="34"/>
      <c r="C1019" s="34"/>
      <c r="D1019" s="34"/>
      <c r="E1019" s="40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4"/>
    </row>
    <row r="1020">
      <c r="A1020" s="34"/>
      <c r="B1020" s="34"/>
      <c r="C1020" s="34"/>
      <c r="D1020" s="34"/>
      <c r="E1020" s="40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</row>
    <row r="1021">
      <c r="A1021" s="34"/>
      <c r="B1021" s="34"/>
      <c r="C1021" s="34"/>
      <c r="D1021" s="34"/>
      <c r="E1021" s="40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</row>
    <row r="1022">
      <c r="A1022" s="34"/>
      <c r="B1022" s="34"/>
      <c r="C1022" s="34"/>
      <c r="D1022" s="34"/>
      <c r="E1022" s="40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4"/>
    </row>
    <row r="1023">
      <c r="A1023" s="34"/>
      <c r="B1023" s="34"/>
      <c r="C1023" s="34"/>
      <c r="D1023" s="34"/>
      <c r="E1023" s="40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D1023" s="34"/>
      <c r="AE1023" s="34"/>
      <c r="AF1023" s="34"/>
      <c r="AG1023" s="34"/>
    </row>
    <row r="1024">
      <c r="A1024" s="34"/>
      <c r="B1024" s="34"/>
      <c r="C1024" s="34"/>
      <c r="D1024" s="34"/>
      <c r="E1024" s="40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D1024" s="34"/>
      <c r="AE1024" s="34"/>
      <c r="AF1024" s="34"/>
      <c r="AG1024" s="34"/>
    </row>
    <row r="1025">
      <c r="A1025" s="34"/>
      <c r="B1025" s="34"/>
      <c r="C1025" s="34"/>
      <c r="D1025" s="34"/>
      <c r="E1025" s="40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D1025" s="34"/>
      <c r="AE1025" s="34"/>
      <c r="AF1025" s="34"/>
      <c r="AG1025" s="34"/>
    </row>
    <row r="1026">
      <c r="A1026" s="34"/>
      <c r="B1026" s="34"/>
      <c r="C1026" s="34"/>
      <c r="D1026" s="34"/>
      <c r="E1026" s="40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4"/>
      <c r="AF1026" s="34"/>
      <c r="AG1026" s="34"/>
    </row>
    <row r="1027">
      <c r="A1027" s="34"/>
      <c r="B1027" s="34"/>
      <c r="C1027" s="34"/>
      <c r="D1027" s="34"/>
      <c r="E1027" s="40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  <c r="AB1027" s="34"/>
      <c r="AC1027" s="34"/>
      <c r="AD1027" s="34"/>
      <c r="AE1027" s="34"/>
      <c r="AF1027" s="34"/>
      <c r="AG1027" s="34"/>
    </row>
    <row r="1028">
      <c r="A1028" s="34"/>
      <c r="B1028" s="34"/>
      <c r="C1028" s="34"/>
      <c r="D1028" s="34"/>
      <c r="E1028" s="40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D1028" s="34"/>
      <c r="AE1028" s="34"/>
      <c r="AF1028" s="34"/>
      <c r="AG1028" s="34"/>
    </row>
    <row r="1029">
      <c r="A1029" s="34"/>
      <c r="B1029" s="34"/>
      <c r="C1029" s="34"/>
      <c r="D1029" s="34"/>
      <c r="E1029" s="40"/>
      <c r="F1029" s="34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  <c r="AB1029" s="34"/>
      <c r="AC1029" s="34"/>
      <c r="AD1029" s="34"/>
      <c r="AE1029" s="34"/>
      <c r="AF1029" s="34"/>
      <c r="AG1029" s="34"/>
    </row>
    <row r="1030">
      <c r="A1030" s="34"/>
      <c r="B1030" s="34"/>
      <c r="C1030" s="34"/>
      <c r="D1030" s="34"/>
      <c r="E1030" s="40"/>
      <c r="F1030" s="34"/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  <c r="AB1030" s="34"/>
      <c r="AC1030" s="34"/>
      <c r="AD1030" s="34"/>
      <c r="AE1030" s="34"/>
      <c r="AF1030" s="34"/>
      <c r="AG1030" s="34"/>
    </row>
    <row r="1031">
      <c r="A1031" s="34"/>
      <c r="B1031" s="34"/>
      <c r="C1031" s="34"/>
      <c r="D1031" s="34"/>
      <c r="E1031" s="40"/>
      <c r="F1031" s="34"/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  <c r="AB1031" s="34"/>
      <c r="AC1031" s="34"/>
      <c r="AD1031" s="34"/>
      <c r="AE1031" s="34"/>
      <c r="AF1031" s="34"/>
      <c r="AG1031" s="34"/>
    </row>
    <row r="1032">
      <c r="A1032" s="34"/>
      <c r="B1032" s="34"/>
      <c r="C1032" s="34"/>
      <c r="D1032" s="34"/>
      <c r="E1032" s="40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/>
      <c r="AC1032" s="34"/>
      <c r="AD1032" s="34"/>
      <c r="AE1032" s="34"/>
      <c r="AF1032" s="34"/>
      <c r="AG1032" s="34"/>
    </row>
    <row r="1033">
      <c r="A1033" s="34"/>
      <c r="B1033" s="34"/>
      <c r="C1033" s="34"/>
      <c r="D1033" s="34"/>
      <c r="E1033" s="40"/>
      <c r="F1033" s="34"/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  <c r="AB1033" s="34"/>
      <c r="AC1033" s="34"/>
      <c r="AD1033" s="34"/>
      <c r="AE1033" s="34"/>
      <c r="AF1033" s="34"/>
      <c r="AG1033" s="34"/>
    </row>
    <row r="1034">
      <c r="A1034" s="34"/>
      <c r="B1034" s="34"/>
      <c r="C1034" s="34"/>
      <c r="D1034" s="34"/>
      <c r="E1034" s="40"/>
      <c r="F1034" s="34"/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  <c r="AB1034" s="34"/>
      <c r="AC1034" s="34"/>
      <c r="AD1034" s="34"/>
      <c r="AE1034" s="34"/>
      <c r="AF1034" s="34"/>
      <c r="AG1034" s="34"/>
    </row>
    <row r="1035">
      <c r="A1035" s="34"/>
      <c r="B1035" s="34"/>
      <c r="C1035" s="34"/>
      <c r="D1035" s="34"/>
      <c r="E1035" s="40"/>
      <c r="F1035" s="34"/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  <c r="AB1035" s="34"/>
      <c r="AC1035" s="34"/>
      <c r="AD1035" s="34"/>
      <c r="AE1035" s="34"/>
      <c r="AF1035" s="34"/>
      <c r="AG1035" s="34"/>
    </row>
    <row r="1036">
      <c r="A1036" s="34"/>
      <c r="B1036" s="34"/>
      <c r="C1036" s="34"/>
      <c r="D1036" s="34"/>
      <c r="E1036" s="40"/>
      <c r="F1036" s="34"/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  <c r="AB1036" s="34"/>
      <c r="AC1036" s="34"/>
      <c r="AD1036" s="34"/>
      <c r="AE1036" s="34"/>
      <c r="AF1036" s="34"/>
      <c r="AG1036" s="34"/>
    </row>
    <row r="1037">
      <c r="A1037" s="34"/>
      <c r="B1037" s="34"/>
      <c r="C1037" s="34"/>
      <c r="D1037" s="34"/>
      <c r="E1037" s="40"/>
      <c r="F1037" s="34"/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  <c r="AB1037" s="34"/>
      <c r="AC1037" s="34"/>
      <c r="AD1037" s="34"/>
      <c r="AE1037" s="34"/>
      <c r="AF1037" s="34"/>
      <c r="AG1037" s="34"/>
    </row>
    <row r="1038">
      <c r="A1038" s="34"/>
      <c r="B1038" s="34"/>
      <c r="C1038" s="34"/>
      <c r="D1038" s="34"/>
      <c r="E1038" s="40"/>
      <c r="F1038" s="34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  <c r="AB1038" s="34"/>
      <c r="AC1038" s="34"/>
      <c r="AD1038" s="34"/>
      <c r="AE1038" s="34"/>
      <c r="AF1038" s="34"/>
      <c r="AG1038" s="34"/>
    </row>
    <row r="1039">
      <c r="A1039" s="34"/>
      <c r="B1039" s="34"/>
      <c r="C1039" s="34"/>
      <c r="D1039" s="34"/>
      <c r="E1039" s="40"/>
      <c r="F1039" s="34"/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  <c r="AB1039" s="34"/>
      <c r="AC1039" s="34"/>
      <c r="AD1039" s="34"/>
      <c r="AE1039" s="34"/>
      <c r="AF1039" s="34"/>
      <c r="AG1039" s="34"/>
    </row>
  </sheetData>
  <hyperlinks>
    <hyperlink r:id="rId1" ref="M7"/>
    <hyperlink r:id="rId2" ref="M8"/>
    <hyperlink r:id="rId3" ref="P16"/>
    <hyperlink r:id="rId4" ref="P17"/>
    <hyperlink r:id="rId5" ref="P18"/>
    <hyperlink r:id="rId6" ref="P19"/>
    <hyperlink r:id="rId7" ref="P24"/>
    <hyperlink r:id="rId8" ref="P26"/>
    <hyperlink r:id="rId9" ref="P27"/>
    <hyperlink r:id="rId10" ref="P28"/>
    <hyperlink r:id="rId11" ref="M36"/>
    <hyperlink r:id="rId12" ref="P36"/>
    <hyperlink r:id="rId13" ref="M37"/>
    <hyperlink r:id="rId14" ref="M38"/>
    <hyperlink r:id="rId15" ref="M40"/>
    <hyperlink r:id="rId16" ref="P40"/>
    <hyperlink r:id="rId17" ref="M42"/>
    <hyperlink r:id="rId18" ref="P42"/>
    <hyperlink r:id="rId19" ref="M43"/>
    <hyperlink r:id="rId20" ref="P44"/>
    <hyperlink r:id="rId21" ref="M45"/>
    <hyperlink r:id="rId22" ref="P48"/>
    <hyperlink r:id="rId23" ref="P49"/>
    <hyperlink r:id="rId24" ref="M50"/>
    <hyperlink r:id="rId25" ref="P50"/>
    <hyperlink r:id="rId26" ref="P51"/>
    <hyperlink r:id="rId27" ref="P52"/>
    <hyperlink r:id="rId28" ref="P53"/>
    <hyperlink r:id="rId29" ref="P54"/>
    <hyperlink r:id="rId30" ref="P55"/>
    <hyperlink r:id="rId31" ref="M56"/>
    <hyperlink r:id="rId32" ref="P58"/>
    <hyperlink r:id="rId33" ref="P60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/>
      <c r="B1" s="42" t="s">
        <v>684</v>
      </c>
      <c r="C1" s="42" t="s">
        <v>685</v>
      </c>
      <c r="D1" s="42" t="s">
        <v>686</v>
      </c>
      <c r="E1" s="42" t="s">
        <v>687</v>
      </c>
      <c r="F1" s="42" t="s">
        <v>688</v>
      </c>
      <c r="G1" s="42" t="s">
        <v>689</v>
      </c>
      <c r="H1" s="42" t="s">
        <v>690</v>
      </c>
      <c r="I1" s="42" t="s">
        <v>691</v>
      </c>
      <c r="J1" s="42" t="s">
        <v>692</v>
      </c>
      <c r="K1" s="42" t="s">
        <v>693</v>
      </c>
      <c r="L1" s="42" t="s">
        <v>694</v>
      </c>
      <c r="M1" s="42" t="s">
        <v>695</v>
      </c>
      <c r="N1" s="42" t="s">
        <v>696</v>
      </c>
      <c r="O1" s="42" t="s">
        <v>697</v>
      </c>
      <c r="P1" s="42" t="s">
        <v>698</v>
      </c>
      <c r="Q1" s="42" t="s">
        <v>699</v>
      </c>
      <c r="R1" s="42" t="s">
        <v>700</v>
      </c>
      <c r="S1" s="42" t="s">
        <v>701</v>
      </c>
      <c r="T1" s="42" t="s">
        <v>702</v>
      </c>
    </row>
    <row r="2">
      <c r="A2" s="43">
        <v>0.0</v>
      </c>
      <c r="B2" s="42" t="s">
        <v>480</v>
      </c>
      <c r="C2" s="42" t="s">
        <v>703</v>
      </c>
      <c r="D2" s="43">
        <v>8.3248762</v>
      </c>
      <c r="E2" s="43">
        <v>8.631</v>
      </c>
      <c r="F2" s="43">
        <v>1.009</v>
      </c>
      <c r="G2" s="43">
        <v>1.009</v>
      </c>
      <c r="H2" s="43">
        <v>11.7</v>
      </c>
      <c r="I2" s="43">
        <v>0.9358</v>
      </c>
      <c r="J2" s="43">
        <v>0.4535</v>
      </c>
      <c r="K2" s="43">
        <v>0.08</v>
      </c>
      <c r="L2" s="43">
        <v>9.9322</v>
      </c>
      <c r="M2" s="43">
        <v>6047.0</v>
      </c>
      <c r="N2" s="43">
        <v>1.12</v>
      </c>
      <c r="O2" s="43">
        <v>1.02</v>
      </c>
      <c r="P2" s="43">
        <v>0.08</v>
      </c>
      <c r="Q2" s="43">
        <v>-0.08</v>
      </c>
      <c r="R2" s="43">
        <v>7.8</v>
      </c>
      <c r="S2" s="42" t="s">
        <v>704</v>
      </c>
      <c r="T2" s="44" t="s">
        <v>705</v>
      </c>
    </row>
    <row r="3">
      <c r="A3" s="43">
        <v>1.0</v>
      </c>
      <c r="B3" s="42" t="s">
        <v>662</v>
      </c>
      <c r="C3" s="42" t="s">
        <v>706</v>
      </c>
      <c r="D3" s="43">
        <v>4.17278</v>
      </c>
      <c r="E3" s="43">
        <v>1.9</v>
      </c>
      <c r="F3" s="43">
        <v>0.21</v>
      </c>
      <c r="G3" s="43">
        <v>0.15</v>
      </c>
      <c r="H3" s="43">
        <v>11.1</v>
      </c>
      <c r="I3" s="43">
        <v>0.705</v>
      </c>
      <c r="J3" s="41"/>
      <c r="K3" s="43">
        <v>0.018</v>
      </c>
      <c r="L3" s="43">
        <v>8.9361</v>
      </c>
      <c r="M3" s="43">
        <v>5770.0</v>
      </c>
      <c r="N3" s="43">
        <v>1.02</v>
      </c>
      <c r="O3" s="43">
        <v>0.97</v>
      </c>
      <c r="P3" s="43">
        <v>0.04</v>
      </c>
      <c r="Q3" s="43">
        <v>-0.04</v>
      </c>
      <c r="R3" s="43">
        <v>4.1</v>
      </c>
      <c r="S3" s="42" t="s">
        <v>704</v>
      </c>
      <c r="T3" s="44" t="s">
        <v>707</v>
      </c>
    </row>
    <row r="4">
      <c r="A4" s="43">
        <v>2.0</v>
      </c>
      <c r="B4" s="42" t="s">
        <v>708</v>
      </c>
      <c r="C4" s="42" t="s">
        <v>709</v>
      </c>
      <c r="D4" s="43">
        <v>7.713057</v>
      </c>
      <c r="E4" s="43">
        <v>3.0</v>
      </c>
      <c r="F4" s="43">
        <v>0.32</v>
      </c>
      <c r="G4" s="43">
        <v>0.28</v>
      </c>
      <c r="H4" s="43">
        <v>10.7</v>
      </c>
      <c r="I4" s="43">
        <v>0.78</v>
      </c>
      <c r="J4" s="43">
        <v>0.072848</v>
      </c>
      <c r="K4" s="43">
        <v>0.0253</v>
      </c>
      <c r="L4" s="43">
        <v>7.7582</v>
      </c>
      <c r="M4" s="43">
        <v>5991.0</v>
      </c>
      <c r="N4" s="43">
        <v>1.09</v>
      </c>
      <c r="O4" s="43">
        <v>1.08</v>
      </c>
      <c r="P4" s="43">
        <v>0.11</v>
      </c>
      <c r="Q4" s="43">
        <v>-0.1</v>
      </c>
      <c r="R4" s="43">
        <v>10.2</v>
      </c>
      <c r="S4" s="42" t="s">
        <v>704</v>
      </c>
      <c r="T4" s="44" t="s">
        <v>710</v>
      </c>
    </row>
    <row r="5">
      <c r="A5" s="43">
        <v>3.0</v>
      </c>
      <c r="B5" s="42" t="s">
        <v>513</v>
      </c>
      <c r="C5" s="42" t="s">
        <v>711</v>
      </c>
      <c r="D5" s="43">
        <v>16.736525</v>
      </c>
      <c r="E5" s="43">
        <v>2.609</v>
      </c>
      <c r="F5" s="43">
        <v>0.265</v>
      </c>
      <c r="G5" s="43">
        <v>0.203</v>
      </c>
      <c r="H5" s="43">
        <v>10.2</v>
      </c>
      <c r="I5" s="43">
        <v>0.7</v>
      </c>
      <c r="J5" s="43">
        <v>0.12892</v>
      </c>
      <c r="K5" s="43">
        <v>0.0337</v>
      </c>
      <c r="L5" s="43">
        <v>14.0576</v>
      </c>
      <c r="M5" s="43">
        <v>4290.0</v>
      </c>
      <c r="N5" s="43">
        <v>0.67</v>
      </c>
      <c r="O5" s="43">
        <v>0.71</v>
      </c>
      <c r="P5" s="43">
        <v>0.03</v>
      </c>
      <c r="Q5" s="43">
        <v>-0.03</v>
      </c>
      <c r="R5" s="43">
        <v>4.2</v>
      </c>
      <c r="S5" s="42" t="s">
        <v>712</v>
      </c>
      <c r="T5" s="44" t="s">
        <v>713</v>
      </c>
    </row>
    <row r="6">
      <c r="A6" s="43">
        <v>4.0</v>
      </c>
      <c r="B6" s="42" t="s">
        <v>714</v>
      </c>
      <c r="C6" s="42" t="s">
        <v>715</v>
      </c>
      <c r="D6" s="43">
        <v>60.0</v>
      </c>
      <c r="E6" s="43">
        <v>8.74</v>
      </c>
      <c r="F6" s="43">
        <v>0.84</v>
      </c>
      <c r="G6" s="43">
        <v>0.72</v>
      </c>
      <c r="H6" s="43">
        <v>9.6</v>
      </c>
      <c r="I6" s="43">
        <v>0.52</v>
      </c>
      <c r="J6" s="41"/>
      <c r="K6" s="43">
        <v>0.0611</v>
      </c>
      <c r="L6" s="43">
        <v>9.4901</v>
      </c>
      <c r="M6" s="43">
        <v>5050.0</v>
      </c>
      <c r="N6" s="43">
        <v>1.1</v>
      </c>
      <c r="O6" s="43">
        <v>1.34</v>
      </c>
      <c r="P6" s="43">
        <v>0.06</v>
      </c>
      <c r="Q6" s="43">
        <v>-0.05</v>
      </c>
      <c r="R6" s="43">
        <v>4.5</v>
      </c>
      <c r="S6" s="42" t="s">
        <v>716</v>
      </c>
      <c r="T6" s="44" t="s">
        <v>717</v>
      </c>
    </row>
    <row r="7">
      <c r="A7" s="43">
        <v>5.0</v>
      </c>
      <c r="B7" s="42" t="s">
        <v>435</v>
      </c>
      <c r="C7" s="42" t="s">
        <v>718</v>
      </c>
      <c r="D7" s="43">
        <v>27.36397</v>
      </c>
      <c r="E7" s="43">
        <v>9.572</v>
      </c>
      <c r="F7" s="43">
        <v>0.751</v>
      </c>
      <c r="G7" s="43">
        <v>0.583</v>
      </c>
      <c r="H7" s="43">
        <v>7.8</v>
      </c>
      <c r="I7" s="43">
        <v>0.849</v>
      </c>
      <c r="J7" s="43">
        <v>2.165215</v>
      </c>
      <c r="K7" s="43">
        <v>0.1568</v>
      </c>
      <c r="L7" s="43">
        <v>13.802</v>
      </c>
      <c r="M7" s="43">
        <v>3072.0</v>
      </c>
      <c r="N7" s="43">
        <v>0.17</v>
      </c>
      <c r="O7" s="43">
        <v>0.56</v>
      </c>
      <c r="P7" s="43">
        <v>0.03</v>
      </c>
      <c r="Q7" s="43">
        <v>-0.03</v>
      </c>
      <c r="R7" s="43">
        <v>5.4</v>
      </c>
      <c r="S7" s="42" t="s">
        <v>704</v>
      </c>
      <c r="T7" s="44" t="s">
        <v>719</v>
      </c>
    </row>
    <row r="8">
      <c r="A8" s="43">
        <v>6.0</v>
      </c>
      <c r="B8" s="42" t="s">
        <v>629</v>
      </c>
      <c r="C8" s="42" t="s">
        <v>720</v>
      </c>
      <c r="D8" s="43">
        <v>9.915615</v>
      </c>
      <c r="E8" s="43">
        <v>1.3</v>
      </c>
      <c r="F8" s="43">
        <v>0.1</v>
      </c>
      <c r="G8" s="43">
        <v>0.1</v>
      </c>
      <c r="H8" s="43">
        <v>7.7</v>
      </c>
      <c r="I8" s="43">
        <v>0.43</v>
      </c>
      <c r="J8" s="43">
        <v>0.02</v>
      </c>
      <c r="K8" s="43">
        <v>0.017</v>
      </c>
      <c r="L8" s="43">
        <v>12.1854</v>
      </c>
      <c r="M8" s="43">
        <v>4695.0</v>
      </c>
      <c r="N8" s="43">
        <v>0.77</v>
      </c>
      <c r="O8" s="43">
        <v>0.71</v>
      </c>
      <c r="P8" s="43">
        <v>0.03</v>
      </c>
      <c r="Q8" s="43">
        <v>-0.03</v>
      </c>
      <c r="R8" s="43">
        <v>4.2</v>
      </c>
      <c r="S8" s="42" t="s">
        <v>716</v>
      </c>
      <c r="T8" s="44" t="s">
        <v>721</v>
      </c>
    </row>
    <row r="9">
      <c r="A9" s="43">
        <v>7.0</v>
      </c>
      <c r="B9" s="42" t="s">
        <v>476</v>
      </c>
      <c r="C9" s="42" t="s">
        <v>722</v>
      </c>
      <c r="D9" s="43">
        <v>24.278553</v>
      </c>
      <c r="E9" s="43">
        <v>2.34</v>
      </c>
      <c r="F9" s="43">
        <v>0.18</v>
      </c>
      <c r="G9" s="43">
        <v>0.18</v>
      </c>
      <c r="H9" s="43">
        <v>7.7</v>
      </c>
      <c r="I9" s="43">
        <v>0.312</v>
      </c>
      <c r="J9" s="43">
        <v>0.07144</v>
      </c>
      <c r="K9" s="43">
        <v>0.027</v>
      </c>
      <c r="L9" s="43">
        <v>13.4497</v>
      </c>
      <c r="M9" s="43">
        <v>4324.0</v>
      </c>
      <c r="N9" s="43">
        <v>0.76</v>
      </c>
      <c r="O9" s="43">
        <v>0.79</v>
      </c>
      <c r="P9" s="43">
        <v>0.05</v>
      </c>
      <c r="Q9" s="43">
        <v>-0.05</v>
      </c>
      <c r="R9" s="43">
        <v>6.3</v>
      </c>
      <c r="S9" s="42" t="s">
        <v>712</v>
      </c>
      <c r="T9" s="44" t="s">
        <v>723</v>
      </c>
    </row>
    <row r="10">
      <c r="A10" s="43">
        <v>8.0</v>
      </c>
      <c r="B10" s="42" t="s">
        <v>724</v>
      </c>
      <c r="C10" s="42" t="s">
        <v>725</v>
      </c>
      <c r="D10" s="43">
        <v>13.900148</v>
      </c>
      <c r="E10" s="43">
        <v>2.59</v>
      </c>
      <c r="F10" s="43">
        <v>0.196</v>
      </c>
      <c r="G10" s="43">
        <v>0.175</v>
      </c>
      <c r="H10" s="43">
        <v>7.6</v>
      </c>
      <c r="I10" s="43">
        <v>0.73</v>
      </c>
      <c r="J10" s="43">
        <v>0.064727</v>
      </c>
      <c r="K10" s="43">
        <v>0.0237</v>
      </c>
      <c r="L10" s="43">
        <v>8.7215</v>
      </c>
      <c r="M10" s="43">
        <v>5881.0</v>
      </c>
      <c r="N10" s="43">
        <v>1.08</v>
      </c>
      <c r="O10" s="43">
        <v>1.0</v>
      </c>
      <c r="P10" s="43">
        <v>0.04</v>
      </c>
      <c r="Q10" s="43">
        <v>-0.04</v>
      </c>
      <c r="R10" s="43">
        <v>4.0</v>
      </c>
      <c r="S10" s="42" t="s">
        <v>704</v>
      </c>
      <c r="T10" s="44" t="s">
        <v>726</v>
      </c>
    </row>
    <row r="11">
      <c r="A11" s="43">
        <v>9.0</v>
      </c>
      <c r="B11" s="42" t="s">
        <v>727</v>
      </c>
      <c r="C11" s="42" t="s">
        <v>728</v>
      </c>
      <c r="D11" s="43">
        <v>1.4971842</v>
      </c>
      <c r="E11" s="43">
        <v>16.141</v>
      </c>
      <c r="F11" s="43">
        <v>1.233</v>
      </c>
      <c r="G11" s="43">
        <v>1.233</v>
      </c>
      <c r="H11" s="43">
        <v>7.6</v>
      </c>
      <c r="I11" s="43">
        <v>0.51</v>
      </c>
      <c r="J11" s="43">
        <v>1.626625</v>
      </c>
      <c r="K11" s="43">
        <v>0.1213</v>
      </c>
      <c r="L11" s="43">
        <v>10.996</v>
      </c>
      <c r="M11" s="43">
        <v>6250.0</v>
      </c>
      <c r="N11" s="43">
        <v>1.13</v>
      </c>
      <c r="O11" s="43">
        <v>1.21</v>
      </c>
      <c r="P11" s="43">
        <v>0.07</v>
      </c>
      <c r="Q11" s="43">
        <v>-0.07</v>
      </c>
      <c r="R11" s="43">
        <v>5.8</v>
      </c>
      <c r="S11" s="42" t="s">
        <v>704</v>
      </c>
      <c r="T11" s="44" t="s">
        <v>729</v>
      </c>
    </row>
    <row r="12">
      <c r="A12" s="43">
        <v>10.0</v>
      </c>
      <c r="B12" s="42" t="s">
        <v>655</v>
      </c>
      <c r="C12" s="42" t="s">
        <v>730</v>
      </c>
      <c r="D12" s="43">
        <v>19.660302</v>
      </c>
      <c r="E12" s="43">
        <v>2.668</v>
      </c>
      <c r="F12" s="43">
        <v>0.201</v>
      </c>
      <c r="G12" s="43">
        <v>0.194</v>
      </c>
      <c r="H12" s="43">
        <v>7.5</v>
      </c>
      <c r="I12" s="43">
        <v>0.55</v>
      </c>
      <c r="J12" s="41"/>
      <c r="K12" s="43">
        <v>0.05164</v>
      </c>
      <c r="L12" s="43">
        <v>14.4893</v>
      </c>
      <c r="M12" s="43">
        <v>3660.0</v>
      </c>
      <c r="N12" s="43">
        <v>0.5</v>
      </c>
      <c r="O12" s="43">
        <v>0.47</v>
      </c>
      <c r="P12" s="43">
        <v>0.01</v>
      </c>
      <c r="Q12" s="43">
        <v>-0.01</v>
      </c>
      <c r="R12" s="43">
        <v>2.1</v>
      </c>
      <c r="S12" s="42" t="s">
        <v>716</v>
      </c>
      <c r="T12" s="44" t="s">
        <v>731</v>
      </c>
    </row>
    <row r="13">
      <c r="A13" s="43">
        <v>11.0</v>
      </c>
      <c r="B13" s="42" t="s">
        <v>432</v>
      </c>
      <c r="C13" s="42" t="s">
        <v>732</v>
      </c>
      <c r="D13" s="43">
        <v>5.424865</v>
      </c>
      <c r="E13" s="43">
        <v>5.04</v>
      </c>
      <c r="F13" s="43">
        <v>0.34</v>
      </c>
      <c r="G13" s="43">
        <v>0.37</v>
      </c>
      <c r="H13" s="43">
        <v>7.3</v>
      </c>
      <c r="I13" s="43">
        <v>0.16</v>
      </c>
      <c r="J13" s="43">
        <v>0.3018</v>
      </c>
      <c r="K13" s="43">
        <v>0.0432</v>
      </c>
      <c r="L13" s="43">
        <v>12.9895</v>
      </c>
      <c r="M13" s="43">
        <v>3540.0</v>
      </c>
      <c r="N13" s="43">
        <v>0.56</v>
      </c>
      <c r="O13" s="43">
        <v>1.05</v>
      </c>
      <c r="P13" s="43">
        <v>0.07</v>
      </c>
      <c r="Q13" s="43">
        <v>-0.07</v>
      </c>
      <c r="R13" s="43">
        <v>6.7</v>
      </c>
      <c r="S13" s="42" t="s">
        <v>716</v>
      </c>
      <c r="T13" s="44" t="s">
        <v>733</v>
      </c>
    </row>
    <row r="14">
      <c r="A14" s="43">
        <v>12.0</v>
      </c>
      <c r="B14" s="42" t="s">
        <v>499</v>
      </c>
      <c r="C14" s="42" t="s">
        <v>734</v>
      </c>
      <c r="D14" s="43">
        <v>10.156272</v>
      </c>
      <c r="E14" s="43">
        <v>4.67</v>
      </c>
      <c r="F14" s="43">
        <v>0.34</v>
      </c>
      <c r="G14" s="43">
        <v>0.3</v>
      </c>
      <c r="H14" s="43">
        <v>7.3</v>
      </c>
      <c r="I14" s="43">
        <v>0.149</v>
      </c>
      <c r="J14" s="41"/>
      <c r="K14" s="43">
        <v>0.0479</v>
      </c>
      <c r="L14" s="43">
        <v>11.0462</v>
      </c>
      <c r="M14" s="43">
        <v>4969.0</v>
      </c>
      <c r="N14" s="43">
        <v>0.82</v>
      </c>
      <c r="O14" s="43">
        <v>0.89</v>
      </c>
      <c r="P14" s="43">
        <v>0.06</v>
      </c>
      <c r="Q14" s="43">
        <v>-0.05</v>
      </c>
      <c r="R14" s="43">
        <v>6.7</v>
      </c>
      <c r="S14" s="42" t="s">
        <v>704</v>
      </c>
      <c r="T14" s="44" t="s">
        <v>735</v>
      </c>
    </row>
    <row r="15">
      <c r="A15" s="43">
        <v>13.0</v>
      </c>
      <c r="B15" s="42" t="s">
        <v>625</v>
      </c>
      <c r="C15" s="42" t="s">
        <v>736</v>
      </c>
      <c r="D15" s="43">
        <v>14.6762429</v>
      </c>
      <c r="E15" s="43">
        <v>2.0</v>
      </c>
      <c r="F15" s="43">
        <v>0.14</v>
      </c>
      <c r="G15" s="43">
        <v>0.07</v>
      </c>
      <c r="H15" s="43">
        <v>7.0</v>
      </c>
      <c r="I15" s="43">
        <v>0.41</v>
      </c>
      <c r="J15" s="43">
        <v>0.0749</v>
      </c>
      <c r="K15" s="43">
        <v>0.024</v>
      </c>
      <c r="L15" s="43">
        <v>12.0339</v>
      </c>
      <c r="M15" s="43">
        <v>4927.0</v>
      </c>
      <c r="N15" s="43">
        <v>0.82</v>
      </c>
      <c r="O15" s="43">
        <v>0.76</v>
      </c>
      <c r="P15" s="43">
        <v>0.01</v>
      </c>
      <c r="Q15" s="43">
        <v>-0.01</v>
      </c>
      <c r="R15" s="43">
        <v>1.3</v>
      </c>
      <c r="S15" s="42" t="s">
        <v>716</v>
      </c>
      <c r="T15" s="44" t="s">
        <v>721</v>
      </c>
    </row>
    <row r="16">
      <c r="A16" s="43">
        <v>14.0</v>
      </c>
      <c r="B16" s="42" t="s">
        <v>737</v>
      </c>
      <c r="C16" s="42" t="s">
        <v>715</v>
      </c>
      <c r="D16" s="43">
        <v>12.4032</v>
      </c>
      <c r="E16" s="43">
        <v>6.41</v>
      </c>
      <c r="F16" s="43">
        <v>0.45</v>
      </c>
      <c r="G16" s="43">
        <v>0.4</v>
      </c>
      <c r="H16" s="43">
        <v>7.0</v>
      </c>
      <c r="I16" s="43">
        <v>0.29</v>
      </c>
      <c r="J16" s="41"/>
      <c r="K16" s="43">
        <v>0.0436</v>
      </c>
      <c r="L16" s="43">
        <v>9.4901</v>
      </c>
      <c r="M16" s="43">
        <v>5050.0</v>
      </c>
      <c r="N16" s="43">
        <v>1.1</v>
      </c>
      <c r="O16" s="43">
        <v>1.34</v>
      </c>
      <c r="P16" s="43">
        <v>0.06</v>
      </c>
      <c r="Q16" s="43">
        <v>-0.05</v>
      </c>
      <c r="R16" s="43">
        <v>4.5</v>
      </c>
      <c r="S16" s="42" t="s">
        <v>716</v>
      </c>
      <c r="T16" s="44" t="s">
        <v>717</v>
      </c>
    </row>
    <row r="17">
      <c r="A17" s="43">
        <v>15.0</v>
      </c>
      <c r="B17" s="42" t="s">
        <v>651</v>
      </c>
      <c r="C17" s="42" t="s">
        <v>730</v>
      </c>
      <c r="D17" s="43">
        <v>5.840002</v>
      </c>
      <c r="E17" s="43">
        <v>2.231</v>
      </c>
      <c r="F17" s="43">
        <v>0.151</v>
      </c>
      <c r="G17" s="43">
        <v>0.145</v>
      </c>
      <c r="H17" s="43">
        <v>6.8</v>
      </c>
      <c r="I17" s="43">
        <v>0.4</v>
      </c>
      <c r="J17" s="41"/>
      <c r="K17" s="43">
        <v>0.04318</v>
      </c>
      <c r="L17" s="43">
        <v>14.4893</v>
      </c>
      <c r="M17" s="43">
        <v>3660.0</v>
      </c>
      <c r="N17" s="43">
        <v>0.5</v>
      </c>
      <c r="O17" s="43">
        <v>0.47</v>
      </c>
      <c r="P17" s="43">
        <v>0.01</v>
      </c>
      <c r="Q17" s="43">
        <v>-0.01</v>
      </c>
      <c r="R17" s="43">
        <v>2.1</v>
      </c>
      <c r="S17" s="42" t="s">
        <v>716</v>
      </c>
      <c r="T17" s="44" t="s">
        <v>731</v>
      </c>
    </row>
    <row r="18">
      <c r="A18" s="43">
        <v>16.0</v>
      </c>
      <c r="B18" s="42" t="s">
        <v>518</v>
      </c>
      <c r="C18" s="42" t="s">
        <v>738</v>
      </c>
      <c r="D18" s="43">
        <v>19.57783</v>
      </c>
      <c r="E18" s="43">
        <v>1.992</v>
      </c>
      <c r="F18" s="43">
        <v>0.133</v>
      </c>
      <c r="G18" s="43">
        <v>0.078</v>
      </c>
      <c r="H18" s="43">
        <v>6.7</v>
      </c>
      <c r="I18" s="43">
        <v>0.55</v>
      </c>
      <c r="J18" s="43">
        <v>0.04326</v>
      </c>
      <c r="K18" s="43">
        <v>0.01984</v>
      </c>
      <c r="L18" s="43">
        <v>12.1454</v>
      </c>
      <c r="M18" s="43">
        <v>5720.0</v>
      </c>
      <c r="N18" s="43">
        <v>1.01</v>
      </c>
      <c r="O18" s="43">
        <v>0.92</v>
      </c>
      <c r="P18" s="43">
        <v>0.04</v>
      </c>
      <c r="Q18" s="43">
        <v>-0.04</v>
      </c>
      <c r="R18" s="43">
        <v>4.3</v>
      </c>
      <c r="S18" s="42" t="s">
        <v>712</v>
      </c>
      <c r="T18" s="44" t="s">
        <v>739</v>
      </c>
    </row>
    <row r="19">
      <c r="A19" s="43">
        <v>17.0</v>
      </c>
      <c r="B19" s="42" t="s">
        <v>510</v>
      </c>
      <c r="C19" s="42" t="s">
        <v>740</v>
      </c>
      <c r="D19" s="43">
        <v>4.93777</v>
      </c>
      <c r="E19" s="43">
        <v>2.74</v>
      </c>
      <c r="F19" s="43">
        <v>0.18</v>
      </c>
      <c r="G19" s="43">
        <v>0.18</v>
      </c>
      <c r="H19" s="43">
        <v>6.6</v>
      </c>
      <c r="I19" s="43">
        <v>0.607</v>
      </c>
      <c r="J19" s="43">
        <v>0.087422</v>
      </c>
      <c r="K19" s="43">
        <v>0.02858</v>
      </c>
      <c r="L19" s="43">
        <v>9.3258</v>
      </c>
      <c r="M19" s="43">
        <v>5875.0</v>
      </c>
      <c r="N19" s="43">
        <v>1.04</v>
      </c>
      <c r="O19" s="43">
        <v>0.88</v>
      </c>
      <c r="P19" s="43">
        <v>0.04</v>
      </c>
      <c r="Q19" s="43">
        <v>-0.05</v>
      </c>
      <c r="R19" s="43">
        <v>5.7</v>
      </c>
      <c r="S19" s="42" t="s">
        <v>704</v>
      </c>
      <c r="T19" s="44" t="s">
        <v>741</v>
      </c>
    </row>
    <row r="20">
      <c r="A20" s="43">
        <v>18.0</v>
      </c>
      <c r="B20" s="42" t="s">
        <v>742</v>
      </c>
      <c r="C20" s="42" t="s">
        <v>743</v>
      </c>
      <c r="D20" s="43">
        <v>13.79019</v>
      </c>
      <c r="E20" s="43">
        <v>2.61</v>
      </c>
      <c r="F20" s="43">
        <v>0.17</v>
      </c>
      <c r="G20" s="43">
        <v>0.16</v>
      </c>
      <c r="H20" s="43">
        <v>6.5</v>
      </c>
      <c r="I20" s="43">
        <v>0.33</v>
      </c>
      <c r="J20" s="43">
        <v>0.114</v>
      </c>
      <c r="K20" s="43">
        <v>0.0239</v>
      </c>
      <c r="L20" s="43">
        <v>10.7545</v>
      </c>
      <c r="M20" s="43">
        <v>5185.0</v>
      </c>
      <c r="N20" s="43">
        <v>0.83</v>
      </c>
      <c r="O20" s="43">
        <v>0.79</v>
      </c>
      <c r="P20" s="43">
        <v>0.04</v>
      </c>
      <c r="Q20" s="43">
        <v>-0.04</v>
      </c>
      <c r="R20" s="43">
        <v>5.1</v>
      </c>
      <c r="S20" s="42" t="s">
        <v>704</v>
      </c>
      <c r="T20" s="44" t="s">
        <v>744</v>
      </c>
    </row>
    <row r="21">
      <c r="A21" s="43">
        <v>19.0</v>
      </c>
      <c r="B21" s="42" t="s">
        <v>496</v>
      </c>
      <c r="C21" s="42" t="s">
        <v>734</v>
      </c>
      <c r="D21" s="43">
        <v>4.32421</v>
      </c>
      <c r="E21" s="43">
        <v>3.89</v>
      </c>
      <c r="F21" s="43">
        <v>0.25</v>
      </c>
      <c r="G21" s="43">
        <v>0.23</v>
      </c>
      <c r="H21" s="43">
        <v>6.4</v>
      </c>
      <c r="I21" s="43">
        <v>0.05</v>
      </c>
      <c r="J21" s="43">
        <v>0.148</v>
      </c>
      <c r="K21" s="43">
        <v>0.03995</v>
      </c>
      <c r="L21" s="43">
        <v>11.0462</v>
      </c>
      <c r="M21" s="43">
        <v>4969.0</v>
      </c>
      <c r="N21" s="43">
        <v>0.82</v>
      </c>
      <c r="O21" s="43">
        <v>0.89</v>
      </c>
      <c r="P21" s="43">
        <v>0.06</v>
      </c>
      <c r="Q21" s="43">
        <v>-0.05</v>
      </c>
      <c r="R21" s="43">
        <v>6.7</v>
      </c>
      <c r="S21" s="42" t="s">
        <v>704</v>
      </c>
      <c r="T21" s="44" t="s">
        <v>735</v>
      </c>
    </row>
    <row r="22">
      <c r="A22" s="43">
        <v>20.0</v>
      </c>
      <c r="B22" s="42" t="s">
        <v>745</v>
      </c>
      <c r="C22" s="42" t="s">
        <v>715</v>
      </c>
      <c r="D22" s="43">
        <v>8.24958</v>
      </c>
      <c r="E22" s="43">
        <v>5.59</v>
      </c>
      <c r="F22" s="43">
        <v>0.36</v>
      </c>
      <c r="G22" s="43">
        <v>0.32</v>
      </c>
      <c r="H22" s="43">
        <v>6.4</v>
      </c>
      <c r="I22" s="43">
        <v>0.34</v>
      </c>
      <c r="J22" s="41"/>
      <c r="K22" s="43">
        <v>0.0381</v>
      </c>
      <c r="L22" s="43">
        <v>9.4901</v>
      </c>
      <c r="M22" s="43">
        <v>5050.0</v>
      </c>
      <c r="N22" s="43">
        <v>1.1</v>
      </c>
      <c r="O22" s="43">
        <v>1.34</v>
      </c>
      <c r="P22" s="43">
        <v>0.06</v>
      </c>
      <c r="Q22" s="43">
        <v>-0.05</v>
      </c>
      <c r="R22" s="43">
        <v>4.5</v>
      </c>
      <c r="S22" s="42" t="s">
        <v>716</v>
      </c>
      <c r="T22" s="44" t="s">
        <v>717</v>
      </c>
    </row>
    <row r="23">
      <c r="A23" s="43">
        <v>21.0</v>
      </c>
      <c r="B23" s="42" t="s">
        <v>522</v>
      </c>
      <c r="C23" s="42" t="s">
        <v>746</v>
      </c>
      <c r="D23" s="43">
        <v>1.858703</v>
      </c>
      <c r="E23" s="43">
        <v>1.91</v>
      </c>
      <c r="F23" s="43">
        <v>0.12</v>
      </c>
      <c r="G23" s="43">
        <v>0.12</v>
      </c>
      <c r="H23" s="43">
        <v>6.3</v>
      </c>
      <c r="I23" s="43">
        <v>0.22</v>
      </c>
      <c r="J23" s="43">
        <v>0.0396</v>
      </c>
      <c r="K23" s="43">
        <v>0.0199</v>
      </c>
      <c r="L23" s="43">
        <v>10.2666</v>
      </c>
      <c r="M23" s="43">
        <v>5550.0</v>
      </c>
      <c r="N23" s="43">
        <v>0.95</v>
      </c>
      <c r="O23" s="43">
        <v>0.88</v>
      </c>
      <c r="P23" s="43">
        <v>0.03</v>
      </c>
      <c r="Q23" s="43">
        <v>-0.03</v>
      </c>
      <c r="R23" s="43">
        <v>3.4</v>
      </c>
      <c r="S23" s="42" t="s">
        <v>704</v>
      </c>
      <c r="T23" s="44" t="s">
        <v>747</v>
      </c>
    </row>
    <row r="24">
      <c r="A24" s="43">
        <v>22.0</v>
      </c>
      <c r="B24" s="42" t="s">
        <v>748</v>
      </c>
      <c r="C24" s="42" t="s">
        <v>749</v>
      </c>
      <c r="D24" s="43">
        <v>10.1346454</v>
      </c>
      <c r="E24" s="43">
        <v>3.31</v>
      </c>
      <c r="F24" s="43">
        <v>0.2</v>
      </c>
      <c r="G24" s="43">
        <v>0.14</v>
      </c>
      <c r="H24" s="43">
        <v>6.0</v>
      </c>
      <c r="I24" s="43">
        <v>0.46</v>
      </c>
      <c r="J24" s="43">
        <v>0.5276</v>
      </c>
      <c r="K24" s="43">
        <v>0.0756</v>
      </c>
      <c r="L24" s="43">
        <v>14.8549</v>
      </c>
      <c r="M24" s="43">
        <v>3566.0</v>
      </c>
      <c r="N24" s="43">
        <v>0.41</v>
      </c>
      <c r="O24" s="43">
        <v>0.4</v>
      </c>
      <c r="P24" s="43">
        <v>0.01</v>
      </c>
      <c r="Q24" s="43">
        <v>-0.01</v>
      </c>
      <c r="R24" s="43">
        <v>2.5</v>
      </c>
      <c r="S24" s="42" t="s">
        <v>716</v>
      </c>
      <c r="T24" s="44" t="s">
        <v>750</v>
      </c>
    </row>
    <row r="25">
      <c r="A25" s="43">
        <v>23.0</v>
      </c>
      <c r="B25" s="42" t="s">
        <v>751</v>
      </c>
      <c r="C25" s="42" t="s">
        <v>752</v>
      </c>
      <c r="D25" s="43">
        <v>10.64387</v>
      </c>
      <c r="E25" s="43">
        <v>2.079</v>
      </c>
      <c r="F25" s="43">
        <v>0.124</v>
      </c>
      <c r="G25" s="43">
        <v>0.11</v>
      </c>
      <c r="H25" s="43">
        <v>6.0</v>
      </c>
      <c r="I25" s="43">
        <v>0.265</v>
      </c>
      <c r="J25" s="43">
        <v>0.124</v>
      </c>
      <c r="K25" s="43">
        <v>0.034</v>
      </c>
      <c r="L25" s="43">
        <v>9.85623</v>
      </c>
      <c r="M25" s="43">
        <v>3863.0</v>
      </c>
      <c r="N25" s="43">
        <v>0.56</v>
      </c>
      <c r="O25" s="43">
        <v>0.55</v>
      </c>
      <c r="P25" s="43">
        <v>0.03</v>
      </c>
      <c r="Q25" s="43">
        <v>-0.02</v>
      </c>
      <c r="R25" s="43">
        <v>5.5</v>
      </c>
      <c r="S25" s="42" t="s">
        <v>704</v>
      </c>
      <c r="T25" s="44" t="s">
        <v>753</v>
      </c>
    </row>
    <row r="26">
      <c r="A26" s="43">
        <v>24.0</v>
      </c>
      <c r="B26" s="42" t="s">
        <v>754</v>
      </c>
      <c r="C26" s="42" t="s">
        <v>755</v>
      </c>
      <c r="D26" s="43">
        <v>4.1374354</v>
      </c>
      <c r="E26" s="43">
        <v>2.6</v>
      </c>
      <c r="F26" s="43">
        <v>0.15</v>
      </c>
      <c r="G26" s="43">
        <v>0.13</v>
      </c>
      <c r="H26" s="43">
        <v>5.8</v>
      </c>
      <c r="I26" s="43">
        <v>0.5</v>
      </c>
      <c r="J26" s="43">
        <v>0.112554</v>
      </c>
      <c r="K26" s="43">
        <v>0.0309</v>
      </c>
      <c r="L26" s="43">
        <v>8.1796</v>
      </c>
      <c r="M26" s="43">
        <v>5145.0</v>
      </c>
      <c r="N26" s="43">
        <v>0.86</v>
      </c>
      <c r="O26" s="43">
        <v>0.77</v>
      </c>
      <c r="P26" s="43">
        <v>0.02</v>
      </c>
      <c r="Q26" s="43">
        <v>-0.02</v>
      </c>
      <c r="R26" s="43">
        <v>2.6</v>
      </c>
      <c r="S26" s="42" t="s">
        <v>704</v>
      </c>
      <c r="T26" s="44" t="s">
        <v>756</v>
      </c>
    </row>
    <row r="27">
      <c r="A27" s="43">
        <v>25.0</v>
      </c>
      <c r="B27" s="42" t="s">
        <v>488</v>
      </c>
      <c r="C27" s="42" t="s">
        <v>757</v>
      </c>
      <c r="D27" s="43">
        <v>5.342657</v>
      </c>
      <c r="E27" s="43">
        <v>2.32</v>
      </c>
      <c r="F27" s="43">
        <v>0.13</v>
      </c>
      <c r="G27" s="43">
        <v>0.13</v>
      </c>
      <c r="H27" s="43">
        <v>5.6</v>
      </c>
      <c r="I27" s="43">
        <v>0.583</v>
      </c>
      <c r="J27" s="43">
        <v>0.06887</v>
      </c>
      <c r="K27" s="43">
        <v>0.025</v>
      </c>
      <c r="L27" s="43">
        <v>13.1905</v>
      </c>
      <c r="M27" s="43">
        <v>4916.0</v>
      </c>
      <c r="N27" s="43">
        <v>0.85</v>
      </c>
      <c r="O27" s="43">
        <v>0.86</v>
      </c>
      <c r="P27" s="43">
        <v>0.04</v>
      </c>
      <c r="Q27" s="43">
        <v>-0.04</v>
      </c>
      <c r="R27" s="43">
        <v>4.7</v>
      </c>
      <c r="S27" s="42" t="s">
        <v>712</v>
      </c>
      <c r="T27" s="44" t="s">
        <v>713</v>
      </c>
    </row>
    <row r="28">
      <c r="A28" s="43">
        <v>26.0</v>
      </c>
      <c r="B28" s="42" t="s">
        <v>636</v>
      </c>
      <c r="C28" s="42" t="s">
        <v>758</v>
      </c>
      <c r="D28" s="43">
        <v>1.9741954</v>
      </c>
      <c r="E28" s="43">
        <v>1.79</v>
      </c>
      <c r="F28" s="43">
        <v>0.1</v>
      </c>
      <c r="G28" s="43">
        <v>0.06</v>
      </c>
      <c r="H28" s="43">
        <v>5.6</v>
      </c>
      <c r="I28" s="43">
        <v>0.39</v>
      </c>
      <c r="J28" s="43">
        <v>0.1749</v>
      </c>
      <c r="K28" s="43">
        <v>0.034</v>
      </c>
      <c r="L28" s="43">
        <v>14.2749</v>
      </c>
      <c r="M28" s="43">
        <v>3712.0</v>
      </c>
      <c r="N28" s="43">
        <v>0.51</v>
      </c>
      <c r="O28" s="43">
        <v>0.48</v>
      </c>
      <c r="P28" s="43">
        <v>0.01</v>
      </c>
      <c r="Q28" s="43">
        <v>-0.01</v>
      </c>
      <c r="R28" s="43">
        <v>2.1</v>
      </c>
      <c r="S28" s="42" t="s">
        <v>716</v>
      </c>
      <c r="T28" s="44" t="s">
        <v>721</v>
      </c>
    </row>
    <row r="29">
      <c r="A29" s="43">
        <v>27.0</v>
      </c>
      <c r="B29" s="42" t="s">
        <v>759</v>
      </c>
      <c r="C29" s="42" t="s">
        <v>715</v>
      </c>
      <c r="D29" s="43">
        <v>24.1396</v>
      </c>
      <c r="E29" s="43">
        <v>10.27</v>
      </c>
      <c r="F29" s="43">
        <v>0.58</v>
      </c>
      <c r="G29" s="43">
        <v>0.53</v>
      </c>
      <c r="H29" s="43">
        <v>5.6</v>
      </c>
      <c r="I29" s="43">
        <v>0.46</v>
      </c>
      <c r="J29" s="43">
        <v>0.5</v>
      </c>
      <c r="K29" s="43">
        <v>0.07</v>
      </c>
      <c r="L29" s="43">
        <v>9.4901</v>
      </c>
      <c r="M29" s="43">
        <v>5050.0</v>
      </c>
      <c r="N29" s="43">
        <v>1.1</v>
      </c>
      <c r="O29" s="43">
        <v>1.34</v>
      </c>
      <c r="P29" s="43">
        <v>0.06</v>
      </c>
      <c r="Q29" s="43">
        <v>-0.05</v>
      </c>
      <c r="R29" s="43">
        <v>4.5</v>
      </c>
      <c r="S29" s="42" t="s">
        <v>716</v>
      </c>
      <c r="T29" s="44" t="s">
        <v>760</v>
      </c>
    </row>
    <row r="30">
      <c r="A30" s="43">
        <v>28.0</v>
      </c>
      <c r="B30" s="42" t="s">
        <v>472</v>
      </c>
      <c r="C30" s="42" t="s">
        <v>761</v>
      </c>
      <c r="D30" s="43">
        <v>6.8430344</v>
      </c>
      <c r="E30" s="43">
        <v>2.22</v>
      </c>
      <c r="F30" s="43">
        <v>0.12</v>
      </c>
      <c r="G30" s="43">
        <v>0.12</v>
      </c>
      <c r="H30" s="43">
        <v>5.4</v>
      </c>
      <c r="I30" s="43">
        <v>0.508</v>
      </c>
      <c r="J30" s="43">
        <v>0.1723</v>
      </c>
      <c r="K30" s="43">
        <v>0.023</v>
      </c>
      <c r="L30" s="43">
        <v>12.2288</v>
      </c>
      <c r="M30" s="43">
        <v>5241.0</v>
      </c>
      <c r="N30" s="43">
        <v>0.88</v>
      </c>
      <c r="O30" s="43">
        <v>0.87</v>
      </c>
      <c r="P30" s="43">
        <v>0.04</v>
      </c>
      <c r="Q30" s="43">
        <v>-0.04</v>
      </c>
      <c r="R30" s="43">
        <v>4.6</v>
      </c>
      <c r="S30" s="42" t="s">
        <v>712</v>
      </c>
      <c r="T30" s="44" t="s">
        <v>723</v>
      </c>
    </row>
    <row r="31">
      <c r="A31" s="43">
        <v>29.0</v>
      </c>
      <c r="B31" s="42" t="s">
        <v>762</v>
      </c>
      <c r="C31" s="42" t="s">
        <v>763</v>
      </c>
      <c r="D31" s="43">
        <v>6.441008</v>
      </c>
      <c r="E31" s="43">
        <v>2.25</v>
      </c>
      <c r="F31" s="43">
        <v>0.12</v>
      </c>
      <c r="G31" s="43">
        <v>0.1</v>
      </c>
      <c r="H31" s="43">
        <v>5.3</v>
      </c>
      <c r="I31" s="43">
        <v>0.43</v>
      </c>
      <c r="J31" s="43">
        <v>0.0914</v>
      </c>
      <c r="K31" s="43">
        <v>0.02663</v>
      </c>
      <c r="L31" s="43">
        <v>7.3661</v>
      </c>
      <c r="M31" s="43">
        <v>4819.0</v>
      </c>
      <c r="N31" s="43">
        <v>0.8</v>
      </c>
      <c r="O31" s="43">
        <v>0.77</v>
      </c>
      <c r="P31" s="43">
        <v>0.03</v>
      </c>
      <c r="Q31" s="43">
        <v>-0.03</v>
      </c>
      <c r="R31" s="43">
        <v>3.9</v>
      </c>
      <c r="S31" s="42" t="s">
        <v>704</v>
      </c>
      <c r="T31" s="44" t="s">
        <v>764</v>
      </c>
    </row>
    <row r="32">
      <c r="A32" s="43">
        <v>30.0</v>
      </c>
      <c r="B32" s="42" t="s">
        <v>765</v>
      </c>
      <c r="C32" s="42" t="s">
        <v>725</v>
      </c>
      <c r="D32" s="43">
        <v>9.188526</v>
      </c>
      <c r="E32" s="43">
        <v>2.888</v>
      </c>
      <c r="F32" s="43">
        <v>0.152</v>
      </c>
      <c r="G32" s="43">
        <v>0.127</v>
      </c>
      <c r="H32" s="43">
        <v>5.3</v>
      </c>
      <c r="I32" s="43">
        <v>0.61</v>
      </c>
      <c r="J32" s="43">
        <v>0.042</v>
      </c>
      <c r="K32" s="43">
        <v>0.0265</v>
      </c>
      <c r="L32" s="43">
        <v>8.7215</v>
      </c>
      <c r="M32" s="43">
        <v>5881.0</v>
      </c>
      <c r="N32" s="43">
        <v>1.08</v>
      </c>
      <c r="O32" s="43">
        <v>1.0</v>
      </c>
      <c r="P32" s="43">
        <v>0.04</v>
      </c>
      <c r="Q32" s="43">
        <v>-0.04</v>
      </c>
      <c r="R32" s="43">
        <v>4.0</v>
      </c>
      <c r="S32" s="42" t="s">
        <v>704</v>
      </c>
      <c r="T32" s="44" t="s">
        <v>726</v>
      </c>
    </row>
    <row r="33">
      <c r="A33" s="43">
        <v>31.0</v>
      </c>
      <c r="B33" s="42" t="s">
        <v>658</v>
      </c>
      <c r="C33" s="42" t="s">
        <v>766</v>
      </c>
      <c r="D33" s="43">
        <v>4.795069</v>
      </c>
      <c r="E33" s="43">
        <v>2.78</v>
      </c>
      <c r="F33" s="43">
        <v>0.14</v>
      </c>
      <c r="G33" s="43">
        <v>0.12</v>
      </c>
      <c r="H33" s="43">
        <v>5.0</v>
      </c>
      <c r="I33" s="43">
        <v>0.28</v>
      </c>
      <c r="J33" s="43">
        <v>0.228</v>
      </c>
      <c r="K33" s="43">
        <v>0.042</v>
      </c>
      <c r="L33" s="43">
        <v>12.0394</v>
      </c>
      <c r="M33" s="43">
        <v>4140.0</v>
      </c>
      <c r="N33" s="43">
        <v>0.63</v>
      </c>
      <c r="O33" s="43">
        <v>0.61</v>
      </c>
      <c r="P33" s="43">
        <v>0.02</v>
      </c>
      <c r="Q33" s="43">
        <v>-0.02</v>
      </c>
      <c r="R33" s="43">
        <v>3.3</v>
      </c>
      <c r="S33" s="42" t="s">
        <v>716</v>
      </c>
      <c r="T33" s="44" t="s">
        <v>767</v>
      </c>
    </row>
    <row r="34">
      <c r="A34" s="43">
        <v>32.0</v>
      </c>
      <c r="B34" s="42" t="s">
        <v>768</v>
      </c>
      <c r="C34" s="42" t="s">
        <v>769</v>
      </c>
      <c r="D34" s="43">
        <v>18.858991</v>
      </c>
      <c r="E34" s="43">
        <v>3.24</v>
      </c>
      <c r="F34" s="43">
        <v>0.16</v>
      </c>
      <c r="G34" s="43">
        <v>0.16</v>
      </c>
      <c r="H34" s="43">
        <v>4.9</v>
      </c>
      <c r="I34" s="43">
        <v>0.3</v>
      </c>
      <c r="J34" s="41"/>
      <c r="K34" s="43">
        <v>0.0395</v>
      </c>
      <c r="L34" s="43">
        <v>6.755</v>
      </c>
      <c r="M34" s="43">
        <v>3665.0</v>
      </c>
      <c r="N34" s="43">
        <v>0.5</v>
      </c>
      <c r="O34" s="43">
        <v>0.82</v>
      </c>
      <c r="P34" s="43">
        <v>0.02</v>
      </c>
      <c r="Q34" s="43">
        <v>-0.02</v>
      </c>
      <c r="R34" s="43">
        <v>2.4</v>
      </c>
      <c r="S34" s="42" t="s">
        <v>704</v>
      </c>
      <c r="T34" s="44" t="s">
        <v>770</v>
      </c>
    </row>
    <row r="35">
      <c r="A35" s="43">
        <v>33.0</v>
      </c>
      <c r="B35" s="42" t="s">
        <v>648</v>
      </c>
      <c r="C35" s="42" t="s">
        <v>771</v>
      </c>
      <c r="D35" s="43">
        <v>25.575</v>
      </c>
      <c r="E35" s="43">
        <v>1.565</v>
      </c>
      <c r="F35" s="43">
        <v>0.077</v>
      </c>
      <c r="G35" s="43">
        <v>0.076</v>
      </c>
      <c r="H35" s="43">
        <v>4.9</v>
      </c>
      <c r="I35" s="43">
        <v>0.677</v>
      </c>
      <c r="J35" s="41"/>
      <c r="K35" s="43">
        <v>0.02119</v>
      </c>
      <c r="L35" s="43">
        <v>10.1192</v>
      </c>
      <c r="M35" s="43">
        <v>4500.0</v>
      </c>
      <c r="N35" s="43">
        <v>0.74</v>
      </c>
      <c r="O35" s="43">
        <v>0.68</v>
      </c>
      <c r="P35" s="43">
        <v>0.03</v>
      </c>
      <c r="Q35" s="43">
        <v>-0.03</v>
      </c>
      <c r="R35" s="43">
        <v>4.4</v>
      </c>
      <c r="S35" s="42" t="s">
        <v>716</v>
      </c>
      <c r="T35" s="44" t="s">
        <v>772</v>
      </c>
    </row>
    <row r="36">
      <c r="A36" s="43">
        <v>34.0</v>
      </c>
      <c r="B36" s="42" t="s">
        <v>640</v>
      </c>
      <c r="C36" s="42" t="s">
        <v>771</v>
      </c>
      <c r="D36" s="43">
        <v>7.9752</v>
      </c>
      <c r="E36" s="43">
        <v>1.014</v>
      </c>
      <c r="F36" s="43">
        <v>0.05</v>
      </c>
      <c r="G36" s="43">
        <v>0.049</v>
      </c>
      <c r="H36" s="43">
        <v>4.9</v>
      </c>
      <c r="I36" s="43">
        <v>0.22</v>
      </c>
      <c r="J36" s="41"/>
      <c r="K36" s="43">
        <v>0.0137</v>
      </c>
      <c r="L36" s="43">
        <v>10.1192</v>
      </c>
      <c r="M36" s="43">
        <v>4500.0</v>
      </c>
      <c r="N36" s="43">
        <v>0.74</v>
      </c>
      <c r="O36" s="43">
        <v>0.68</v>
      </c>
      <c r="P36" s="43">
        <v>0.03</v>
      </c>
      <c r="Q36" s="43">
        <v>-0.03</v>
      </c>
      <c r="R36" s="43">
        <v>4.4</v>
      </c>
      <c r="S36" s="42" t="s">
        <v>716</v>
      </c>
      <c r="T36" s="44" t="s">
        <v>772</v>
      </c>
    </row>
    <row r="37">
      <c r="A37" s="43">
        <v>35.0</v>
      </c>
      <c r="B37" s="42" t="s">
        <v>773</v>
      </c>
      <c r="C37" s="42" t="s">
        <v>774</v>
      </c>
      <c r="D37" s="43">
        <v>7.10793</v>
      </c>
      <c r="E37" s="43">
        <v>2.15</v>
      </c>
      <c r="F37" s="43">
        <v>0.1</v>
      </c>
      <c r="G37" s="43">
        <v>0.1</v>
      </c>
      <c r="H37" s="43">
        <v>4.7</v>
      </c>
      <c r="I37" s="43">
        <v>0.18</v>
      </c>
      <c r="J37" s="43">
        <v>0.0467</v>
      </c>
      <c r="K37" s="43">
        <v>0.02161</v>
      </c>
      <c r="L37" s="43">
        <v>6.2683</v>
      </c>
      <c r="M37" s="43">
        <v>5640.0</v>
      </c>
      <c r="N37" s="43">
        <v>0.99</v>
      </c>
      <c r="O37" s="43">
        <v>0.91</v>
      </c>
      <c r="P37" s="43">
        <v>0.03</v>
      </c>
      <c r="Q37" s="43">
        <v>-0.03</v>
      </c>
      <c r="R37" s="43">
        <v>3.3</v>
      </c>
      <c r="S37" s="42" t="s">
        <v>704</v>
      </c>
      <c r="T37" s="44" t="s">
        <v>775</v>
      </c>
    </row>
    <row r="38">
      <c r="A38" s="43">
        <v>36.0</v>
      </c>
      <c r="B38" s="42" t="s">
        <v>438</v>
      </c>
      <c r="C38" s="42" t="s">
        <v>776</v>
      </c>
      <c r="D38" s="43">
        <v>6.959503</v>
      </c>
      <c r="E38" s="43">
        <v>10.07</v>
      </c>
      <c r="F38" s="43">
        <v>0.47</v>
      </c>
      <c r="G38" s="43">
        <v>0.47</v>
      </c>
      <c r="H38" s="43">
        <v>4.7</v>
      </c>
      <c r="I38" s="43">
        <v>0.134</v>
      </c>
      <c r="J38" s="43">
        <v>0.482687</v>
      </c>
      <c r="K38" s="43">
        <v>0.0667</v>
      </c>
      <c r="L38" s="43">
        <v>9.1871</v>
      </c>
      <c r="M38" s="43">
        <v>5675.0</v>
      </c>
      <c r="N38" s="43">
        <v>1.22</v>
      </c>
      <c r="O38" s="43">
        <v>1.38</v>
      </c>
      <c r="P38" s="43">
        <v>0.06</v>
      </c>
      <c r="Q38" s="43">
        <v>-0.06</v>
      </c>
      <c r="R38" s="43">
        <v>4.3</v>
      </c>
      <c r="S38" s="42" t="s">
        <v>704</v>
      </c>
      <c r="T38" s="44" t="s">
        <v>777</v>
      </c>
    </row>
    <row r="39">
      <c r="A39" s="43">
        <v>37.0</v>
      </c>
      <c r="B39" s="42" t="s">
        <v>681</v>
      </c>
      <c r="C39" s="42" t="s">
        <v>706</v>
      </c>
      <c r="D39" s="43">
        <v>39.5387</v>
      </c>
      <c r="E39" s="43">
        <v>2.53</v>
      </c>
      <c r="F39" s="43">
        <v>0.11</v>
      </c>
      <c r="G39" s="43">
        <v>0.12</v>
      </c>
      <c r="H39" s="43">
        <v>4.7</v>
      </c>
      <c r="I39" s="43">
        <v>0.31</v>
      </c>
      <c r="J39" s="41"/>
      <c r="K39" s="43">
        <v>0.0239</v>
      </c>
      <c r="L39" s="43">
        <v>8.9361</v>
      </c>
      <c r="M39" s="43">
        <v>5770.0</v>
      </c>
      <c r="N39" s="43">
        <v>1.02</v>
      </c>
      <c r="O39" s="43">
        <v>0.97</v>
      </c>
      <c r="P39" s="43">
        <v>0.04</v>
      </c>
      <c r="Q39" s="43">
        <v>-0.04</v>
      </c>
      <c r="R39" s="43">
        <v>4.1</v>
      </c>
      <c r="S39" s="42" t="s">
        <v>704</v>
      </c>
      <c r="T39" s="44" t="s">
        <v>707</v>
      </c>
    </row>
    <row r="40">
      <c r="A40" s="43">
        <v>38.0</v>
      </c>
      <c r="B40" s="42" t="s">
        <v>778</v>
      </c>
      <c r="C40" s="42" t="s">
        <v>774</v>
      </c>
      <c r="D40" s="43">
        <v>20.5453</v>
      </c>
      <c r="E40" s="43">
        <v>2.67</v>
      </c>
      <c r="F40" s="43">
        <v>0.12</v>
      </c>
      <c r="G40" s="43">
        <v>0.12</v>
      </c>
      <c r="H40" s="43">
        <v>4.5</v>
      </c>
      <c r="I40" s="43">
        <v>0.512</v>
      </c>
      <c r="J40" s="43">
        <v>0.0722</v>
      </c>
      <c r="K40" s="43">
        <v>0.02687</v>
      </c>
      <c r="L40" s="43">
        <v>6.2683</v>
      </c>
      <c r="M40" s="43">
        <v>5640.0</v>
      </c>
      <c r="N40" s="43">
        <v>0.99</v>
      </c>
      <c r="O40" s="43">
        <v>0.91</v>
      </c>
      <c r="P40" s="43">
        <v>0.03</v>
      </c>
      <c r="Q40" s="43">
        <v>-0.03</v>
      </c>
      <c r="R40" s="43">
        <v>3.3</v>
      </c>
      <c r="S40" s="42" t="s">
        <v>704</v>
      </c>
      <c r="T40" s="44" t="s">
        <v>775</v>
      </c>
    </row>
    <row r="41">
      <c r="A41" s="43">
        <v>39.0</v>
      </c>
      <c r="B41" s="42" t="s">
        <v>644</v>
      </c>
      <c r="C41" s="42" t="s">
        <v>771</v>
      </c>
      <c r="D41" s="43">
        <v>17.30713</v>
      </c>
      <c r="E41" s="43">
        <v>3.0</v>
      </c>
      <c r="F41" s="43">
        <v>0.13</v>
      </c>
      <c r="G41" s="43">
        <v>0.13</v>
      </c>
      <c r="H41" s="43">
        <v>4.3</v>
      </c>
      <c r="I41" s="43">
        <v>0.31</v>
      </c>
      <c r="J41" s="43">
        <v>0.189</v>
      </c>
      <c r="K41" s="43">
        <v>0.04064</v>
      </c>
      <c r="L41" s="43">
        <v>10.1192</v>
      </c>
      <c r="M41" s="43">
        <v>4500.0</v>
      </c>
      <c r="N41" s="43">
        <v>0.74</v>
      </c>
      <c r="O41" s="43">
        <v>0.68</v>
      </c>
      <c r="P41" s="43">
        <v>0.03</v>
      </c>
      <c r="Q41" s="43">
        <v>-0.03</v>
      </c>
      <c r="R41" s="43">
        <v>4.4</v>
      </c>
      <c r="S41" s="42" t="s">
        <v>716</v>
      </c>
      <c r="T41" s="44" t="s">
        <v>772</v>
      </c>
    </row>
    <row r="42">
      <c r="A42" s="43">
        <v>40.0</v>
      </c>
      <c r="B42" s="42" t="s">
        <v>779</v>
      </c>
      <c r="C42" s="42" t="s">
        <v>780</v>
      </c>
      <c r="D42" s="43">
        <v>18.87974</v>
      </c>
      <c r="E42" s="43">
        <v>2.39</v>
      </c>
      <c r="F42" s="43">
        <v>0.1</v>
      </c>
      <c r="G42" s="43">
        <v>0.09</v>
      </c>
      <c r="H42" s="43">
        <v>4.2</v>
      </c>
      <c r="I42" s="43">
        <v>0.21</v>
      </c>
      <c r="J42" s="43">
        <v>0.1199</v>
      </c>
      <c r="K42" s="43">
        <v>0.03368</v>
      </c>
      <c r="L42" s="43">
        <v>8.5925</v>
      </c>
      <c r="M42" s="43">
        <v>4511.0</v>
      </c>
      <c r="N42" s="43">
        <v>0.73</v>
      </c>
      <c r="O42" s="43">
        <v>0.65</v>
      </c>
      <c r="P42" s="43">
        <v>0.02</v>
      </c>
      <c r="Q42" s="43">
        <v>-0.02</v>
      </c>
      <c r="R42" s="43">
        <v>3.1</v>
      </c>
      <c r="S42" s="42" t="s">
        <v>704</v>
      </c>
      <c r="T42" s="44" t="s">
        <v>781</v>
      </c>
    </row>
    <row r="43">
      <c r="A43" s="43">
        <v>41.0</v>
      </c>
      <c r="B43" s="42" t="s">
        <v>782</v>
      </c>
      <c r="C43" s="42" t="s">
        <v>769</v>
      </c>
      <c r="D43" s="43">
        <v>8.4629991</v>
      </c>
      <c r="E43" s="43">
        <v>4.07</v>
      </c>
      <c r="F43" s="43">
        <v>0.17</v>
      </c>
      <c r="G43" s="43">
        <v>0.17</v>
      </c>
      <c r="H43" s="43">
        <v>4.2</v>
      </c>
      <c r="I43" s="43">
        <v>0.18</v>
      </c>
      <c r="J43" s="43">
        <v>0.287229</v>
      </c>
      <c r="K43" s="43">
        <v>0.0496</v>
      </c>
      <c r="L43" s="43">
        <v>6.755</v>
      </c>
      <c r="M43" s="43">
        <v>3665.0</v>
      </c>
      <c r="N43" s="43">
        <v>0.5</v>
      </c>
      <c r="O43" s="43">
        <v>0.82</v>
      </c>
      <c r="P43" s="43">
        <v>0.02</v>
      </c>
      <c r="Q43" s="43">
        <v>-0.02</v>
      </c>
      <c r="R43" s="43">
        <v>2.4</v>
      </c>
      <c r="S43" s="42" t="s">
        <v>704</v>
      </c>
      <c r="T43" s="44" t="s">
        <v>783</v>
      </c>
    </row>
    <row r="44">
      <c r="A44" s="43">
        <v>42.0</v>
      </c>
      <c r="B44" s="42" t="s">
        <v>526</v>
      </c>
      <c r="C44" s="42" t="s">
        <v>746</v>
      </c>
      <c r="D44" s="43">
        <v>9.192522</v>
      </c>
      <c r="E44" s="43">
        <v>3.1</v>
      </c>
      <c r="F44" s="43">
        <v>0.13</v>
      </c>
      <c r="G44" s="43">
        <v>0.13</v>
      </c>
      <c r="H44" s="43">
        <v>4.2</v>
      </c>
      <c r="I44" s="43">
        <v>0.139</v>
      </c>
      <c r="J44" s="43">
        <v>0.1048</v>
      </c>
      <c r="K44" s="43">
        <v>0.03237</v>
      </c>
      <c r="L44" s="43">
        <v>10.2666</v>
      </c>
      <c r="M44" s="43">
        <v>5550.0</v>
      </c>
      <c r="N44" s="43">
        <v>0.95</v>
      </c>
      <c r="O44" s="43">
        <v>0.88</v>
      </c>
      <c r="P44" s="43">
        <v>0.03</v>
      </c>
      <c r="Q44" s="43">
        <v>-0.03</v>
      </c>
      <c r="R44" s="43">
        <v>3.4</v>
      </c>
      <c r="S44" s="42" t="s">
        <v>704</v>
      </c>
      <c r="T44" s="44" t="s">
        <v>747</v>
      </c>
    </row>
    <row r="45">
      <c r="A45" s="43">
        <v>43.0</v>
      </c>
      <c r="B45" s="42" t="s">
        <v>619</v>
      </c>
      <c r="C45" s="42" t="s">
        <v>784</v>
      </c>
      <c r="D45" s="43">
        <v>1.6739035</v>
      </c>
      <c r="E45" s="43">
        <v>3.88</v>
      </c>
      <c r="F45" s="43">
        <v>0.16</v>
      </c>
      <c r="G45" s="43">
        <v>0.16</v>
      </c>
      <c r="H45" s="43">
        <v>4.1</v>
      </c>
      <c r="I45" s="43">
        <v>0.791</v>
      </c>
      <c r="J45" s="43">
        <v>0.067</v>
      </c>
      <c r="K45" s="43">
        <v>0.02867</v>
      </c>
      <c r="L45" s="43">
        <v>10.0121</v>
      </c>
      <c r="M45" s="43">
        <v>5945.0</v>
      </c>
      <c r="N45" s="43">
        <v>1.15</v>
      </c>
      <c r="O45" s="43">
        <v>1.24</v>
      </c>
      <c r="P45" s="43">
        <v>0.05</v>
      </c>
      <c r="Q45" s="43">
        <v>-0.05</v>
      </c>
      <c r="R45" s="43">
        <v>4.0</v>
      </c>
      <c r="S45" s="42" t="s">
        <v>716</v>
      </c>
      <c r="T45" s="44" t="s">
        <v>721</v>
      </c>
    </row>
    <row r="46">
      <c r="A46" s="43">
        <v>44.0</v>
      </c>
      <c r="B46" s="42" t="s">
        <v>785</v>
      </c>
      <c r="C46" s="42" t="s">
        <v>780</v>
      </c>
      <c r="D46" s="43">
        <v>6.39805</v>
      </c>
      <c r="E46" s="43">
        <v>2.49</v>
      </c>
      <c r="F46" s="43">
        <v>0.1</v>
      </c>
      <c r="G46" s="43">
        <v>0.1</v>
      </c>
      <c r="H46" s="43">
        <v>4.0</v>
      </c>
      <c r="I46" s="43">
        <v>0.248</v>
      </c>
      <c r="J46" s="43">
        <v>0.093</v>
      </c>
      <c r="K46" s="43">
        <v>0.035</v>
      </c>
      <c r="L46" s="43">
        <v>8.5925</v>
      </c>
      <c r="M46" s="43">
        <v>4511.0</v>
      </c>
      <c r="N46" s="43">
        <v>0.73</v>
      </c>
      <c r="O46" s="43">
        <v>0.65</v>
      </c>
      <c r="P46" s="43">
        <v>0.02</v>
      </c>
      <c r="Q46" s="43">
        <v>-0.02</v>
      </c>
      <c r="R46" s="43">
        <v>3.1</v>
      </c>
      <c r="S46" s="42" t="s">
        <v>704</v>
      </c>
      <c r="T46" s="44" t="s">
        <v>781</v>
      </c>
    </row>
    <row r="47">
      <c r="A47" s="43">
        <v>45.0</v>
      </c>
      <c r="B47" s="42" t="s">
        <v>786</v>
      </c>
      <c r="C47" s="42" t="s">
        <v>787</v>
      </c>
      <c r="D47" s="43">
        <v>2.4919863</v>
      </c>
      <c r="E47" s="43">
        <v>2.415</v>
      </c>
      <c r="F47" s="43">
        <v>0.091</v>
      </c>
      <c r="G47" s="43">
        <v>0.09</v>
      </c>
      <c r="H47" s="43">
        <v>3.8</v>
      </c>
      <c r="I47" s="43">
        <v>0.404</v>
      </c>
      <c r="J47" s="43">
        <v>0.209396</v>
      </c>
      <c r="K47" s="43">
        <v>0.04383</v>
      </c>
      <c r="L47" s="43">
        <v>10.9473</v>
      </c>
      <c r="M47" s="43">
        <v>3476.0</v>
      </c>
      <c r="N47" s="43">
        <v>0.51</v>
      </c>
      <c r="O47" s="43">
        <v>0.51</v>
      </c>
      <c r="P47" s="43">
        <v>0.02</v>
      </c>
      <c r="Q47" s="43">
        <v>-0.02</v>
      </c>
      <c r="R47" s="43">
        <v>3.9</v>
      </c>
      <c r="S47" s="42" t="s">
        <v>704</v>
      </c>
      <c r="T47" s="44" t="s">
        <v>788</v>
      </c>
    </row>
    <row r="48">
      <c r="A48" s="43">
        <v>46.0</v>
      </c>
      <c r="B48" s="42" t="s">
        <v>789</v>
      </c>
      <c r="C48" s="42" t="s">
        <v>790</v>
      </c>
      <c r="D48" s="43">
        <v>7.4341393</v>
      </c>
      <c r="E48" s="43">
        <v>2.045</v>
      </c>
      <c r="F48" s="43">
        <v>0.075</v>
      </c>
      <c r="G48" s="43">
        <v>0.075</v>
      </c>
      <c r="H48" s="43">
        <v>3.7</v>
      </c>
      <c r="I48" s="43">
        <v>0.43</v>
      </c>
      <c r="J48" s="43">
        <v>0.061314</v>
      </c>
      <c r="K48" s="43">
        <v>0.02375</v>
      </c>
      <c r="L48" s="43">
        <v>8.3879</v>
      </c>
      <c r="M48" s="43">
        <v>5037.0</v>
      </c>
      <c r="N48" s="43">
        <v>0.84</v>
      </c>
      <c r="O48" s="43">
        <v>0.79</v>
      </c>
      <c r="P48" s="43">
        <v>0.02</v>
      </c>
      <c r="Q48" s="43">
        <v>-0.02</v>
      </c>
      <c r="R48" s="43">
        <v>2.5</v>
      </c>
      <c r="S48" s="42" t="s">
        <v>704</v>
      </c>
      <c r="T48" s="44" t="s">
        <v>791</v>
      </c>
    </row>
    <row r="49">
      <c r="A49" s="43">
        <v>47.0</v>
      </c>
      <c r="B49" s="42" t="s">
        <v>529</v>
      </c>
      <c r="C49" s="42" t="s">
        <v>746</v>
      </c>
      <c r="D49" s="43">
        <v>16.364988</v>
      </c>
      <c r="E49" s="43">
        <v>4.07</v>
      </c>
      <c r="F49" s="43">
        <v>0.15</v>
      </c>
      <c r="G49" s="43">
        <v>0.15</v>
      </c>
      <c r="H49" s="43">
        <v>3.7</v>
      </c>
      <c r="I49" s="43">
        <v>0.387</v>
      </c>
      <c r="J49" s="43">
        <v>0.1803</v>
      </c>
      <c r="K49" s="43">
        <v>0.04246</v>
      </c>
      <c r="L49" s="43">
        <v>10.2666</v>
      </c>
      <c r="M49" s="43">
        <v>5550.0</v>
      </c>
      <c r="N49" s="43">
        <v>0.95</v>
      </c>
      <c r="O49" s="43">
        <v>0.88</v>
      </c>
      <c r="P49" s="43">
        <v>0.03</v>
      </c>
      <c r="Q49" s="43">
        <v>-0.03</v>
      </c>
      <c r="R49" s="43">
        <v>3.4</v>
      </c>
      <c r="S49" s="42" t="s">
        <v>704</v>
      </c>
      <c r="T49" s="44" t="s">
        <v>747</v>
      </c>
    </row>
    <row r="50">
      <c r="A50" s="43">
        <v>48.0</v>
      </c>
      <c r="B50" s="42" t="s">
        <v>613</v>
      </c>
      <c r="C50" s="42" t="s">
        <v>792</v>
      </c>
      <c r="D50" s="43">
        <v>3.48456408</v>
      </c>
      <c r="E50" s="43">
        <v>3.44</v>
      </c>
      <c r="F50" s="43">
        <v>0.12</v>
      </c>
      <c r="G50" s="43">
        <v>0.12</v>
      </c>
      <c r="H50" s="43">
        <v>3.5</v>
      </c>
      <c r="I50" s="43">
        <v>0.628</v>
      </c>
      <c r="J50" s="43">
        <v>1.155</v>
      </c>
      <c r="K50" s="43">
        <v>0.1075</v>
      </c>
      <c r="L50" s="43">
        <v>13.0275</v>
      </c>
      <c r="M50" s="43">
        <v>3207.0</v>
      </c>
      <c r="N50" s="43">
        <v>0.26</v>
      </c>
      <c r="O50" s="43">
        <v>0.29</v>
      </c>
      <c r="P50" s="43">
        <v>0.01</v>
      </c>
      <c r="Q50" s="43">
        <v>-0.01</v>
      </c>
      <c r="R50" s="43">
        <v>3.4</v>
      </c>
      <c r="S50" s="42" t="s">
        <v>716</v>
      </c>
      <c r="T50" s="44" t="s">
        <v>793</v>
      </c>
    </row>
    <row r="51">
      <c r="A51" s="43">
        <v>49.0</v>
      </c>
      <c r="B51" s="42" t="s">
        <v>675</v>
      </c>
      <c r="C51" s="42" t="s">
        <v>706</v>
      </c>
      <c r="D51" s="43">
        <v>18.7992</v>
      </c>
      <c r="E51" s="43">
        <v>2.639</v>
      </c>
      <c r="F51" s="43">
        <v>0.072</v>
      </c>
      <c r="G51" s="43">
        <v>0.088</v>
      </c>
      <c r="H51" s="43">
        <v>3.3</v>
      </c>
      <c r="I51" s="43">
        <v>0.37</v>
      </c>
      <c r="J51" s="43">
        <v>0.062859</v>
      </c>
      <c r="K51" s="43">
        <v>0.02497</v>
      </c>
      <c r="L51" s="43">
        <v>8.9361</v>
      </c>
      <c r="M51" s="43">
        <v>5770.0</v>
      </c>
      <c r="N51" s="43">
        <v>1.02</v>
      </c>
      <c r="O51" s="43">
        <v>0.97</v>
      </c>
      <c r="P51" s="43">
        <v>0.04</v>
      </c>
      <c r="Q51" s="43">
        <v>-0.04</v>
      </c>
      <c r="R51" s="43">
        <v>4.1</v>
      </c>
      <c r="S51" s="42" t="s">
        <v>704</v>
      </c>
      <c r="T51" s="44" t="s">
        <v>707</v>
      </c>
    </row>
    <row r="52">
      <c r="A52" s="43">
        <v>50.0</v>
      </c>
      <c r="B52" s="42" t="s">
        <v>544</v>
      </c>
      <c r="C52" s="42" t="s">
        <v>794</v>
      </c>
      <c r="D52" s="43">
        <v>0.549372</v>
      </c>
      <c r="E52" s="43">
        <v>1.258</v>
      </c>
      <c r="F52" s="43">
        <v>0.04</v>
      </c>
      <c r="G52" s="43">
        <v>0.039</v>
      </c>
      <c r="H52" s="43">
        <v>3.2</v>
      </c>
      <c r="I52" s="43">
        <v>0.546</v>
      </c>
      <c r="J52" s="43">
        <v>0.0312</v>
      </c>
      <c r="K52" s="43">
        <v>0.01695</v>
      </c>
      <c r="L52" s="43">
        <v>9.0363</v>
      </c>
      <c r="M52" s="43">
        <v>4757.0</v>
      </c>
      <c r="N52" s="43">
        <v>0.75</v>
      </c>
      <c r="O52" s="43">
        <v>0.68</v>
      </c>
      <c r="P52" s="43">
        <v>0.01</v>
      </c>
      <c r="Q52" s="43">
        <v>-0.01</v>
      </c>
      <c r="R52" s="43">
        <v>1.5</v>
      </c>
      <c r="S52" s="42" t="s">
        <v>704</v>
      </c>
      <c r="T52" s="44" t="s">
        <v>795</v>
      </c>
    </row>
    <row r="53">
      <c r="A53" s="43">
        <v>51.0</v>
      </c>
      <c r="B53" s="42" t="s">
        <v>796</v>
      </c>
      <c r="C53" s="42" t="s">
        <v>797</v>
      </c>
      <c r="D53" s="43">
        <v>10.18271</v>
      </c>
      <c r="E53" s="43">
        <v>3.2</v>
      </c>
      <c r="F53" s="43">
        <v>0.1</v>
      </c>
      <c r="G53" s="43">
        <v>0.1</v>
      </c>
      <c r="H53" s="43">
        <v>3.1</v>
      </c>
      <c r="I53" s="43">
        <v>0.5</v>
      </c>
      <c r="J53" s="43">
        <v>0.068803</v>
      </c>
      <c r="K53" s="43">
        <v>0.025</v>
      </c>
      <c r="L53" s="43">
        <v>8.7581</v>
      </c>
      <c r="M53" s="43">
        <v>6200.0</v>
      </c>
      <c r="N53" s="43">
        <v>1.21</v>
      </c>
      <c r="O53" s="43">
        <v>1.19</v>
      </c>
      <c r="P53" s="43">
        <v>0.06</v>
      </c>
      <c r="Q53" s="43">
        <v>-0.06</v>
      </c>
      <c r="R53" s="43">
        <v>5.0</v>
      </c>
      <c r="S53" s="42" t="s">
        <v>704</v>
      </c>
      <c r="T53" s="44" t="s">
        <v>798</v>
      </c>
    </row>
    <row r="54">
      <c r="A54" s="43">
        <v>52.0</v>
      </c>
      <c r="B54" s="42" t="s">
        <v>799</v>
      </c>
      <c r="C54" s="42" t="s">
        <v>800</v>
      </c>
      <c r="D54" s="43">
        <v>8.138268</v>
      </c>
      <c r="E54" s="43">
        <v>5.7</v>
      </c>
      <c r="F54" s="43">
        <v>0.17</v>
      </c>
      <c r="G54" s="43">
        <v>0.17</v>
      </c>
      <c r="H54" s="43">
        <v>3.0</v>
      </c>
      <c r="I54" s="43">
        <v>0.18</v>
      </c>
      <c r="J54" s="43">
        <v>0.2936</v>
      </c>
      <c r="K54" s="43">
        <v>0.05419</v>
      </c>
      <c r="L54" s="43">
        <v>7.8541</v>
      </c>
      <c r="M54" s="43">
        <v>5428.0</v>
      </c>
      <c r="N54" s="43">
        <v>1.01</v>
      </c>
      <c r="O54" s="43">
        <v>0.96</v>
      </c>
      <c r="P54" s="43">
        <v>0.03</v>
      </c>
      <c r="Q54" s="43">
        <v>-0.03</v>
      </c>
      <c r="R54" s="43">
        <v>3.1</v>
      </c>
      <c r="S54" s="42" t="s">
        <v>704</v>
      </c>
      <c r="T54" s="44" t="s">
        <v>801</v>
      </c>
    </row>
    <row r="55">
      <c r="A55" s="43">
        <v>53.0</v>
      </c>
      <c r="B55" s="42" t="s">
        <v>678</v>
      </c>
      <c r="C55" s="42" t="s">
        <v>706</v>
      </c>
      <c r="D55" s="43">
        <v>26.3162</v>
      </c>
      <c r="E55" s="43">
        <v>3.88</v>
      </c>
      <c r="F55" s="43">
        <v>0.11</v>
      </c>
      <c r="G55" s="43">
        <v>0.11</v>
      </c>
      <c r="H55" s="43">
        <v>2.8</v>
      </c>
      <c r="I55" s="43">
        <v>0.42</v>
      </c>
      <c r="J55" s="43">
        <v>0.08</v>
      </c>
      <c r="K55" s="43">
        <v>0.03671</v>
      </c>
      <c r="L55" s="43">
        <v>8.9361</v>
      </c>
      <c r="M55" s="43">
        <v>5770.0</v>
      </c>
      <c r="N55" s="43">
        <v>1.02</v>
      </c>
      <c r="O55" s="43">
        <v>0.97</v>
      </c>
      <c r="P55" s="43">
        <v>0.04</v>
      </c>
      <c r="Q55" s="43">
        <v>-0.04</v>
      </c>
      <c r="R55" s="43">
        <v>4.1</v>
      </c>
      <c r="S55" s="42" t="s">
        <v>704</v>
      </c>
      <c r="T55" s="44" t="s">
        <v>707</v>
      </c>
    </row>
    <row r="56">
      <c r="A56" s="43">
        <v>54.0</v>
      </c>
      <c r="B56" s="42" t="s">
        <v>669</v>
      </c>
      <c r="C56" s="42" t="s">
        <v>706</v>
      </c>
      <c r="D56" s="43">
        <v>6.25725</v>
      </c>
      <c r="E56" s="43">
        <v>2.879</v>
      </c>
      <c r="F56" s="43">
        <v>0.06</v>
      </c>
      <c r="G56" s="43">
        <v>0.062</v>
      </c>
      <c r="H56" s="43">
        <v>2.2</v>
      </c>
      <c r="I56" s="43">
        <v>0.15</v>
      </c>
      <c r="J56" s="43">
        <v>0.058</v>
      </c>
      <c r="K56" s="43">
        <v>0.02725</v>
      </c>
      <c r="L56" s="43">
        <v>8.9361</v>
      </c>
      <c r="M56" s="43">
        <v>5770.0</v>
      </c>
      <c r="N56" s="43">
        <v>1.02</v>
      </c>
      <c r="O56" s="43">
        <v>0.97</v>
      </c>
      <c r="P56" s="43">
        <v>0.04</v>
      </c>
      <c r="Q56" s="43">
        <v>-0.04</v>
      </c>
      <c r="R56" s="43">
        <v>4.1</v>
      </c>
      <c r="S56" s="42" t="s">
        <v>704</v>
      </c>
      <c r="T56" s="44" t="s">
        <v>707</v>
      </c>
    </row>
    <row r="57">
      <c r="A57" s="43">
        <v>55.0</v>
      </c>
      <c r="B57" s="42" t="s">
        <v>541</v>
      </c>
      <c r="C57" s="42" t="s">
        <v>802</v>
      </c>
      <c r="D57" s="43">
        <v>35.12537</v>
      </c>
      <c r="E57" s="43">
        <v>3.232</v>
      </c>
      <c r="F57" s="43">
        <v>0.063</v>
      </c>
      <c r="G57" s="43">
        <v>0.063</v>
      </c>
      <c r="H57" s="43">
        <v>1.9</v>
      </c>
      <c r="I57" s="43">
        <v>0.78</v>
      </c>
      <c r="J57" s="43">
        <v>0.2066</v>
      </c>
      <c r="K57" s="43">
        <v>0.03848</v>
      </c>
      <c r="L57" s="43">
        <v>8.3745</v>
      </c>
      <c r="M57" s="43">
        <v>5187.0</v>
      </c>
      <c r="N57" s="43">
        <v>0.85</v>
      </c>
      <c r="O57" s="43">
        <v>0.77</v>
      </c>
      <c r="P57" s="43">
        <v>0.01</v>
      </c>
      <c r="Q57" s="43">
        <v>-0.01</v>
      </c>
      <c r="R57" s="43">
        <v>1.3</v>
      </c>
      <c r="S57" s="42" t="s">
        <v>704</v>
      </c>
      <c r="T57" s="44" t="s">
        <v>795</v>
      </c>
    </row>
    <row r="58">
      <c r="A58" s="43">
        <v>56.0</v>
      </c>
      <c r="B58" s="42" t="s">
        <v>563</v>
      </c>
      <c r="C58" s="42" t="s">
        <v>803</v>
      </c>
      <c r="D58" s="43">
        <v>24.3645</v>
      </c>
      <c r="E58" s="43">
        <v>2.358</v>
      </c>
      <c r="F58" s="43">
        <v>0.043</v>
      </c>
      <c r="G58" s="43">
        <v>0.036</v>
      </c>
      <c r="H58" s="43">
        <v>1.8</v>
      </c>
      <c r="I58" s="43">
        <v>0.32</v>
      </c>
      <c r="J58" s="41"/>
      <c r="K58" s="43">
        <v>0.03062</v>
      </c>
      <c r="L58" s="43">
        <v>9.8125</v>
      </c>
      <c r="M58" s="43">
        <v>5033.0</v>
      </c>
      <c r="N58" s="43">
        <v>0.79</v>
      </c>
      <c r="O58" s="43">
        <v>0.71</v>
      </c>
      <c r="P58" s="43">
        <v>0.01</v>
      </c>
      <c r="Q58" s="43">
        <v>-0.01</v>
      </c>
      <c r="R58" s="43">
        <v>1.4</v>
      </c>
      <c r="S58" s="42" t="s">
        <v>716</v>
      </c>
      <c r="T58" s="44" t="s">
        <v>804</v>
      </c>
    </row>
    <row r="59">
      <c r="A59" s="43">
        <v>57.0</v>
      </c>
      <c r="B59" s="42" t="s">
        <v>672</v>
      </c>
      <c r="C59" s="42" t="s">
        <v>706</v>
      </c>
      <c r="D59" s="43">
        <v>12.51937</v>
      </c>
      <c r="E59" s="43">
        <v>4.627</v>
      </c>
      <c r="F59" s="43">
        <v>0.077</v>
      </c>
      <c r="G59" s="43">
        <v>0.072</v>
      </c>
      <c r="H59" s="43">
        <v>1.7</v>
      </c>
      <c r="I59" s="43">
        <v>0.24</v>
      </c>
      <c r="J59" s="43">
        <v>0.232</v>
      </c>
      <c r="K59" s="43">
        <v>0.04379</v>
      </c>
      <c r="L59" s="43">
        <v>8.9361</v>
      </c>
      <c r="M59" s="43">
        <v>5770.0</v>
      </c>
      <c r="N59" s="43">
        <v>1.02</v>
      </c>
      <c r="O59" s="43">
        <v>0.97</v>
      </c>
      <c r="P59" s="43">
        <v>0.04</v>
      </c>
      <c r="Q59" s="43">
        <v>-0.04</v>
      </c>
      <c r="R59" s="43">
        <v>4.1</v>
      </c>
      <c r="S59" s="42" t="s">
        <v>704</v>
      </c>
      <c r="T59" s="44" t="s">
        <v>707</v>
      </c>
    </row>
    <row r="60">
      <c r="A60" s="43">
        <v>58.0</v>
      </c>
      <c r="B60" s="42" t="s">
        <v>559</v>
      </c>
      <c r="C60" s="42" t="s">
        <v>803</v>
      </c>
      <c r="D60" s="43">
        <v>7.06005</v>
      </c>
      <c r="E60" s="43">
        <v>1.281</v>
      </c>
      <c r="F60" s="43">
        <v>0.022</v>
      </c>
      <c r="G60" s="43">
        <v>0.021</v>
      </c>
      <c r="H60" s="43">
        <v>1.7</v>
      </c>
      <c r="I60" s="43">
        <v>0.13</v>
      </c>
      <c r="J60" s="41"/>
      <c r="K60" s="43">
        <v>0.01663</v>
      </c>
      <c r="L60" s="43">
        <v>9.8125</v>
      </c>
      <c r="M60" s="43">
        <v>5033.0</v>
      </c>
      <c r="N60" s="43">
        <v>0.79</v>
      </c>
      <c r="O60" s="43">
        <v>0.71</v>
      </c>
      <c r="P60" s="43">
        <v>0.01</v>
      </c>
      <c r="Q60" s="43">
        <v>-0.01</v>
      </c>
      <c r="R60" s="43">
        <v>1.4</v>
      </c>
      <c r="S60" s="42" t="s">
        <v>716</v>
      </c>
      <c r="T60" s="44" t="s">
        <v>804</v>
      </c>
    </row>
    <row r="61">
      <c r="A61" s="43">
        <v>59.0</v>
      </c>
      <c r="B61" s="42" t="s">
        <v>532</v>
      </c>
      <c r="C61" s="42" t="s">
        <v>802</v>
      </c>
      <c r="D61" s="43">
        <v>10.35509</v>
      </c>
      <c r="E61" s="43">
        <v>2.518</v>
      </c>
      <c r="F61" s="43">
        <v>0.036</v>
      </c>
      <c r="G61" s="43">
        <v>0.036</v>
      </c>
      <c r="H61" s="43">
        <v>1.4</v>
      </c>
      <c r="I61" s="43">
        <v>0.342</v>
      </c>
      <c r="J61" s="43">
        <v>0.1047</v>
      </c>
      <c r="K61" s="43">
        <v>0.02998</v>
      </c>
      <c r="L61" s="43">
        <v>8.3745</v>
      </c>
      <c r="M61" s="43">
        <v>5187.0</v>
      </c>
      <c r="N61" s="43">
        <v>0.85</v>
      </c>
      <c r="O61" s="43">
        <v>0.77</v>
      </c>
      <c r="P61" s="43">
        <v>0.01</v>
      </c>
      <c r="Q61" s="43">
        <v>-0.01</v>
      </c>
      <c r="R61" s="43">
        <v>1.3</v>
      </c>
      <c r="S61" s="42" t="s">
        <v>704</v>
      </c>
      <c r="T61" s="44" t="s">
        <v>795</v>
      </c>
    </row>
    <row r="62">
      <c r="A62" s="43">
        <v>60.0</v>
      </c>
      <c r="B62" s="42" t="s">
        <v>553</v>
      </c>
      <c r="C62" s="42" t="s">
        <v>803</v>
      </c>
      <c r="D62" s="43">
        <v>2.4675</v>
      </c>
      <c r="E62" s="43">
        <v>1.343</v>
      </c>
      <c r="F62" s="43">
        <v>0.018</v>
      </c>
      <c r="G62" s="43">
        <v>0.016</v>
      </c>
      <c r="H62" s="43">
        <v>1.3</v>
      </c>
      <c r="I62" s="43">
        <v>0.13</v>
      </c>
      <c r="J62" s="41"/>
      <c r="K62" s="43">
        <v>0.01743</v>
      </c>
      <c r="L62" s="43">
        <v>9.8125</v>
      </c>
      <c r="M62" s="43">
        <v>5033.0</v>
      </c>
      <c r="N62" s="43">
        <v>0.79</v>
      </c>
      <c r="O62" s="43">
        <v>0.71</v>
      </c>
      <c r="P62" s="43">
        <v>0.01</v>
      </c>
      <c r="Q62" s="43">
        <v>-0.01</v>
      </c>
      <c r="R62" s="43">
        <v>1.4</v>
      </c>
      <c r="S62" s="42" t="s">
        <v>716</v>
      </c>
      <c r="T62" s="44" t="s">
        <v>804</v>
      </c>
    </row>
    <row r="63">
      <c r="A63" s="43">
        <v>61.0</v>
      </c>
      <c r="B63" s="42" t="s">
        <v>567</v>
      </c>
      <c r="C63" s="42" t="s">
        <v>805</v>
      </c>
      <c r="D63" s="43">
        <v>225.11781</v>
      </c>
      <c r="E63" s="43">
        <v>12.53</v>
      </c>
      <c r="F63" s="43">
        <v>0.15</v>
      </c>
      <c r="G63" s="43">
        <v>0.15</v>
      </c>
      <c r="H63" s="43">
        <v>1.2</v>
      </c>
      <c r="I63" s="43">
        <v>0.6</v>
      </c>
      <c r="J63" s="43">
        <v>0.9961</v>
      </c>
      <c r="K63" s="43">
        <v>0.0998</v>
      </c>
      <c r="L63" s="43">
        <v>11.5326</v>
      </c>
      <c r="M63" s="43">
        <v>6096.0</v>
      </c>
      <c r="N63" s="43">
        <v>1.19</v>
      </c>
      <c r="O63" s="43">
        <v>1.15</v>
      </c>
      <c r="P63" s="43">
        <v>0.05</v>
      </c>
      <c r="Q63" s="43">
        <v>-0.05</v>
      </c>
      <c r="R63" s="43">
        <v>4.3</v>
      </c>
      <c r="S63" s="42" t="s">
        <v>704</v>
      </c>
      <c r="T63" s="44" t="s">
        <v>806</v>
      </c>
    </row>
    <row r="64">
      <c r="A64" s="43">
        <v>62.0</v>
      </c>
      <c r="B64" s="42" t="s">
        <v>538</v>
      </c>
      <c r="C64" s="42" t="s">
        <v>802</v>
      </c>
      <c r="D64" s="43">
        <v>21.01538</v>
      </c>
      <c r="E64" s="43">
        <v>3.497</v>
      </c>
      <c r="F64" s="43">
        <v>0.043</v>
      </c>
      <c r="G64" s="43">
        <v>0.043</v>
      </c>
      <c r="H64" s="43">
        <v>1.2</v>
      </c>
      <c r="I64" s="43">
        <v>0.07</v>
      </c>
      <c r="J64" s="43">
        <v>0.2072</v>
      </c>
      <c r="K64" s="43">
        <v>0.04164</v>
      </c>
      <c r="L64" s="43">
        <v>8.3745</v>
      </c>
      <c r="M64" s="43">
        <v>5187.0</v>
      </c>
      <c r="N64" s="43">
        <v>0.85</v>
      </c>
      <c r="O64" s="43">
        <v>0.77</v>
      </c>
      <c r="P64" s="43">
        <v>0.01</v>
      </c>
      <c r="Q64" s="43">
        <v>-0.01</v>
      </c>
      <c r="R64" s="43">
        <v>1.3</v>
      </c>
      <c r="S64" s="42" t="s">
        <v>704</v>
      </c>
      <c r="T64" s="44" t="s">
        <v>795</v>
      </c>
    </row>
    <row r="65">
      <c r="A65" s="43">
        <v>63.0</v>
      </c>
      <c r="B65" s="42" t="s">
        <v>807</v>
      </c>
      <c r="C65" s="42" t="s">
        <v>808</v>
      </c>
      <c r="D65" s="43">
        <v>10.590923</v>
      </c>
      <c r="E65" s="43">
        <v>11.657</v>
      </c>
      <c r="F65" s="41"/>
      <c r="G65" s="41"/>
      <c r="H65" s="41"/>
      <c r="I65" s="41"/>
      <c r="J65" s="43">
        <v>1.029</v>
      </c>
      <c r="K65" s="41"/>
      <c r="L65" s="43">
        <v>9.58055</v>
      </c>
      <c r="M65" s="43">
        <v>6017.1</v>
      </c>
      <c r="N65" s="43">
        <v>1.11</v>
      </c>
      <c r="O65" s="43">
        <v>1.05</v>
      </c>
      <c r="P65" s="43">
        <v>0.04</v>
      </c>
      <c r="Q65" s="43">
        <v>-0.04</v>
      </c>
      <c r="R65" s="43">
        <v>3.8</v>
      </c>
      <c r="S65" s="42" t="s">
        <v>704</v>
      </c>
      <c r="T65" s="44" t="s">
        <v>809</v>
      </c>
    </row>
  </sheetData>
  <hyperlinks>
    <hyperlink r:id="rId1" ref="T2"/>
    <hyperlink r:id="rId2" ref="T3"/>
    <hyperlink r:id="rId3" ref="T4"/>
    <hyperlink r:id="rId4" ref="T5"/>
    <hyperlink r:id="rId5" ref="T6"/>
    <hyperlink r:id="rId6" ref="T7"/>
    <hyperlink r:id="rId7" ref="T8"/>
    <hyperlink r:id="rId8" ref="T9"/>
    <hyperlink r:id="rId9" ref="T10"/>
    <hyperlink r:id="rId10" ref="T11"/>
    <hyperlink r:id="rId11" ref="T12"/>
    <hyperlink r:id="rId12" ref="T13"/>
    <hyperlink r:id="rId13" ref="T14"/>
    <hyperlink r:id="rId14" ref="T15"/>
    <hyperlink r:id="rId15" ref="T16"/>
    <hyperlink r:id="rId16" ref="T17"/>
    <hyperlink r:id="rId17" ref="T18"/>
    <hyperlink r:id="rId18" ref="T19"/>
    <hyperlink r:id="rId19" ref="T20"/>
    <hyperlink r:id="rId20" ref="T21"/>
    <hyperlink r:id="rId21" ref="T22"/>
    <hyperlink r:id="rId22" ref="T23"/>
    <hyperlink r:id="rId23" ref="T24"/>
    <hyperlink r:id="rId24" ref="T25"/>
    <hyperlink r:id="rId25" ref="T26"/>
    <hyperlink r:id="rId26" ref="T27"/>
    <hyperlink r:id="rId27" ref="T28"/>
    <hyperlink r:id="rId28" ref="T29"/>
    <hyperlink r:id="rId29" ref="T30"/>
    <hyperlink r:id="rId30" ref="T31"/>
    <hyperlink r:id="rId31" ref="T32"/>
    <hyperlink r:id="rId32" ref="T33"/>
    <hyperlink r:id="rId33" ref="T34"/>
    <hyperlink r:id="rId34" ref="T35"/>
    <hyperlink r:id="rId35" ref="T36"/>
    <hyperlink r:id="rId36" ref="T37"/>
    <hyperlink r:id="rId37" ref="T38"/>
    <hyperlink r:id="rId38" ref="T39"/>
    <hyperlink r:id="rId39" ref="T40"/>
    <hyperlink r:id="rId40" ref="T41"/>
    <hyperlink r:id="rId41" ref="T42"/>
    <hyperlink r:id="rId42" ref="T43"/>
    <hyperlink r:id="rId43" ref="T44"/>
    <hyperlink r:id="rId44" ref="T45"/>
    <hyperlink r:id="rId45" ref="T46"/>
    <hyperlink r:id="rId46" ref="T47"/>
    <hyperlink r:id="rId47" ref="T48"/>
    <hyperlink r:id="rId48" ref="T49"/>
    <hyperlink r:id="rId49" ref="T50"/>
    <hyperlink r:id="rId50" ref="T51"/>
    <hyperlink r:id="rId51" ref="T52"/>
    <hyperlink r:id="rId52" ref="T53"/>
    <hyperlink r:id="rId53" ref="T54"/>
    <hyperlink r:id="rId54" ref="T55"/>
    <hyperlink r:id="rId55" ref="T56"/>
    <hyperlink r:id="rId56" ref="T57"/>
    <hyperlink r:id="rId57" ref="T58"/>
    <hyperlink r:id="rId58" ref="T59"/>
    <hyperlink r:id="rId59" ref="T60"/>
    <hyperlink r:id="rId60" ref="T61"/>
    <hyperlink r:id="rId61" ref="T62"/>
    <hyperlink r:id="rId62" ref="T63"/>
    <hyperlink r:id="rId63" ref="T64"/>
    <hyperlink r:id="rId64" ref="T65"/>
  </hyperlinks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1</v>
      </c>
      <c r="B1" s="45" t="s">
        <v>810</v>
      </c>
      <c r="C1" s="45" t="s">
        <v>811</v>
      </c>
      <c r="D1" s="45" t="s">
        <v>23</v>
      </c>
      <c r="E1" s="45" t="s">
        <v>812</v>
      </c>
      <c r="F1" s="45" t="s">
        <v>18</v>
      </c>
      <c r="G1" s="45" t="s">
        <v>813</v>
      </c>
      <c r="H1" s="45" t="s">
        <v>814</v>
      </c>
      <c r="I1" s="45" t="s">
        <v>815</v>
      </c>
      <c r="J1" s="45" t="s">
        <v>816</v>
      </c>
      <c r="K1" s="45" t="s">
        <v>817</v>
      </c>
      <c r="L1" s="45" t="s">
        <v>818</v>
      </c>
      <c r="M1" s="45" t="s">
        <v>819</v>
      </c>
      <c r="N1" s="45" t="s">
        <v>820</v>
      </c>
      <c r="O1" s="45" t="s">
        <v>821</v>
      </c>
      <c r="P1" s="45" t="s">
        <v>822</v>
      </c>
      <c r="Q1" s="45" t="s">
        <v>823</v>
      </c>
      <c r="R1" s="45" t="s">
        <v>824</v>
      </c>
      <c r="S1" s="45" t="s">
        <v>825</v>
      </c>
      <c r="T1" s="45" t="s">
        <v>826</v>
      </c>
      <c r="U1" s="45" t="s">
        <v>827</v>
      </c>
      <c r="V1" s="45" t="s">
        <v>828</v>
      </c>
      <c r="W1" s="45" t="s">
        <v>829</v>
      </c>
      <c r="X1" s="45" t="s">
        <v>830</v>
      </c>
      <c r="Y1" s="45" t="s">
        <v>831</v>
      </c>
      <c r="Z1" s="45" t="s">
        <v>832</v>
      </c>
      <c r="AA1" s="45" t="s">
        <v>833</v>
      </c>
      <c r="AB1" s="45" t="s">
        <v>834</v>
      </c>
      <c r="AC1" s="45" t="s">
        <v>835</v>
      </c>
      <c r="AD1" s="45" t="s">
        <v>836</v>
      </c>
      <c r="AE1" s="45" t="s">
        <v>837</v>
      </c>
      <c r="AF1" s="45" t="s">
        <v>838</v>
      </c>
      <c r="AG1" s="45" t="s">
        <v>839</v>
      </c>
      <c r="AH1" s="45" t="s">
        <v>840</v>
      </c>
      <c r="AI1" s="45" t="s">
        <v>841</v>
      </c>
      <c r="AJ1" s="45" t="s">
        <v>842</v>
      </c>
      <c r="AK1" s="45" t="s">
        <v>843</v>
      </c>
      <c r="AL1" s="45" t="s">
        <v>844</v>
      </c>
      <c r="AM1" s="45" t="s">
        <v>845</v>
      </c>
      <c r="AN1" s="45" t="s">
        <v>846</v>
      </c>
      <c r="AO1" s="45" t="s">
        <v>847</v>
      </c>
      <c r="AP1" s="45" t="s">
        <v>15</v>
      </c>
      <c r="AQ1" s="45" t="s">
        <v>848</v>
      </c>
      <c r="AR1" s="45" t="s">
        <v>849</v>
      </c>
      <c r="AS1" s="45" t="s">
        <v>850</v>
      </c>
      <c r="AT1" s="45" t="s">
        <v>851</v>
      </c>
      <c r="AU1" s="45" t="s">
        <v>852</v>
      </c>
      <c r="AV1" s="45" t="s">
        <v>853</v>
      </c>
      <c r="AW1" s="45" t="s">
        <v>854</v>
      </c>
      <c r="AX1" s="45" t="s">
        <v>855</v>
      </c>
      <c r="AY1" s="45" t="s">
        <v>856</v>
      </c>
      <c r="AZ1" s="45" t="s">
        <v>857</v>
      </c>
      <c r="BA1" s="45" t="s">
        <v>858</v>
      </c>
      <c r="BB1" s="45" t="s">
        <v>859</v>
      </c>
      <c r="BC1" s="45" t="s">
        <v>860</v>
      </c>
      <c r="BD1" s="45" t="s">
        <v>861</v>
      </c>
      <c r="BE1" s="45" t="s">
        <v>862</v>
      </c>
      <c r="BF1" s="45" t="s">
        <v>863</v>
      </c>
      <c r="BG1" s="45" t="s">
        <v>864</v>
      </c>
      <c r="BH1" s="45" t="s">
        <v>865</v>
      </c>
      <c r="BI1" s="45" t="s">
        <v>866</v>
      </c>
      <c r="BJ1" s="45" t="s">
        <v>867</v>
      </c>
      <c r="BK1" s="45" t="s">
        <v>868</v>
      </c>
      <c r="BL1" s="45" t="s">
        <v>869</v>
      </c>
      <c r="BM1" s="45" t="s">
        <v>870</v>
      </c>
      <c r="BN1" s="45" t="s">
        <v>871</v>
      </c>
      <c r="BO1" s="45" t="s">
        <v>872</v>
      </c>
      <c r="BP1" s="45" t="s">
        <v>873</v>
      </c>
      <c r="BQ1" s="45" t="s">
        <v>874</v>
      </c>
      <c r="BR1" s="45" t="s">
        <v>875</v>
      </c>
      <c r="BS1" s="45" t="s">
        <v>876</v>
      </c>
      <c r="BT1" s="45" t="s">
        <v>877</v>
      </c>
      <c r="BU1" s="45" t="s">
        <v>878</v>
      </c>
      <c r="BV1" s="45" t="s">
        <v>879</v>
      </c>
      <c r="BW1" s="45" t="s">
        <v>880</v>
      </c>
      <c r="BX1" s="45" t="s">
        <v>881</v>
      </c>
      <c r="BY1" s="45" t="s">
        <v>882</v>
      </c>
      <c r="BZ1" s="45" t="s">
        <v>883</v>
      </c>
      <c r="CA1" s="45" t="s">
        <v>884</v>
      </c>
    </row>
    <row r="2">
      <c r="A2" s="46">
        <v>580.01</v>
      </c>
      <c r="B2" s="46">
        <v>123.1083</v>
      </c>
      <c r="C2" s="46">
        <v>-46.1091</v>
      </c>
      <c r="D2" s="45">
        <f>IF(C2&lt;=0, 1, 0)</f>
        <v>1</v>
      </c>
      <c r="E2" s="45" t="s">
        <v>885</v>
      </c>
      <c r="F2" s="46">
        <v>339.55857385399</v>
      </c>
      <c r="G2" s="46">
        <v>9.5518</v>
      </c>
      <c r="H2" s="46">
        <v>262.0282</v>
      </c>
      <c r="I2" s="46">
        <v>-6.6072</v>
      </c>
      <c r="J2" s="46">
        <v>2.945</v>
      </c>
      <c r="K2" s="46">
        <v>0.016</v>
      </c>
      <c r="L2" s="46">
        <v>-6.241</v>
      </c>
      <c r="M2" s="46">
        <v>0.017</v>
      </c>
      <c r="N2" s="46">
        <v>10.025</v>
      </c>
      <c r="O2" s="46">
        <v>0.017</v>
      </c>
      <c r="P2" s="46">
        <v>0.92</v>
      </c>
      <c r="Q2" s="46">
        <v>9.582</v>
      </c>
      <c r="R2" s="46">
        <v>0.131</v>
      </c>
      <c r="S2" s="46">
        <v>9.0</v>
      </c>
      <c r="T2" s="46">
        <v>8.1419525E7</v>
      </c>
      <c r="U2" s="47"/>
      <c r="V2" s="46">
        <v>3.0</v>
      </c>
      <c r="W2" s="46">
        <v>4.0</v>
      </c>
      <c r="X2" s="46">
        <v>3.0</v>
      </c>
      <c r="Y2" s="46">
        <v>3.0</v>
      </c>
      <c r="Z2" s="46">
        <v>3.0</v>
      </c>
      <c r="AA2" s="46">
        <v>4.0</v>
      </c>
      <c r="AB2" s="46">
        <v>4.0</v>
      </c>
      <c r="AC2" s="46">
        <v>178.2</v>
      </c>
      <c r="AD2" s="46">
        <v>309.8</v>
      </c>
      <c r="AE2" s="46">
        <v>317.0</v>
      </c>
      <c r="AF2" s="46">
        <v>3.0</v>
      </c>
      <c r="AG2" s="46">
        <v>3.0</v>
      </c>
      <c r="AH2" s="46">
        <v>1.0</v>
      </c>
      <c r="AI2" s="45" t="s">
        <v>886</v>
      </c>
      <c r="AJ2" s="45" t="s">
        <v>886</v>
      </c>
      <c r="AK2" s="46">
        <v>0.006</v>
      </c>
      <c r="AL2" s="47"/>
      <c r="AM2" s="46">
        <v>1.0</v>
      </c>
      <c r="AN2" s="45" t="s">
        <v>887</v>
      </c>
      <c r="AO2" s="45" t="s">
        <v>888</v>
      </c>
      <c r="AP2" s="48">
        <v>0.34196747685185186</v>
      </c>
      <c r="AQ2" s="49">
        <v>-1.9212141203703703</v>
      </c>
      <c r="AR2" s="46">
        <v>-5.99</v>
      </c>
      <c r="AS2" s="46">
        <v>0.084</v>
      </c>
      <c r="AT2" s="46">
        <v>9.892</v>
      </c>
      <c r="AU2" s="46">
        <v>0.076</v>
      </c>
      <c r="AV2" s="46">
        <v>2459987.631036</v>
      </c>
      <c r="AW2" s="46">
        <v>5.404E-4</v>
      </c>
      <c r="AX2" s="46">
        <v>1.5498371</v>
      </c>
      <c r="AY2" s="50">
        <v>9.0E-7</v>
      </c>
      <c r="AZ2" s="46">
        <v>2.703</v>
      </c>
      <c r="BA2" s="46">
        <v>0.533</v>
      </c>
      <c r="BB2" s="46">
        <v>4.21976</v>
      </c>
      <c r="BC2" s="46">
        <v>4.845362</v>
      </c>
      <c r="BD2" s="46">
        <v>3879.0</v>
      </c>
      <c r="BE2" s="46">
        <v>4452.8</v>
      </c>
      <c r="BF2" s="46">
        <v>18.2</v>
      </c>
      <c r="BG2" s="46">
        <v>3.73818</v>
      </c>
      <c r="BH2" s="46">
        <v>180225.0</v>
      </c>
      <c r="BI2" s="46">
        <v>5740.0</v>
      </c>
      <c r="BJ2" s="46">
        <v>61.0</v>
      </c>
      <c r="BK2" s="46">
        <v>346.494</v>
      </c>
      <c r="BL2" s="46">
        <v>5.813</v>
      </c>
      <c r="BM2" s="46">
        <v>11159.0</v>
      </c>
      <c r="BN2" s="46">
        <v>371.3</v>
      </c>
      <c r="BO2" s="46">
        <v>4.51</v>
      </c>
      <c r="BP2" s="46">
        <v>0.07</v>
      </c>
      <c r="BQ2" s="46">
        <v>1.58</v>
      </c>
      <c r="BR2" s="46">
        <v>0.05</v>
      </c>
      <c r="BS2" s="47"/>
      <c r="BT2" s="47"/>
      <c r="BU2" s="46">
        <v>2.92</v>
      </c>
      <c r="BV2" s="46">
        <v>0.381981</v>
      </c>
      <c r="BW2" s="45" t="s">
        <v>889</v>
      </c>
      <c r="BX2" s="51">
        <v>43568.0</v>
      </c>
      <c r="BY2" s="51">
        <v>45020.0</v>
      </c>
      <c r="BZ2" s="52">
        <v>45023.509097222224</v>
      </c>
      <c r="CA2" s="45" t="s">
        <v>890</v>
      </c>
    </row>
    <row r="3">
      <c r="A3" s="46">
        <v>581.01</v>
      </c>
      <c r="B3" s="46">
        <v>130.2614</v>
      </c>
      <c r="C3" s="46">
        <v>-41.4428</v>
      </c>
      <c r="D3" s="45">
        <f t="shared" ref="D3:D29" si="1">IF(C3&lt;0, 1, 0)</f>
        <v>1</v>
      </c>
      <c r="E3" s="45" t="s">
        <v>891</v>
      </c>
      <c r="F3" s="46">
        <v>427.715996578272</v>
      </c>
      <c r="G3" s="46">
        <v>9.5287</v>
      </c>
      <c r="H3" s="46">
        <v>261.2098</v>
      </c>
      <c r="I3" s="46">
        <v>0.3002</v>
      </c>
      <c r="J3" s="46">
        <v>2.338</v>
      </c>
      <c r="K3" s="46">
        <v>0.022</v>
      </c>
      <c r="L3" s="46">
        <v>-11.616</v>
      </c>
      <c r="M3" s="46">
        <v>0.023</v>
      </c>
      <c r="N3" s="46">
        <v>7.173</v>
      </c>
      <c r="O3" s="46">
        <v>0.024</v>
      </c>
      <c r="P3" s="46">
        <v>1.07</v>
      </c>
      <c r="Q3" s="46">
        <v>9.484</v>
      </c>
      <c r="R3" s="46">
        <v>-0.021</v>
      </c>
      <c r="S3" s="46">
        <v>10.0</v>
      </c>
      <c r="T3" s="46">
        <v>1.80987952E8</v>
      </c>
      <c r="U3" s="47"/>
      <c r="V3" s="46">
        <v>3.0</v>
      </c>
      <c r="W3" s="46">
        <v>4.0</v>
      </c>
      <c r="X3" s="46">
        <v>3.0</v>
      </c>
      <c r="Y3" s="46">
        <v>3.0</v>
      </c>
      <c r="Z3" s="46">
        <v>3.0</v>
      </c>
      <c r="AA3" s="46">
        <v>4.0</v>
      </c>
      <c r="AB3" s="46">
        <v>4.0</v>
      </c>
      <c r="AC3" s="46">
        <v>16.4</v>
      </c>
      <c r="AD3" s="46">
        <v>110.0</v>
      </c>
      <c r="AE3" s="46">
        <v>30.38</v>
      </c>
      <c r="AF3" s="46">
        <v>1.0</v>
      </c>
      <c r="AG3" s="46">
        <v>3.0</v>
      </c>
      <c r="AH3" s="46">
        <v>1.0</v>
      </c>
      <c r="AI3" s="45" t="s">
        <v>886</v>
      </c>
      <c r="AJ3" s="45" t="s">
        <v>886</v>
      </c>
      <c r="AK3" s="46">
        <v>0.006</v>
      </c>
      <c r="AL3" s="47"/>
      <c r="AM3" s="46">
        <v>1.0</v>
      </c>
      <c r="AN3" s="45" t="s">
        <v>892</v>
      </c>
      <c r="AO3" s="45" t="s">
        <v>888</v>
      </c>
      <c r="AP3" s="48">
        <v>0.36183738425925926</v>
      </c>
      <c r="AQ3" s="49">
        <v>-1.7267831018518518</v>
      </c>
      <c r="AR3" s="46">
        <v>-11.579</v>
      </c>
      <c r="AS3" s="46">
        <v>0.071</v>
      </c>
      <c r="AT3" s="46">
        <v>7.155</v>
      </c>
      <c r="AU3" s="46">
        <v>0.066</v>
      </c>
      <c r="AV3" s="46">
        <v>2460013.350692</v>
      </c>
      <c r="AW3" s="46">
        <v>0.0010101</v>
      </c>
      <c r="AX3" s="46">
        <v>1.3891689</v>
      </c>
      <c r="AY3" s="50">
        <v>1.9E-6</v>
      </c>
      <c r="AZ3" s="46">
        <v>1.675</v>
      </c>
      <c r="BA3" s="46">
        <v>0.441</v>
      </c>
      <c r="BB3" s="46">
        <v>0.755935</v>
      </c>
      <c r="BC3" s="46">
        <v>0.14717</v>
      </c>
      <c r="BD3" s="46">
        <v>696.0</v>
      </c>
      <c r="BE3" s="46">
        <v>135.539</v>
      </c>
      <c r="BF3" s="46">
        <v>6.01556</v>
      </c>
      <c r="BG3" s="46">
        <v>0.499738</v>
      </c>
      <c r="BH3" s="46">
        <v>84020.4</v>
      </c>
      <c r="BI3" s="46">
        <v>4743.0</v>
      </c>
      <c r="BJ3" s="46">
        <v>33.0</v>
      </c>
      <c r="BK3" s="46">
        <v>434.207</v>
      </c>
      <c r="BL3" s="46">
        <v>7.5125</v>
      </c>
      <c r="BM3" s="46">
        <v>10585.0</v>
      </c>
      <c r="BN3" s="46">
        <v>259.9</v>
      </c>
      <c r="BO3" s="46">
        <v>4.35</v>
      </c>
      <c r="BP3" s="46">
        <v>0.07</v>
      </c>
      <c r="BQ3" s="46">
        <v>1.84</v>
      </c>
      <c r="BR3" s="46">
        <v>0.06</v>
      </c>
      <c r="BS3" s="47"/>
      <c r="BT3" s="47"/>
      <c r="BU3" s="46">
        <v>2.74</v>
      </c>
      <c r="BV3" s="46">
        <v>0.358083</v>
      </c>
      <c r="BW3" s="45" t="s">
        <v>893</v>
      </c>
      <c r="BX3" s="51">
        <v>43568.0</v>
      </c>
      <c r="BY3" s="51">
        <v>45028.0</v>
      </c>
      <c r="BZ3" s="52">
        <v>45041.508738425924</v>
      </c>
      <c r="CA3" s="45" t="s">
        <v>894</v>
      </c>
    </row>
    <row r="4">
      <c r="A4" s="46">
        <v>583.01</v>
      </c>
      <c r="B4" s="46">
        <v>118.4764</v>
      </c>
      <c r="C4" s="46">
        <v>-39.993</v>
      </c>
      <c r="D4" s="45">
        <f t="shared" si="1"/>
        <v>1</v>
      </c>
      <c r="E4" s="45" t="s">
        <v>895</v>
      </c>
      <c r="F4" s="46">
        <v>342.817963661296</v>
      </c>
      <c r="G4" s="46">
        <v>9.3761</v>
      </c>
      <c r="H4" s="46">
        <v>255.0039</v>
      </c>
      <c r="I4" s="46">
        <v>-6.2867</v>
      </c>
      <c r="J4" s="46">
        <v>2.917</v>
      </c>
      <c r="K4" s="46">
        <v>0.016</v>
      </c>
      <c r="L4" s="46">
        <v>-11.389</v>
      </c>
      <c r="M4" s="46">
        <v>0.016</v>
      </c>
      <c r="N4" s="46">
        <v>4.121</v>
      </c>
      <c r="O4" s="46">
        <v>0.019</v>
      </c>
      <c r="P4" s="46">
        <v>0.96</v>
      </c>
      <c r="Q4" s="46">
        <v>9.388</v>
      </c>
      <c r="R4" s="46">
        <v>0.09</v>
      </c>
      <c r="S4" s="46">
        <v>7.0</v>
      </c>
      <c r="T4" s="46">
        <v>1.31743355E8</v>
      </c>
      <c r="U4" s="47"/>
      <c r="V4" s="46">
        <v>3.0</v>
      </c>
      <c r="W4" s="46">
        <v>4.0</v>
      </c>
      <c r="X4" s="46">
        <v>3.0</v>
      </c>
      <c r="Y4" s="46">
        <v>3.0</v>
      </c>
      <c r="Z4" s="46">
        <v>3.0</v>
      </c>
      <c r="AA4" s="46">
        <v>4.0</v>
      </c>
      <c r="AB4" s="46">
        <v>4.0</v>
      </c>
      <c r="AC4" s="46">
        <v>33.2</v>
      </c>
      <c r="AD4" s="46">
        <v>161.8</v>
      </c>
      <c r="AE4" s="46">
        <v>87.66</v>
      </c>
      <c r="AF4" s="46">
        <v>2.0</v>
      </c>
      <c r="AG4" s="46">
        <v>3.0</v>
      </c>
      <c r="AH4" s="46">
        <v>1.0</v>
      </c>
      <c r="AI4" s="45" t="s">
        <v>886</v>
      </c>
      <c r="AJ4" s="45" t="s">
        <v>886</v>
      </c>
      <c r="AK4" s="46">
        <v>0.006</v>
      </c>
      <c r="AL4" s="47"/>
      <c r="AM4" s="46">
        <v>1.0</v>
      </c>
      <c r="AN4" s="45" t="s">
        <v>892</v>
      </c>
      <c r="AO4" s="45" t="s">
        <v>896</v>
      </c>
      <c r="AP4" s="48">
        <v>0.3291010416666667</v>
      </c>
      <c r="AQ4" s="49">
        <v>-1.666375</v>
      </c>
      <c r="AR4" s="46">
        <v>-11.411</v>
      </c>
      <c r="AS4" s="46">
        <v>0.061</v>
      </c>
      <c r="AT4" s="46">
        <v>4.057</v>
      </c>
      <c r="AU4" s="46">
        <v>0.059</v>
      </c>
      <c r="AV4" s="46">
        <v>2460002.878449</v>
      </c>
      <c r="AW4" s="46">
        <v>3.038E-4</v>
      </c>
      <c r="AX4" s="46">
        <v>6.5604227</v>
      </c>
      <c r="AY4" s="50">
        <v>2.2E-6</v>
      </c>
      <c r="AZ4" s="46">
        <v>1.028</v>
      </c>
      <c r="BA4" s="46">
        <v>0.048</v>
      </c>
      <c r="BB4" s="46">
        <v>4.40507</v>
      </c>
      <c r="BC4" s="46">
        <v>0.132301</v>
      </c>
      <c r="BD4" s="46">
        <v>4049.0</v>
      </c>
      <c r="BE4" s="46">
        <v>121.846</v>
      </c>
      <c r="BF4" s="46">
        <v>11.1988</v>
      </c>
      <c r="BG4" s="46">
        <v>0.364253</v>
      </c>
      <c r="BH4" s="46">
        <v>227.331</v>
      </c>
      <c r="BI4" s="46">
        <v>1081.0</v>
      </c>
      <c r="BJ4" s="46">
        <v>69.0</v>
      </c>
      <c r="BK4" s="46">
        <v>354.432</v>
      </c>
      <c r="BL4" s="46">
        <v>4.2155</v>
      </c>
      <c r="BM4" s="46">
        <v>10902.0</v>
      </c>
      <c r="BN4" s="46">
        <v>307.7</v>
      </c>
      <c r="BO4" s="46">
        <v>4.42</v>
      </c>
      <c r="BP4" s="46">
        <v>0.07</v>
      </c>
      <c r="BQ4" s="46">
        <v>1.72</v>
      </c>
      <c r="BR4" s="46">
        <v>0.05</v>
      </c>
      <c r="BS4" s="47"/>
      <c r="BT4" s="47"/>
      <c r="BU4" s="46">
        <v>2.84</v>
      </c>
      <c r="BV4" s="46">
        <v>0.392078</v>
      </c>
      <c r="BW4" s="45" t="s">
        <v>897</v>
      </c>
      <c r="BX4" s="51">
        <v>43568.0</v>
      </c>
      <c r="BY4" s="51">
        <v>45013.0</v>
      </c>
      <c r="BZ4" s="52">
        <v>45016.50861111111</v>
      </c>
      <c r="CA4" s="45" t="s">
        <v>898</v>
      </c>
    </row>
    <row r="5">
      <c r="A5" s="46">
        <v>681.01</v>
      </c>
      <c r="B5" s="46">
        <v>117.8949</v>
      </c>
      <c r="C5" s="46">
        <v>-60.4124</v>
      </c>
      <c r="D5" s="45">
        <f t="shared" si="1"/>
        <v>1</v>
      </c>
      <c r="E5" s="45" t="s">
        <v>899</v>
      </c>
      <c r="F5" s="46">
        <v>409.500409500409</v>
      </c>
      <c r="G5" s="46">
        <v>10.6845</v>
      </c>
      <c r="H5" s="46">
        <v>273.1234</v>
      </c>
      <c r="I5" s="46">
        <v>-16.4111</v>
      </c>
      <c r="J5" s="46">
        <v>2.442</v>
      </c>
      <c r="K5" s="46">
        <v>0.013</v>
      </c>
      <c r="L5" s="46">
        <v>-3.994</v>
      </c>
      <c r="M5" s="46">
        <v>0.017</v>
      </c>
      <c r="N5" s="46">
        <v>11.326</v>
      </c>
      <c r="O5" s="46">
        <v>0.017</v>
      </c>
      <c r="P5" s="46">
        <v>0.91</v>
      </c>
      <c r="Q5" s="46">
        <v>10.907</v>
      </c>
      <c r="R5" s="46">
        <v>0.434</v>
      </c>
      <c r="S5" s="46">
        <v>7.0</v>
      </c>
      <c r="T5" s="46">
        <v>4.10450228E8</v>
      </c>
      <c r="U5" s="47"/>
      <c r="V5" s="46">
        <v>3.0</v>
      </c>
      <c r="W5" s="46">
        <v>4.0</v>
      </c>
      <c r="X5" s="46">
        <v>4.0</v>
      </c>
      <c r="Y5" s="46">
        <v>3.0</v>
      </c>
      <c r="Z5" s="46">
        <v>3.0</v>
      </c>
      <c r="AA5" s="46">
        <v>4.0</v>
      </c>
      <c r="AB5" s="46">
        <v>4.0</v>
      </c>
      <c r="AC5" s="46">
        <v>35.2</v>
      </c>
      <c r="AD5" s="46">
        <v>78.0</v>
      </c>
      <c r="AE5" s="46">
        <v>317.0</v>
      </c>
      <c r="AF5" s="46">
        <v>7.0</v>
      </c>
      <c r="AG5" s="46">
        <v>3.0</v>
      </c>
      <c r="AH5" s="46">
        <v>1.0</v>
      </c>
      <c r="AI5" s="45" t="s">
        <v>886</v>
      </c>
      <c r="AJ5" s="45" t="s">
        <v>886</v>
      </c>
      <c r="AK5" s="46">
        <v>0.006</v>
      </c>
      <c r="AL5" s="47"/>
      <c r="AM5" s="46">
        <v>1.0</v>
      </c>
      <c r="AN5" s="45" t="s">
        <v>900</v>
      </c>
      <c r="AO5" s="45" t="s">
        <v>901</v>
      </c>
      <c r="AP5" s="48">
        <v>0.3274859953703704</v>
      </c>
      <c r="AQ5" s="49">
        <v>-2.5171828703703705</v>
      </c>
      <c r="AR5" s="46">
        <v>-4.18</v>
      </c>
      <c r="AS5" s="46">
        <v>0.049</v>
      </c>
      <c r="AT5" s="46">
        <v>11.242</v>
      </c>
      <c r="AU5" s="46">
        <v>0.061</v>
      </c>
      <c r="AV5" s="46">
        <v>2458530.698459</v>
      </c>
      <c r="AW5" s="46">
        <v>9.7025087E-4</v>
      </c>
      <c r="AX5" s="46">
        <v>15.7784931341825</v>
      </c>
      <c r="AY5" s="50">
        <v>2.4735744E-5</v>
      </c>
      <c r="AZ5" s="46">
        <v>3.38574056241309</v>
      </c>
      <c r="BA5" s="46">
        <v>0.057214625</v>
      </c>
      <c r="BB5" s="46">
        <v>7.414375</v>
      </c>
      <c r="BC5" s="46">
        <v>0.145735</v>
      </c>
      <c r="BD5" s="46">
        <v>6805.62755796185</v>
      </c>
      <c r="BE5" s="46">
        <v>134.21829</v>
      </c>
      <c r="BF5" s="46">
        <v>18.2872401266448</v>
      </c>
      <c r="BG5" s="46">
        <v>2.2080905</v>
      </c>
      <c r="BH5" s="46">
        <v>342.245945890863</v>
      </c>
      <c r="BI5" s="46">
        <v>1096.99419056812</v>
      </c>
      <c r="BJ5" s="46">
        <v>80.43115</v>
      </c>
      <c r="BK5" s="46">
        <v>421.349</v>
      </c>
      <c r="BL5" s="46">
        <v>4.588</v>
      </c>
      <c r="BM5" s="46">
        <v>7447.0</v>
      </c>
      <c r="BN5" s="46">
        <v>41.0</v>
      </c>
      <c r="BO5" s="46">
        <v>3.79</v>
      </c>
      <c r="BP5" s="46">
        <v>0.17</v>
      </c>
      <c r="BQ5" s="46">
        <v>1.68980002403259</v>
      </c>
      <c r="BR5" s="46">
        <v>0.060696</v>
      </c>
      <c r="BS5" s="46">
        <v>-0.122325</v>
      </c>
      <c r="BT5" s="46">
        <v>0.0513331</v>
      </c>
      <c r="BU5" s="46">
        <v>1.65</v>
      </c>
      <c r="BV5" s="46">
        <v>0.261066</v>
      </c>
      <c r="BW5" s="45" t="s">
        <v>902</v>
      </c>
      <c r="BX5" s="51">
        <v>43591.0</v>
      </c>
      <c r="BY5" s="51">
        <v>44642.0</v>
      </c>
      <c r="BZ5" s="52">
        <v>44909.506527777776</v>
      </c>
      <c r="CA5" s="45" t="s">
        <v>903</v>
      </c>
    </row>
    <row r="6">
      <c r="A6" s="46">
        <v>1014.01</v>
      </c>
      <c r="B6" s="46">
        <v>103.5616</v>
      </c>
      <c r="C6" s="46">
        <v>-34.2228</v>
      </c>
      <c r="D6" s="45">
        <f t="shared" si="1"/>
        <v>1</v>
      </c>
      <c r="E6" s="45" t="s">
        <v>904</v>
      </c>
      <c r="F6" s="46">
        <v>219.925225423356</v>
      </c>
      <c r="G6" s="46">
        <v>7.678</v>
      </c>
      <c r="H6" s="46">
        <v>244.3563</v>
      </c>
      <c r="I6" s="46">
        <v>-14.3257</v>
      </c>
      <c r="J6" s="46">
        <v>4.547</v>
      </c>
      <c r="K6" s="46">
        <v>0.03</v>
      </c>
      <c r="L6" s="46">
        <v>-12.915</v>
      </c>
      <c r="M6" s="46">
        <v>0.029</v>
      </c>
      <c r="N6" s="46">
        <v>9.808</v>
      </c>
      <c r="O6" s="46">
        <v>0.036</v>
      </c>
      <c r="P6" s="46">
        <v>1.02</v>
      </c>
      <c r="Q6" s="46">
        <v>7.599</v>
      </c>
      <c r="R6" s="46">
        <v>-0.059</v>
      </c>
      <c r="S6" s="46">
        <v>4.0</v>
      </c>
      <c r="T6" s="46">
        <v>9.6246348E7</v>
      </c>
      <c r="U6" s="47"/>
      <c r="V6" s="46">
        <v>3.0</v>
      </c>
      <c r="W6" s="46">
        <v>4.0</v>
      </c>
      <c r="X6" s="46">
        <v>3.0</v>
      </c>
      <c r="Y6" s="46">
        <v>3.0</v>
      </c>
      <c r="Z6" s="46">
        <v>3.0</v>
      </c>
      <c r="AA6" s="46">
        <v>4.0</v>
      </c>
      <c r="AB6" s="46">
        <v>4.0</v>
      </c>
      <c r="AC6" s="47"/>
      <c r="AD6" s="47"/>
      <c r="AE6" s="46">
        <v>37.02</v>
      </c>
      <c r="AF6" s="46">
        <v>1.0</v>
      </c>
      <c r="AG6" s="46">
        <v>2.0</v>
      </c>
      <c r="AH6" s="46">
        <v>3.0</v>
      </c>
      <c r="AI6" s="45" t="s">
        <v>886</v>
      </c>
      <c r="AJ6" s="45" t="s">
        <v>886</v>
      </c>
      <c r="AK6" s="46">
        <v>0.012</v>
      </c>
      <c r="AL6" s="47"/>
      <c r="AM6" s="46">
        <v>1.0</v>
      </c>
      <c r="AN6" s="45" t="s">
        <v>887</v>
      </c>
      <c r="AO6" s="45" t="s">
        <v>888</v>
      </c>
      <c r="AP6" s="48">
        <v>0.2876710648148148</v>
      </c>
      <c r="AQ6" s="49">
        <v>-1.4259508101851852</v>
      </c>
      <c r="AR6" s="46">
        <v>-13.063</v>
      </c>
      <c r="AS6" s="46">
        <v>0.078</v>
      </c>
      <c r="AT6" s="46">
        <v>9.737</v>
      </c>
      <c r="AU6" s="46">
        <v>0.141</v>
      </c>
      <c r="AV6" s="46">
        <v>2459985.657041</v>
      </c>
      <c r="AW6" s="46">
        <v>3.095E-4</v>
      </c>
      <c r="AX6" s="46">
        <v>1.4095041</v>
      </c>
      <c r="AY6" s="50">
        <v>7.0E-7</v>
      </c>
      <c r="AZ6" s="46">
        <v>1.125</v>
      </c>
      <c r="BA6" s="46">
        <v>0.167</v>
      </c>
      <c r="BB6" s="46">
        <v>4.183792</v>
      </c>
      <c r="BC6" s="46">
        <v>0.761329</v>
      </c>
      <c r="BD6" s="46">
        <v>3846.0</v>
      </c>
      <c r="BE6" s="46">
        <v>700.964</v>
      </c>
      <c r="BF6" s="47"/>
      <c r="BG6" s="47"/>
      <c r="BH6" s="46">
        <v>11266.5</v>
      </c>
      <c r="BI6" s="46">
        <v>2870.0</v>
      </c>
      <c r="BJ6" s="46">
        <v>39.0</v>
      </c>
      <c r="BK6" s="46">
        <v>224.672</v>
      </c>
      <c r="BL6" s="46">
        <v>2.8445</v>
      </c>
      <c r="BM6" s="46">
        <v>9307.0</v>
      </c>
      <c r="BN6" s="46">
        <v>938.9</v>
      </c>
      <c r="BO6" s="47"/>
      <c r="BP6" s="47"/>
      <c r="BQ6" s="47"/>
      <c r="BR6" s="47"/>
      <c r="BS6" s="47"/>
      <c r="BT6" s="47"/>
      <c r="BU6" s="47"/>
      <c r="BV6" s="47"/>
      <c r="BW6" s="45" t="s">
        <v>905</v>
      </c>
      <c r="BX6" s="51">
        <v>43670.0</v>
      </c>
      <c r="BY6" s="51">
        <v>45020.0</v>
      </c>
      <c r="BZ6" s="52">
        <v>45023.509097222224</v>
      </c>
      <c r="CA6" s="45" t="s">
        <v>906</v>
      </c>
    </row>
    <row r="7">
      <c r="A7" s="46">
        <v>1162.01</v>
      </c>
      <c r="B7" s="46">
        <v>305.2894</v>
      </c>
      <c r="C7" s="46">
        <v>41.4623</v>
      </c>
      <c r="D7" s="45">
        <f t="shared" si="1"/>
        <v>0</v>
      </c>
      <c r="E7" s="45" t="s">
        <v>907</v>
      </c>
      <c r="F7" s="46">
        <v>339.789330615019</v>
      </c>
      <c r="G7" s="46">
        <v>9.65306</v>
      </c>
      <c r="H7" s="46">
        <v>79.0258</v>
      </c>
      <c r="I7" s="46">
        <v>2.7193</v>
      </c>
      <c r="J7" s="46">
        <v>2.943</v>
      </c>
      <c r="K7" s="46">
        <v>0.017</v>
      </c>
      <c r="L7" s="46">
        <v>5.439</v>
      </c>
      <c r="M7" s="46">
        <v>0.019</v>
      </c>
      <c r="N7" s="46">
        <v>1.757</v>
      </c>
      <c r="O7" s="46">
        <v>0.019</v>
      </c>
      <c r="P7" s="46">
        <v>1.16</v>
      </c>
      <c r="Q7" s="46">
        <v>9.764</v>
      </c>
      <c r="R7" s="46">
        <v>0.22</v>
      </c>
      <c r="S7" s="46">
        <v>4.0</v>
      </c>
      <c r="T7" s="46">
        <v>1.341995E7</v>
      </c>
      <c r="U7" s="47"/>
      <c r="V7" s="46">
        <v>3.0</v>
      </c>
      <c r="W7" s="46">
        <v>4.0</v>
      </c>
      <c r="X7" s="46">
        <v>3.0</v>
      </c>
      <c r="Y7" s="46">
        <v>3.0</v>
      </c>
      <c r="Z7" s="46">
        <v>4.0</v>
      </c>
      <c r="AA7" s="46">
        <v>4.0</v>
      </c>
      <c r="AB7" s="46">
        <v>4.0</v>
      </c>
      <c r="AC7" s="46">
        <v>32.1</v>
      </c>
      <c r="AD7" s="46">
        <v>142.4</v>
      </c>
      <c r="AE7" s="46">
        <v>83.13</v>
      </c>
      <c r="AF7" s="46">
        <v>2.0</v>
      </c>
      <c r="AG7" s="46">
        <v>4.0</v>
      </c>
      <c r="AH7" s="46">
        <v>8.0</v>
      </c>
      <c r="AI7" s="45" t="s">
        <v>886</v>
      </c>
      <c r="AJ7" s="45" t="s">
        <v>886</v>
      </c>
      <c r="AK7" s="46">
        <v>0.016</v>
      </c>
      <c r="AL7" s="47"/>
      <c r="AM7" s="46">
        <v>1.0</v>
      </c>
      <c r="AN7" s="45" t="s">
        <v>908</v>
      </c>
      <c r="AO7" s="45" t="s">
        <v>888</v>
      </c>
      <c r="AP7" s="48">
        <v>0.848025925925926</v>
      </c>
      <c r="AQ7" s="49">
        <v>1.727598611111111</v>
      </c>
      <c r="AR7" s="46">
        <v>5.416</v>
      </c>
      <c r="AS7" s="46">
        <v>0.086</v>
      </c>
      <c r="AT7" s="46">
        <v>1.942</v>
      </c>
      <c r="AU7" s="46">
        <v>0.102</v>
      </c>
      <c r="AV7" s="46">
        <v>2459432.682972</v>
      </c>
      <c r="AW7" s="46">
        <v>0.0013263</v>
      </c>
      <c r="AX7" s="46">
        <v>7.3166764</v>
      </c>
      <c r="AY7" s="50">
        <v>1.7E-5</v>
      </c>
      <c r="AZ7" s="46">
        <v>3.255</v>
      </c>
      <c r="BA7" s="46">
        <v>0.633</v>
      </c>
      <c r="BB7" s="46">
        <v>3.490819</v>
      </c>
      <c r="BC7" s="46">
        <v>0.003452</v>
      </c>
      <c r="BD7" s="46">
        <v>3210.0</v>
      </c>
      <c r="BE7" s="46">
        <v>3.17906</v>
      </c>
      <c r="BF7" s="47"/>
      <c r="BG7" s="47"/>
      <c r="BH7" s="46">
        <v>1221.82</v>
      </c>
      <c r="BI7" s="46">
        <v>1647.0</v>
      </c>
      <c r="BJ7" s="46">
        <v>45.0</v>
      </c>
      <c r="BK7" s="46">
        <v>348.481</v>
      </c>
      <c r="BL7" s="46">
        <v>6.6785</v>
      </c>
      <c r="BM7" s="46">
        <v>8730.0</v>
      </c>
      <c r="BN7" s="46">
        <v>979.1</v>
      </c>
      <c r="BO7" s="47"/>
      <c r="BP7" s="47"/>
      <c r="BQ7" s="47"/>
      <c r="BR7" s="47"/>
      <c r="BS7" s="47"/>
      <c r="BT7" s="47"/>
      <c r="BU7" s="47"/>
      <c r="BV7" s="47"/>
      <c r="BW7" s="45" t="s">
        <v>909</v>
      </c>
      <c r="BX7" s="51">
        <v>43711.0</v>
      </c>
      <c r="BY7" s="51">
        <v>44907.0</v>
      </c>
      <c r="BZ7" s="52">
        <v>44911.50585648148</v>
      </c>
      <c r="CA7" s="45" t="s">
        <v>910</v>
      </c>
    </row>
    <row r="8">
      <c r="A8" s="46">
        <v>1227.01</v>
      </c>
      <c r="B8" s="46">
        <v>186.7673</v>
      </c>
      <c r="C8" s="46">
        <v>-72.4519</v>
      </c>
      <c r="D8" s="45">
        <f t="shared" si="1"/>
        <v>1</v>
      </c>
      <c r="E8" s="45" t="s">
        <v>911</v>
      </c>
      <c r="F8" s="46">
        <v>100.959111559818</v>
      </c>
      <c r="G8" s="46">
        <v>13.802</v>
      </c>
      <c r="H8" s="46">
        <v>301.0718</v>
      </c>
      <c r="I8" s="46">
        <v>-9.6682</v>
      </c>
      <c r="J8" s="46">
        <v>9.905</v>
      </c>
      <c r="K8" s="46">
        <v>0.024</v>
      </c>
      <c r="L8" s="46">
        <v>-40.294</v>
      </c>
      <c r="M8" s="46">
        <v>0.026</v>
      </c>
      <c r="N8" s="46">
        <v>-10.808</v>
      </c>
      <c r="O8" s="46">
        <v>0.03</v>
      </c>
      <c r="P8" s="46">
        <v>1.06</v>
      </c>
      <c r="Q8" s="46">
        <v>15.218</v>
      </c>
      <c r="R8" s="46">
        <v>3.29</v>
      </c>
      <c r="S8" s="46">
        <v>9.0</v>
      </c>
      <c r="T8" s="46">
        <v>3.60156606E8</v>
      </c>
      <c r="U8" s="47"/>
      <c r="V8" s="46">
        <v>3.0</v>
      </c>
      <c r="W8" s="46">
        <v>4.0</v>
      </c>
      <c r="X8" s="46">
        <v>4.0</v>
      </c>
      <c r="Y8" s="46">
        <v>3.0</v>
      </c>
      <c r="Z8" s="46">
        <v>4.0</v>
      </c>
      <c r="AA8" s="46">
        <v>4.0</v>
      </c>
      <c r="AB8" s="46">
        <v>4.0</v>
      </c>
      <c r="AC8" s="46">
        <v>0.6</v>
      </c>
      <c r="AD8" s="46">
        <v>53.2</v>
      </c>
      <c r="AE8" s="46">
        <v>35.01</v>
      </c>
      <c r="AF8" s="46">
        <v>13.0</v>
      </c>
      <c r="AG8" s="46">
        <v>0.0</v>
      </c>
      <c r="AH8" s="46">
        <v>4.0</v>
      </c>
      <c r="AI8" s="45" t="s">
        <v>886</v>
      </c>
      <c r="AJ8" s="45" t="s">
        <v>912</v>
      </c>
      <c r="AK8" s="46">
        <v>0.008</v>
      </c>
      <c r="AL8" s="47"/>
      <c r="AM8" s="46">
        <v>1.0</v>
      </c>
      <c r="AN8" s="45" t="s">
        <v>900</v>
      </c>
      <c r="AO8" s="45" t="s">
        <v>896</v>
      </c>
      <c r="AP8" s="48">
        <v>0.5187982638888888</v>
      </c>
      <c r="AQ8" s="49">
        <v>-3.0188270833333335</v>
      </c>
      <c r="AR8" s="46">
        <v>-40.266</v>
      </c>
      <c r="AS8" s="46">
        <v>0.097</v>
      </c>
      <c r="AT8" s="46">
        <v>-10.642</v>
      </c>
      <c r="AU8" s="46">
        <v>0.081</v>
      </c>
      <c r="AV8" s="46">
        <v>2458617.476078</v>
      </c>
      <c r="AW8" s="46">
        <v>0.0031832955</v>
      </c>
      <c r="AX8" s="46">
        <v>27.3633430327955</v>
      </c>
      <c r="AY8" s="46">
        <v>1.9993087E-4</v>
      </c>
      <c r="AZ8" s="46">
        <v>4.14010897196977</v>
      </c>
      <c r="BA8" s="46">
        <v>0.35928208</v>
      </c>
      <c r="BB8" s="46">
        <v>23.766762</v>
      </c>
      <c r="BC8" s="46">
        <v>1.869635</v>
      </c>
      <c r="BD8" s="46">
        <v>21652.1498082299</v>
      </c>
      <c r="BE8" s="46">
        <v>1720.5153</v>
      </c>
      <c r="BF8" s="46">
        <v>6.54483248522178</v>
      </c>
      <c r="BG8" s="46">
        <v>0.5408184</v>
      </c>
      <c r="BH8" s="46">
        <v>0.834475633151415</v>
      </c>
      <c r="BI8" s="46">
        <v>243.766018817888</v>
      </c>
      <c r="BJ8" s="46">
        <v>12.302529</v>
      </c>
      <c r="BK8" s="46">
        <v>100.641</v>
      </c>
      <c r="BL8" s="46">
        <v>0.5695</v>
      </c>
      <c r="BM8" s="46">
        <v>3050.0</v>
      </c>
      <c r="BN8" s="47"/>
      <c r="BO8" s="46">
        <v>4.438</v>
      </c>
      <c r="BP8" s="47"/>
      <c r="BQ8" s="46">
        <v>0.441280007362366</v>
      </c>
      <c r="BR8" s="46">
        <v>0.013263</v>
      </c>
      <c r="BS8" s="47"/>
      <c r="BT8" s="47"/>
      <c r="BU8" s="46">
        <v>0.437175</v>
      </c>
      <c r="BV8" s="46">
        <v>0.0203843</v>
      </c>
      <c r="BW8" s="45" t="s">
        <v>913</v>
      </c>
      <c r="BX8" s="51">
        <v>43703.0</v>
      </c>
      <c r="BY8" s="51">
        <v>44641.0</v>
      </c>
      <c r="BZ8" s="52">
        <v>44909.506527777776</v>
      </c>
      <c r="CA8" s="45" t="s">
        <v>914</v>
      </c>
    </row>
    <row r="9">
      <c r="A9" s="46">
        <v>1480.01</v>
      </c>
      <c r="B9" s="46">
        <v>332.6137</v>
      </c>
      <c r="C9" s="46">
        <v>63.5505</v>
      </c>
      <c r="D9" s="45">
        <f t="shared" si="1"/>
        <v>0</v>
      </c>
      <c r="E9" s="45" t="s">
        <v>915</v>
      </c>
      <c r="F9" s="46">
        <v>896.860986547085</v>
      </c>
      <c r="G9" s="46">
        <v>8.7514</v>
      </c>
      <c r="H9" s="46">
        <v>106.1108</v>
      </c>
      <c r="I9" s="46">
        <v>6.0666</v>
      </c>
      <c r="J9" s="46">
        <v>1.115</v>
      </c>
      <c r="K9" s="46">
        <v>0.22</v>
      </c>
      <c r="L9" s="46">
        <v>-1.708</v>
      </c>
      <c r="M9" s="46">
        <v>0.261</v>
      </c>
      <c r="N9" s="46">
        <v>-1.486</v>
      </c>
      <c r="O9" s="46">
        <v>0.266</v>
      </c>
      <c r="P9" s="46">
        <v>14.06</v>
      </c>
      <c r="Q9" s="46">
        <v>8.858</v>
      </c>
      <c r="R9" s="46">
        <v>0.279</v>
      </c>
      <c r="S9" s="46">
        <v>10.0</v>
      </c>
      <c r="T9" s="46">
        <v>3.354836E8</v>
      </c>
      <c r="U9" s="47"/>
      <c r="V9" s="46">
        <v>3.0</v>
      </c>
      <c r="W9" s="46">
        <v>4.0</v>
      </c>
      <c r="X9" s="46">
        <v>3.0</v>
      </c>
      <c r="Y9" s="46">
        <v>3.0</v>
      </c>
      <c r="Z9" s="46">
        <v>3.0</v>
      </c>
      <c r="AA9" s="46">
        <v>4.0</v>
      </c>
      <c r="AB9" s="46">
        <v>4.0</v>
      </c>
      <c r="AC9" s="47"/>
      <c r="AD9" s="47"/>
      <c r="AE9" s="46">
        <v>56.74</v>
      </c>
      <c r="AF9" s="46">
        <v>8.0</v>
      </c>
      <c r="AG9" s="46">
        <v>1.0</v>
      </c>
      <c r="AH9" s="46">
        <v>6.0</v>
      </c>
      <c r="AI9" s="45" t="s">
        <v>886</v>
      </c>
      <c r="AJ9" s="45" t="s">
        <v>886</v>
      </c>
      <c r="AK9" s="46">
        <v>0.025</v>
      </c>
      <c r="AL9" s="47"/>
      <c r="AM9" s="46">
        <v>1.0</v>
      </c>
      <c r="AN9" s="45" t="s">
        <v>916</v>
      </c>
      <c r="AO9" s="45" t="s">
        <v>888</v>
      </c>
      <c r="AP9" s="48">
        <v>0.9239267361111112</v>
      </c>
      <c r="AQ9" s="49">
        <v>2.6479395833333332</v>
      </c>
      <c r="AR9" s="46">
        <v>-0.181</v>
      </c>
      <c r="AS9" s="46">
        <v>0.423</v>
      </c>
      <c r="AT9" s="46">
        <v>-2.683</v>
      </c>
      <c r="AU9" s="46">
        <v>0.44</v>
      </c>
      <c r="AV9" s="46">
        <v>2459855.711395</v>
      </c>
      <c r="AW9" s="46">
        <v>4.687518E-4</v>
      </c>
      <c r="AX9" s="46">
        <v>3.35409702513287</v>
      </c>
      <c r="AY9" s="46">
        <v>1.0888845E-4</v>
      </c>
      <c r="AZ9" s="46">
        <v>1.90444742334937</v>
      </c>
      <c r="BA9" s="46">
        <v>0.030377133</v>
      </c>
      <c r="BB9" s="46">
        <v>6.925487</v>
      </c>
      <c r="BC9" s="46">
        <v>0.141085</v>
      </c>
      <c r="BD9" s="46">
        <v>6358.30932150129</v>
      </c>
      <c r="BE9" s="46">
        <v>129.93565</v>
      </c>
      <c r="BF9" s="47"/>
      <c r="BG9" s="47"/>
      <c r="BH9" s="46">
        <v>11694.4579881724</v>
      </c>
      <c r="BI9" s="46">
        <v>2652.25192978633</v>
      </c>
      <c r="BJ9" s="46">
        <v>50.71672</v>
      </c>
      <c r="BK9" s="46">
        <v>893.093</v>
      </c>
      <c r="BL9" s="46">
        <v>285.67</v>
      </c>
      <c r="BM9" s="46">
        <v>8181.0</v>
      </c>
      <c r="BN9" s="46">
        <v>188.8</v>
      </c>
      <c r="BO9" s="47"/>
      <c r="BP9" s="47"/>
      <c r="BQ9" s="47"/>
      <c r="BR9" s="47"/>
      <c r="BS9" s="47"/>
      <c r="BT9" s="47"/>
      <c r="BU9" s="47"/>
      <c r="BV9" s="47"/>
      <c r="BW9" s="45" t="s">
        <v>917</v>
      </c>
      <c r="BX9" s="51">
        <v>43804.0</v>
      </c>
      <c r="BY9" s="51">
        <v>44957.0</v>
      </c>
      <c r="BZ9" s="52">
        <v>44966.50699074074</v>
      </c>
      <c r="CA9" s="45" t="s">
        <v>918</v>
      </c>
    </row>
    <row r="10">
      <c r="A10" s="46">
        <v>1602.01</v>
      </c>
      <c r="B10" s="46">
        <v>37.1324</v>
      </c>
      <c r="C10" s="46">
        <v>40.8913</v>
      </c>
      <c r="D10" s="45">
        <f t="shared" si="1"/>
        <v>0</v>
      </c>
      <c r="E10" s="45" t="s">
        <v>919</v>
      </c>
      <c r="F10" s="46">
        <v>209.643605870021</v>
      </c>
      <c r="G10" s="46">
        <v>10.4375</v>
      </c>
      <c r="H10" s="46">
        <v>142.0434</v>
      </c>
      <c r="I10" s="46">
        <v>-18.3496</v>
      </c>
      <c r="J10" s="46">
        <v>4.77</v>
      </c>
      <c r="K10" s="46">
        <v>0.015</v>
      </c>
      <c r="L10" s="46">
        <v>18.06</v>
      </c>
      <c r="M10" s="46">
        <v>0.016</v>
      </c>
      <c r="N10" s="46">
        <v>-25.257</v>
      </c>
      <c r="O10" s="46">
        <v>0.015</v>
      </c>
      <c r="P10" s="46">
        <v>0.93</v>
      </c>
      <c r="Q10" s="46">
        <v>10.828</v>
      </c>
      <c r="R10" s="46">
        <v>0.728</v>
      </c>
      <c r="S10" s="46">
        <v>3.0</v>
      </c>
      <c r="T10" s="46">
        <v>1.29991079E8</v>
      </c>
      <c r="U10" s="47"/>
      <c r="V10" s="46">
        <v>5.0</v>
      </c>
      <c r="W10" s="46">
        <v>5.0</v>
      </c>
      <c r="X10" s="46">
        <v>5.0</v>
      </c>
      <c r="Y10" s="46">
        <v>5.0</v>
      </c>
      <c r="Z10" s="46">
        <v>5.0</v>
      </c>
      <c r="AA10" s="46">
        <v>5.0</v>
      </c>
      <c r="AB10" s="46">
        <v>5.0</v>
      </c>
      <c r="AC10" s="46">
        <v>5.9</v>
      </c>
      <c r="AD10" s="46">
        <v>53.1</v>
      </c>
      <c r="AE10" s="46">
        <v>14.5</v>
      </c>
      <c r="AF10" s="46">
        <v>2.0</v>
      </c>
      <c r="AG10" s="46">
        <v>3.0</v>
      </c>
      <c r="AH10" s="46">
        <v>4.0</v>
      </c>
      <c r="AI10" s="45" t="s">
        <v>886</v>
      </c>
      <c r="AJ10" s="45" t="s">
        <v>920</v>
      </c>
      <c r="AK10" s="46">
        <v>0.006</v>
      </c>
      <c r="AL10" s="47"/>
      <c r="AM10" s="46">
        <v>1.0</v>
      </c>
      <c r="AN10" s="45" t="s">
        <v>921</v>
      </c>
      <c r="AO10" s="45" t="s">
        <v>888</v>
      </c>
      <c r="AP10" s="48">
        <v>0.10314560185185186</v>
      </c>
      <c r="AQ10" s="49">
        <v>1.7038021990740742</v>
      </c>
      <c r="AR10" s="46">
        <v>18.147</v>
      </c>
      <c r="AS10" s="46">
        <v>0.083</v>
      </c>
      <c r="AT10" s="46">
        <v>-24.997</v>
      </c>
      <c r="AU10" s="46">
        <v>0.076</v>
      </c>
      <c r="AV10" s="46">
        <v>2458792.50412</v>
      </c>
      <c r="AW10" s="46">
        <v>0.01002</v>
      </c>
      <c r="AX10" s="46">
        <v>6.15952</v>
      </c>
      <c r="AY10" s="46">
        <v>0.00486</v>
      </c>
      <c r="AZ10" s="46">
        <v>3.834</v>
      </c>
      <c r="BA10" s="46">
        <v>0.887</v>
      </c>
      <c r="BB10" s="46">
        <v>1.336278</v>
      </c>
      <c r="BC10" s="46">
        <v>0.005888</v>
      </c>
      <c r="BD10" s="46">
        <v>1230.0</v>
      </c>
      <c r="BE10" s="46">
        <v>5.42282</v>
      </c>
      <c r="BF10" s="46">
        <v>3.90515</v>
      </c>
      <c r="BG10" s="46">
        <v>0.327005</v>
      </c>
      <c r="BH10" s="46">
        <v>487.519</v>
      </c>
      <c r="BI10" s="46">
        <v>1309.0</v>
      </c>
      <c r="BJ10" s="46">
        <v>9.0</v>
      </c>
      <c r="BK10" s="46">
        <v>208.771</v>
      </c>
      <c r="BL10" s="46">
        <v>3.0245</v>
      </c>
      <c r="BM10" s="46">
        <v>6175.9</v>
      </c>
      <c r="BN10" s="46">
        <v>111.3</v>
      </c>
      <c r="BO10" s="46">
        <v>4.44</v>
      </c>
      <c r="BP10" s="46">
        <v>0.08</v>
      </c>
      <c r="BQ10" s="46">
        <v>1.09</v>
      </c>
      <c r="BR10" s="46">
        <v>0.05</v>
      </c>
      <c r="BS10" s="46">
        <v>0.095</v>
      </c>
      <c r="BT10" s="46">
        <v>0.013</v>
      </c>
      <c r="BU10" s="46">
        <v>1.179</v>
      </c>
      <c r="BV10" s="46">
        <v>0.164639</v>
      </c>
      <c r="BW10" s="46">
        <v>18.0</v>
      </c>
      <c r="BX10" s="51">
        <v>43818.0</v>
      </c>
      <c r="BY10" s="51">
        <v>43971.0</v>
      </c>
      <c r="BZ10" s="52">
        <v>44942.50184027778</v>
      </c>
      <c r="CA10" s="45" t="s">
        <v>922</v>
      </c>
    </row>
    <row r="11">
      <c r="A11" s="46">
        <v>1881.01</v>
      </c>
      <c r="B11" s="46">
        <v>110.3697</v>
      </c>
      <c r="C11" s="46">
        <v>-45.5677</v>
      </c>
      <c r="D11" s="45">
        <f t="shared" si="1"/>
        <v>1</v>
      </c>
      <c r="E11" s="45" t="s">
        <v>923</v>
      </c>
      <c r="F11" s="46">
        <v>282.725473565168</v>
      </c>
      <c r="G11" s="46">
        <v>10.2761</v>
      </c>
      <c r="H11" s="46">
        <v>257.2293</v>
      </c>
      <c r="I11" s="46">
        <v>-14.133</v>
      </c>
      <c r="J11" s="46">
        <v>3.537</v>
      </c>
      <c r="K11" s="46">
        <v>0.013</v>
      </c>
      <c r="L11" s="46">
        <v>-9.754</v>
      </c>
      <c r="M11" s="46">
        <v>0.015</v>
      </c>
      <c r="N11" s="46">
        <v>11.495</v>
      </c>
      <c r="O11" s="46">
        <v>0.017</v>
      </c>
      <c r="P11" s="46">
        <v>1.25</v>
      </c>
      <c r="Q11" s="46">
        <v>10.584</v>
      </c>
      <c r="R11" s="46">
        <v>0.58</v>
      </c>
      <c r="S11" s="46">
        <v>11.0</v>
      </c>
      <c r="T11" s="46">
        <v>5.9859387E7</v>
      </c>
      <c r="U11" s="45" t="s">
        <v>924</v>
      </c>
      <c r="V11" s="46">
        <v>3.0</v>
      </c>
      <c r="W11" s="46">
        <v>5.0</v>
      </c>
      <c r="X11" s="46">
        <v>5.0</v>
      </c>
      <c r="Y11" s="46">
        <v>3.0</v>
      </c>
      <c r="Z11" s="46">
        <v>3.0</v>
      </c>
      <c r="AA11" s="46">
        <v>4.0</v>
      </c>
      <c r="AB11" s="46">
        <v>4.0</v>
      </c>
      <c r="AC11" s="46">
        <v>23.7</v>
      </c>
      <c r="AD11" s="46">
        <v>100.5</v>
      </c>
      <c r="AE11" s="46">
        <v>30.04</v>
      </c>
      <c r="AF11" s="46">
        <v>0.0</v>
      </c>
      <c r="AG11" s="46">
        <v>7.0</v>
      </c>
      <c r="AH11" s="46">
        <v>1.0</v>
      </c>
      <c r="AI11" s="45" t="s">
        <v>886</v>
      </c>
      <c r="AJ11" s="45" t="s">
        <v>886</v>
      </c>
      <c r="AK11" s="46">
        <v>0.006</v>
      </c>
      <c r="AL11" s="47"/>
      <c r="AM11" s="46">
        <v>1.0</v>
      </c>
      <c r="AN11" s="45" t="s">
        <v>887</v>
      </c>
      <c r="AO11" s="45" t="s">
        <v>925</v>
      </c>
      <c r="AP11" s="48">
        <v>0.30658240740740744</v>
      </c>
      <c r="AQ11" s="49">
        <v>-1.8986556712962963</v>
      </c>
      <c r="AR11" s="46">
        <v>-9.997</v>
      </c>
      <c r="AS11" s="46">
        <v>0.042</v>
      </c>
      <c r="AT11" s="46">
        <v>11.584</v>
      </c>
      <c r="AU11" s="46">
        <v>0.048</v>
      </c>
      <c r="AV11" s="46">
        <v>2459987.207387</v>
      </c>
      <c r="AW11" s="46">
        <v>0.0010274</v>
      </c>
      <c r="AX11" s="46">
        <v>1.1203828</v>
      </c>
      <c r="AY11" s="50">
        <v>1.2E-6</v>
      </c>
      <c r="AZ11" s="46">
        <v>1.665</v>
      </c>
      <c r="BA11" s="46">
        <v>0.304</v>
      </c>
      <c r="BB11" s="46">
        <v>2.065949</v>
      </c>
      <c r="BC11" s="46">
        <v>0.115094</v>
      </c>
      <c r="BD11" s="46">
        <v>1901.0</v>
      </c>
      <c r="BE11" s="46">
        <v>106.0</v>
      </c>
      <c r="BF11" s="46">
        <v>5.96207</v>
      </c>
      <c r="BG11" s="46">
        <v>0.339687</v>
      </c>
      <c r="BH11" s="46">
        <v>4388.96</v>
      </c>
      <c r="BI11" s="46">
        <v>2267.0</v>
      </c>
      <c r="BJ11" s="46">
        <v>47.0</v>
      </c>
      <c r="BK11" s="46">
        <v>294.281</v>
      </c>
      <c r="BL11" s="46">
        <v>2.179</v>
      </c>
      <c r="BM11" s="46">
        <v>6564.4</v>
      </c>
      <c r="BN11" s="46">
        <v>178.0</v>
      </c>
      <c r="BO11" s="46">
        <v>4.26</v>
      </c>
      <c r="BP11" s="46">
        <v>0.09</v>
      </c>
      <c r="BQ11" s="46">
        <v>1.47</v>
      </c>
      <c r="BR11" s="46">
        <v>0.06</v>
      </c>
      <c r="BS11" s="47"/>
      <c r="BT11" s="47"/>
      <c r="BU11" s="46">
        <v>1.45</v>
      </c>
      <c r="BV11" s="46">
        <v>0.246946</v>
      </c>
      <c r="BW11" s="45" t="s">
        <v>926</v>
      </c>
      <c r="BX11" s="51">
        <v>43980.0</v>
      </c>
      <c r="BY11" s="51">
        <v>45020.0</v>
      </c>
      <c r="BZ11" s="52">
        <v>45023.509097222224</v>
      </c>
      <c r="CA11" s="45" t="s">
        <v>927</v>
      </c>
    </row>
    <row r="12">
      <c r="A12" s="46">
        <v>1986.01</v>
      </c>
      <c r="B12" s="46">
        <v>144.0237</v>
      </c>
      <c r="C12" s="46">
        <v>-51.7446</v>
      </c>
      <c r="D12" s="45">
        <f t="shared" si="1"/>
        <v>1</v>
      </c>
      <c r="E12" s="45" t="s">
        <v>891</v>
      </c>
      <c r="F12" s="46">
        <v>482.858522452921</v>
      </c>
      <c r="G12" s="46">
        <v>8.135</v>
      </c>
      <c r="H12" s="46">
        <v>275.1485</v>
      </c>
      <c r="I12" s="46">
        <v>0.2663</v>
      </c>
      <c r="J12" s="46">
        <v>2.071</v>
      </c>
      <c r="K12" s="46">
        <v>0.213</v>
      </c>
      <c r="L12" s="46">
        <v>-15.133</v>
      </c>
      <c r="M12" s="46">
        <v>0.23</v>
      </c>
      <c r="N12" s="46">
        <v>6.431</v>
      </c>
      <c r="O12" s="46">
        <v>0.241</v>
      </c>
      <c r="P12" s="46">
        <v>6.77</v>
      </c>
      <c r="Q12" s="46">
        <v>8.094</v>
      </c>
      <c r="R12" s="46">
        <v>-0.049</v>
      </c>
      <c r="S12" s="46">
        <v>1.0</v>
      </c>
      <c r="T12" s="46">
        <v>4.68997317E8</v>
      </c>
      <c r="U12" s="47"/>
      <c r="V12" s="46">
        <v>3.0</v>
      </c>
      <c r="W12" s="46">
        <v>5.0</v>
      </c>
      <c r="X12" s="46">
        <v>5.0</v>
      </c>
      <c r="Y12" s="46">
        <v>3.0</v>
      </c>
      <c r="Z12" s="46">
        <v>3.0</v>
      </c>
      <c r="AA12" s="46">
        <v>4.0</v>
      </c>
      <c r="AB12" s="46">
        <v>4.0</v>
      </c>
      <c r="AC12" s="47"/>
      <c r="AD12" s="47"/>
      <c r="AE12" s="46">
        <v>100.66</v>
      </c>
      <c r="AF12" s="46">
        <v>1.0</v>
      </c>
      <c r="AG12" s="46">
        <v>0.0</v>
      </c>
      <c r="AH12" s="46">
        <v>2.0</v>
      </c>
      <c r="AI12" s="45" t="s">
        <v>928</v>
      </c>
      <c r="AJ12" s="45" t="s">
        <v>929</v>
      </c>
      <c r="AK12" s="46">
        <v>0.006</v>
      </c>
      <c r="AL12" s="47"/>
      <c r="AM12" s="46">
        <v>1.0</v>
      </c>
      <c r="AN12" s="45" t="s">
        <v>930</v>
      </c>
      <c r="AO12" s="45" t="s">
        <v>931</v>
      </c>
      <c r="AP12" s="48">
        <v>0.4000659722222222</v>
      </c>
      <c r="AQ12" s="49">
        <v>-2.156026967592593</v>
      </c>
      <c r="AR12" s="46">
        <v>-15.554</v>
      </c>
      <c r="AS12" s="46">
        <v>0.052</v>
      </c>
      <c r="AT12" s="46">
        <v>4.79</v>
      </c>
      <c r="AU12" s="46">
        <v>0.052</v>
      </c>
      <c r="AV12" s="46">
        <v>2459256.974533</v>
      </c>
      <c r="AW12" s="46">
        <v>0.0011878877</v>
      </c>
      <c r="AX12" s="46">
        <v>7.50438291556428</v>
      </c>
      <c r="AY12" s="46">
        <v>6.1968726E-4</v>
      </c>
      <c r="AZ12" s="46">
        <v>4.89677710519152</v>
      </c>
      <c r="BA12" s="46">
        <v>0.05350605</v>
      </c>
      <c r="BB12" s="46">
        <v>13.634939</v>
      </c>
      <c r="BC12" s="46">
        <v>0.510168</v>
      </c>
      <c r="BD12" s="46">
        <v>12479.717683201</v>
      </c>
      <c r="BE12" s="46">
        <v>469.77145</v>
      </c>
      <c r="BF12" s="47"/>
      <c r="BG12" s="47"/>
      <c r="BH12" s="46">
        <v>177.529029309599</v>
      </c>
      <c r="BI12" s="46">
        <v>930.973017979197</v>
      </c>
      <c r="BJ12" s="46">
        <v>22.283772</v>
      </c>
      <c r="BK12" s="47"/>
      <c r="BL12" s="47"/>
      <c r="BM12" s="46">
        <v>8613.8</v>
      </c>
      <c r="BN12" s="46">
        <v>1359.0</v>
      </c>
      <c r="BO12" s="47"/>
      <c r="BP12" s="47"/>
      <c r="BQ12" s="47"/>
      <c r="BR12" s="47"/>
      <c r="BS12" s="47"/>
      <c r="BT12" s="47"/>
      <c r="BU12" s="47"/>
      <c r="BV12" s="47"/>
      <c r="BW12" s="45" t="s">
        <v>932</v>
      </c>
      <c r="BX12" s="51">
        <v>43999.0</v>
      </c>
      <c r="BY12" s="51">
        <v>44326.0</v>
      </c>
      <c r="BZ12" s="52">
        <v>44909.506527777776</v>
      </c>
      <c r="CA12" s="45" t="s">
        <v>933</v>
      </c>
    </row>
    <row r="13">
      <c r="A13" s="46">
        <v>496.01</v>
      </c>
      <c r="B13" s="46">
        <v>123.0977</v>
      </c>
      <c r="C13" s="46">
        <v>-5.7686</v>
      </c>
      <c r="D13" s="45">
        <f t="shared" si="1"/>
        <v>1</v>
      </c>
      <c r="E13" s="45" t="s">
        <v>934</v>
      </c>
      <c r="F13" s="46">
        <v>759.301442672741</v>
      </c>
      <c r="G13" s="46">
        <v>12.33</v>
      </c>
      <c r="H13" s="46">
        <v>227.7174</v>
      </c>
      <c r="I13" s="46">
        <v>15.0984</v>
      </c>
      <c r="J13" s="46">
        <v>1.317</v>
      </c>
      <c r="K13" s="46">
        <v>0.016</v>
      </c>
      <c r="L13" s="46">
        <v>-1.035</v>
      </c>
      <c r="M13" s="46">
        <v>0.015</v>
      </c>
      <c r="N13" s="46">
        <v>0.925</v>
      </c>
      <c r="O13" s="46">
        <v>0.013</v>
      </c>
      <c r="P13" s="46">
        <v>0.98</v>
      </c>
      <c r="Q13" s="46">
        <v>12.613</v>
      </c>
      <c r="R13" s="46">
        <v>0.554</v>
      </c>
      <c r="S13" s="46">
        <v>11.0</v>
      </c>
      <c r="T13" s="46">
        <v>8.8977253E7</v>
      </c>
      <c r="U13" s="47"/>
      <c r="V13" s="46">
        <v>5.0</v>
      </c>
      <c r="W13" s="46">
        <v>5.0</v>
      </c>
      <c r="X13" s="46">
        <v>5.0</v>
      </c>
      <c r="Y13" s="46">
        <v>5.0</v>
      </c>
      <c r="Z13" s="46">
        <v>4.0</v>
      </c>
      <c r="AA13" s="46">
        <v>5.0</v>
      </c>
      <c r="AB13" s="46">
        <v>5.0</v>
      </c>
      <c r="AC13" s="46">
        <v>129.0</v>
      </c>
      <c r="AD13" s="46">
        <v>277.1</v>
      </c>
      <c r="AE13" s="46">
        <v>317.0</v>
      </c>
      <c r="AF13" s="46">
        <v>0.0</v>
      </c>
      <c r="AG13" s="46">
        <v>1.0</v>
      </c>
      <c r="AH13" s="46">
        <v>2.0</v>
      </c>
      <c r="AI13" s="45" t="s">
        <v>886</v>
      </c>
      <c r="AJ13" s="45" t="s">
        <v>929</v>
      </c>
      <c r="AK13" s="46">
        <v>0.007</v>
      </c>
      <c r="AL13" s="47"/>
      <c r="AM13" s="46">
        <v>1.0</v>
      </c>
      <c r="AN13" s="45" t="s">
        <v>935</v>
      </c>
      <c r="AO13" s="45" t="s">
        <v>896</v>
      </c>
      <c r="AP13" s="48">
        <v>0.34193796296296297</v>
      </c>
      <c r="AQ13" s="49">
        <v>-0.24036076388888886</v>
      </c>
      <c r="AR13" s="46">
        <v>-1.076</v>
      </c>
      <c r="AS13" s="46">
        <v>0.078</v>
      </c>
      <c r="AT13" s="46">
        <v>0.83</v>
      </c>
      <c r="AU13" s="46">
        <v>0.052</v>
      </c>
      <c r="AV13" s="46">
        <v>2458492.708311</v>
      </c>
      <c r="AW13" s="46">
        <v>5.67E-4</v>
      </c>
      <c r="AX13" s="46">
        <v>2.767691</v>
      </c>
      <c r="AY13" s="46">
        <v>1.12E-4</v>
      </c>
      <c r="AZ13" s="46">
        <v>1.876437</v>
      </c>
      <c r="BA13" s="46">
        <v>0.042975</v>
      </c>
      <c r="BB13" s="46">
        <v>24.919436</v>
      </c>
      <c r="BC13" s="46">
        <v>0.612722</v>
      </c>
      <c r="BD13" s="46">
        <v>22690.263354</v>
      </c>
      <c r="BE13" s="46">
        <v>564.17865</v>
      </c>
      <c r="BF13" s="46">
        <v>28.980984</v>
      </c>
      <c r="BG13" s="46">
        <v>14.55595</v>
      </c>
      <c r="BH13" s="46">
        <v>2360.1000392691</v>
      </c>
      <c r="BI13" s="46">
        <v>1777.67494987544</v>
      </c>
      <c r="BJ13" s="46">
        <v>68.14428</v>
      </c>
      <c r="BK13" s="46">
        <v>791.384</v>
      </c>
      <c r="BL13" s="46">
        <v>29.483</v>
      </c>
      <c r="BM13" s="46">
        <v>6717.03</v>
      </c>
      <c r="BN13" s="46">
        <v>158.02</v>
      </c>
      <c r="BO13" s="46">
        <v>4.2</v>
      </c>
      <c r="BP13" s="46">
        <v>0.05</v>
      </c>
      <c r="BQ13" s="46">
        <v>1.54739</v>
      </c>
      <c r="BR13" s="46">
        <v>0.746179</v>
      </c>
      <c r="BS13" s="46">
        <v>-0.068</v>
      </c>
      <c r="BT13" s="46">
        <v>0.034</v>
      </c>
      <c r="BU13" s="46">
        <v>1.46</v>
      </c>
      <c r="BV13" s="46">
        <v>0.250324</v>
      </c>
      <c r="BW13" s="46">
        <v>7.0</v>
      </c>
      <c r="BX13" s="51">
        <v>43538.0</v>
      </c>
      <c r="BY13" s="51">
        <v>44537.0</v>
      </c>
      <c r="BZ13" s="52">
        <v>44909.506527777776</v>
      </c>
      <c r="CA13" s="45" t="s">
        <v>936</v>
      </c>
    </row>
    <row r="14">
      <c r="A14" s="46">
        <v>2311.01</v>
      </c>
      <c r="B14" s="46">
        <v>326.2728</v>
      </c>
      <c r="C14" s="46">
        <v>-20.0325</v>
      </c>
      <c r="D14" s="45">
        <f t="shared" si="1"/>
        <v>1</v>
      </c>
      <c r="E14" s="45" t="s">
        <v>937</v>
      </c>
      <c r="F14" s="46">
        <v>275.254610514726</v>
      </c>
      <c r="G14" s="46">
        <v>12.0892</v>
      </c>
      <c r="H14" s="46">
        <v>32.0546</v>
      </c>
      <c r="I14" s="46">
        <v>-46.9571</v>
      </c>
      <c r="J14" s="46">
        <v>3.633</v>
      </c>
      <c r="K14" s="46">
        <v>0.083</v>
      </c>
      <c r="L14" s="46">
        <v>13.178</v>
      </c>
      <c r="M14" s="46">
        <v>0.089</v>
      </c>
      <c r="N14" s="46">
        <v>1.331</v>
      </c>
      <c r="O14" s="46">
        <v>0.071</v>
      </c>
      <c r="P14" s="46">
        <v>4.6</v>
      </c>
      <c r="Q14" s="46">
        <v>12.612</v>
      </c>
      <c r="R14" s="46">
        <v>1.003</v>
      </c>
      <c r="S14" s="46">
        <v>3.0</v>
      </c>
      <c r="T14" s="46">
        <v>2.5139786E7</v>
      </c>
      <c r="U14" s="47"/>
      <c r="V14" s="46">
        <v>3.0</v>
      </c>
      <c r="W14" s="46">
        <v>5.0</v>
      </c>
      <c r="X14" s="46">
        <v>5.0</v>
      </c>
      <c r="Y14" s="46">
        <v>3.0</v>
      </c>
      <c r="Z14" s="46">
        <v>3.0</v>
      </c>
      <c r="AA14" s="46">
        <v>4.0</v>
      </c>
      <c r="AB14" s="46">
        <v>4.0</v>
      </c>
      <c r="AC14" s="46">
        <v>50.5</v>
      </c>
      <c r="AD14" s="46">
        <v>139.3</v>
      </c>
      <c r="AE14" s="46">
        <v>60.32</v>
      </c>
      <c r="AF14" s="46">
        <v>4.0</v>
      </c>
      <c r="AG14" s="46">
        <v>0.0</v>
      </c>
      <c r="AH14" s="46">
        <v>1.0</v>
      </c>
      <c r="AI14" s="45" t="s">
        <v>886</v>
      </c>
      <c r="AJ14" s="45" t="s">
        <v>929</v>
      </c>
      <c r="AK14" s="46">
        <v>0.006</v>
      </c>
      <c r="AL14" s="47"/>
      <c r="AM14" s="46">
        <v>1.0</v>
      </c>
      <c r="AN14" s="45" t="s">
        <v>930</v>
      </c>
      <c r="AO14" s="45" t="s">
        <v>896</v>
      </c>
      <c r="AP14" s="48">
        <v>0.9063131944444445</v>
      </c>
      <c r="AQ14" s="49">
        <v>-0.8346880787037038</v>
      </c>
      <c r="AR14" s="46">
        <v>11.708</v>
      </c>
      <c r="AS14" s="46">
        <v>1.008</v>
      </c>
      <c r="AT14" s="46">
        <v>1.555</v>
      </c>
      <c r="AU14" s="46">
        <v>1.006</v>
      </c>
      <c r="AV14" s="46">
        <v>2459062.770201</v>
      </c>
      <c r="AW14" s="46">
        <v>0.0013434491</v>
      </c>
      <c r="AX14" s="46">
        <v>1.59337716445375</v>
      </c>
      <c r="AY14" s="46">
        <v>1.7585968E-4</v>
      </c>
      <c r="AZ14" s="46">
        <v>1.77325692629219</v>
      </c>
      <c r="BA14" s="46">
        <v>0.086427</v>
      </c>
      <c r="BB14" s="46">
        <v>8.547928</v>
      </c>
      <c r="BC14" s="46">
        <v>0.436574</v>
      </c>
      <c r="BD14" s="46">
        <v>7842.02214410692</v>
      </c>
      <c r="BE14" s="46">
        <v>402.01895</v>
      </c>
      <c r="BF14" s="46">
        <v>9.01254195962187</v>
      </c>
      <c r="BG14" s="46">
        <v>0.3485221</v>
      </c>
      <c r="BH14" s="46">
        <v>785.595432077852</v>
      </c>
      <c r="BI14" s="46">
        <v>1350.26648125061</v>
      </c>
      <c r="BJ14" s="46">
        <v>15.2446</v>
      </c>
      <c r="BK14" s="46">
        <v>264.874</v>
      </c>
      <c r="BL14" s="47"/>
      <c r="BM14" s="46">
        <v>5289.4</v>
      </c>
      <c r="BN14" s="46">
        <v>5240.2</v>
      </c>
      <c r="BO14" s="46">
        <v>4.5</v>
      </c>
      <c r="BP14" s="46">
        <v>2.0</v>
      </c>
      <c r="BQ14" s="46">
        <v>0.885125</v>
      </c>
      <c r="BR14" s="47"/>
      <c r="BS14" s="47"/>
      <c r="BT14" s="47"/>
      <c r="BU14" s="47"/>
      <c r="BV14" s="47"/>
      <c r="BW14" s="46">
        <v>28.0</v>
      </c>
      <c r="BX14" s="51">
        <v>44105.0</v>
      </c>
      <c r="BY14" s="51">
        <v>44104.0</v>
      </c>
      <c r="BZ14" s="52">
        <v>44909.506527777776</v>
      </c>
      <c r="CA14" s="45" t="s">
        <v>938</v>
      </c>
    </row>
    <row r="15">
      <c r="A15" s="46">
        <v>2538.01</v>
      </c>
      <c r="B15" s="46">
        <v>95.2263</v>
      </c>
      <c r="C15" s="46">
        <v>-7.2989</v>
      </c>
      <c r="D15" s="45">
        <f t="shared" si="1"/>
        <v>1</v>
      </c>
      <c r="E15" s="45" t="s">
        <v>939</v>
      </c>
      <c r="F15" s="46">
        <v>919.963201471941</v>
      </c>
      <c r="G15" s="46">
        <v>10.597</v>
      </c>
      <c r="H15" s="46">
        <v>216.0173</v>
      </c>
      <c r="I15" s="46">
        <v>-10.0897</v>
      </c>
      <c r="J15" s="46">
        <v>1.087</v>
      </c>
      <c r="K15" s="46">
        <v>0.026</v>
      </c>
      <c r="L15" s="46">
        <v>0.389</v>
      </c>
      <c r="M15" s="46">
        <v>0.023</v>
      </c>
      <c r="N15" s="46">
        <v>-3.674</v>
      </c>
      <c r="O15" s="46">
        <v>0.025</v>
      </c>
      <c r="P15" s="46">
        <v>1.53</v>
      </c>
      <c r="Q15" s="46">
        <v>10.82</v>
      </c>
      <c r="R15" s="46">
        <v>0.447</v>
      </c>
      <c r="S15" s="46">
        <v>11.0</v>
      </c>
      <c r="T15" s="46">
        <v>4.43115574E8</v>
      </c>
      <c r="U15" s="47"/>
      <c r="V15" s="46">
        <v>3.0</v>
      </c>
      <c r="W15" s="46">
        <v>4.0</v>
      </c>
      <c r="X15" s="46">
        <v>3.0</v>
      </c>
      <c r="Y15" s="46">
        <v>3.0</v>
      </c>
      <c r="Z15" s="46">
        <v>3.0</v>
      </c>
      <c r="AA15" s="46">
        <v>4.0</v>
      </c>
      <c r="AB15" s="46">
        <v>4.0</v>
      </c>
      <c r="AC15" s="46">
        <v>16.8</v>
      </c>
      <c r="AD15" s="46">
        <v>51.1</v>
      </c>
      <c r="AE15" s="46">
        <v>101.59</v>
      </c>
      <c r="AF15" s="46">
        <v>0.0</v>
      </c>
      <c r="AG15" s="46">
        <v>1.0</v>
      </c>
      <c r="AH15" s="46">
        <v>1.0</v>
      </c>
      <c r="AI15" s="45" t="s">
        <v>886</v>
      </c>
      <c r="AJ15" s="45" t="s">
        <v>886</v>
      </c>
      <c r="AK15" s="46">
        <v>0.01</v>
      </c>
      <c r="AL15" s="47"/>
      <c r="AM15" s="46">
        <v>1.0</v>
      </c>
      <c r="AN15" s="45" t="s">
        <v>921</v>
      </c>
      <c r="AO15" s="45" t="s">
        <v>888</v>
      </c>
      <c r="AP15" s="48">
        <v>0.2645175925925926</v>
      </c>
      <c r="AQ15" s="49">
        <v>-0.30412256944444443</v>
      </c>
      <c r="AR15" s="46">
        <v>0.504</v>
      </c>
      <c r="AS15" s="46">
        <v>0.119</v>
      </c>
      <c r="AT15" s="46">
        <v>-3.933</v>
      </c>
      <c r="AU15" s="46">
        <v>0.15</v>
      </c>
      <c r="AV15" s="46">
        <v>2459226.24224</v>
      </c>
      <c r="AW15" s="46">
        <v>0.0052952</v>
      </c>
      <c r="AX15" s="46">
        <v>2.9103781</v>
      </c>
      <c r="AY15" s="50">
        <v>2.86E-5</v>
      </c>
      <c r="AZ15" s="46">
        <v>3.606</v>
      </c>
      <c r="BA15" s="46">
        <v>0.426</v>
      </c>
      <c r="BB15" s="46">
        <v>1.60808</v>
      </c>
      <c r="BC15" s="46">
        <v>0.002448</v>
      </c>
      <c r="BD15" s="46">
        <v>1480.0</v>
      </c>
      <c r="BE15" s="46">
        <v>2.25475</v>
      </c>
      <c r="BF15" s="46">
        <v>12.2597</v>
      </c>
      <c r="BG15" s="46">
        <v>1.0447</v>
      </c>
      <c r="BH15" s="46">
        <v>4501.88</v>
      </c>
      <c r="BI15" s="46">
        <v>2282.0</v>
      </c>
      <c r="BJ15" s="46">
        <v>19.0</v>
      </c>
      <c r="BK15" s="46">
        <v>906.746</v>
      </c>
      <c r="BL15" s="46">
        <v>59.3765</v>
      </c>
      <c r="BM15" s="46">
        <v>7340.8</v>
      </c>
      <c r="BN15" s="46">
        <v>146.1</v>
      </c>
      <c r="BO15" s="46">
        <v>4.09</v>
      </c>
      <c r="BP15" s="46">
        <v>1.38</v>
      </c>
      <c r="BQ15" s="46">
        <v>3.5</v>
      </c>
      <c r="BR15" s="46">
        <v>0.25</v>
      </c>
      <c r="BS15" s="47"/>
      <c r="BT15" s="47"/>
      <c r="BU15" s="46">
        <v>1.93</v>
      </c>
      <c r="BV15" s="46">
        <v>0.30663</v>
      </c>
      <c r="BW15" s="45" t="s">
        <v>940</v>
      </c>
      <c r="BX15" s="51">
        <v>44266.0</v>
      </c>
      <c r="BY15" s="51">
        <v>44266.0</v>
      </c>
      <c r="BZ15" s="52">
        <v>44909.506527777776</v>
      </c>
      <c r="CA15" s="45" t="s">
        <v>941</v>
      </c>
    </row>
    <row r="16">
      <c r="A16" s="46">
        <v>2595.01</v>
      </c>
      <c r="B16" s="46">
        <v>91.4</v>
      </c>
      <c r="C16" s="46">
        <v>14.3569</v>
      </c>
      <c r="D16" s="45">
        <f t="shared" si="1"/>
        <v>0</v>
      </c>
      <c r="E16" s="45" t="s">
        <v>942</v>
      </c>
      <c r="F16" s="46">
        <v>213.037920749893</v>
      </c>
      <c r="G16" s="46">
        <v>10.7212</v>
      </c>
      <c r="H16" s="46">
        <v>194.9347</v>
      </c>
      <c r="I16" s="46">
        <v>-3.3382</v>
      </c>
      <c r="J16" s="46">
        <v>4.694</v>
      </c>
      <c r="K16" s="46">
        <v>0.019</v>
      </c>
      <c r="L16" s="46">
        <v>6.422</v>
      </c>
      <c r="M16" s="46">
        <v>0.022</v>
      </c>
      <c r="N16" s="46">
        <v>-16.095</v>
      </c>
      <c r="O16" s="46">
        <v>0.015</v>
      </c>
      <c r="P16" s="46">
        <v>0.83</v>
      </c>
      <c r="Q16" s="46">
        <v>11.118</v>
      </c>
      <c r="R16" s="46">
        <v>0.754</v>
      </c>
      <c r="S16" s="46">
        <v>4.0</v>
      </c>
      <c r="T16" s="46">
        <v>1.51284882E8</v>
      </c>
      <c r="U16" s="47"/>
      <c r="V16" s="46">
        <v>2.0</v>
      </c>
      <c r="W16" s="46">
        <v>5.0</v>
      </c>
      <c r="X16" s="46">
        <v>5.0</v>
      </c>
      <c r="Y16" s="46">
        <v>2.0</v>
      </c>
      <c r="Z16" s="46">
        <v>3.0</v>
      </c>
      <c r="AA16" s="46">
        <v>4.0</v>
      </c>
      <c r="AB16" s="46">
        <v>4.0</v>
      </c>
      <c r="AC16" s="46">
        <v>5.7</v>
      </c>
      <c r="AD16" s="46">
        <v>50.3</v>
      </c>
      <c r="AE16" s="46">
        <v>11.14</v>
      </c>
      <c r="AF16" s="46">
        <v>0.0</v>
      </c>
      <c r="AG16" s="46">
        <v>3.0</v>
      </c>
      <c r="AH16" s="46">
        <v>1.0</v>
      </c>
      <c r="AI16" s="45" t="s">
        <v>886</v>
      </c>
      <c r="AJ16" s="45" t="s">
        <v>929</v>
      </c>
      <c r="AK16" s="46">
        <v>0.007</v>
      </c>
      <c r="AL16" s="47"/>
      <c r="AM16" s="46">
        <v>1.0</v>
      </c>
      <c r="AN16" s="45" t="s">
        <v>943</v>
      </c>
      <c r="AO16" s="45" t="s">
        <v>888</v>
      </c>
      <c r="AP16" s="48">
        <v>0.2538887731481482</v>
      </c>
      <c r="AQ16" s="48">
        <v>0.5982047453703704</v>
      </c>
      <c r="AR16" s="46">
        <v>6.538</v>
      </c>
      <c r="AS16" s="46">
        <v>0.076</v>
      </c>
      <c r="AT16" s="46">
        <v>-16.124</v>
      </c>
      <c r="AU16" s="46">
        <v>0.065</v>
      </c>
      <c r="AV16" s="46">
        <v>2459547.608503</v>
      </c>
      <c r="AW16" s="46">
        <v>0.0027041</v>
      </c>
      <c r="AX16" s="46">
        <v>3.817421</v>
      </c>
      <c r="AY16" s="50">
        <v>2.53E-5</v>
      </c>
      <c r="AZ16" s="46">
        <v>2.47</v>
      </c>
      <c r="BA16" s="46">
        <v>0.596</v>
      </c>
      <c r="BB16" s="46">
        <v>1.086279</v>
      </c>
      <c r="BC16" s="46">
        <v>0.002987</v>
      </c>
      <c r="BD16" s="46">
        <v>1000.0</v>
      </c>
      <c r="BE16" s="46">
        <v>2.75151</v>
      </c>
      <c r="BF16" s="46">
        <v>3.32507</v>
      </c>
      <c r="BG16" s="46">
        <v>0.260936</v>
      </c>
      <c r="BH16" s="46">
        <v>529.596</v>
      </c>
      <c r="BI16" s="46">
        <v>1336.0</v>
      </c>
      <c r="BJ16" s="46">
        <v>19.0</v>
      </c>
      <c r="BK16" s="46">
        <v>212.383</v>
      </c>
      <c r="BL16" s="46">
        <v>2.3065</v>
      </c>
      <c r="BM16" s="46">
        <v>6033.7</v>
      </c>
      <c r="BN16" s="46">
        <v>142.9</v>
      </c>
      <c r="BO16" s="46">
        <v>4.47</v>
      </c>
      <c r="BP16" s="46">
        <v>0.09</v>
      </c>
      <c r="BQ16" s="46">
        <v>1.02</v>
      </c>
      <c r="BR16" s="46">
        <v>0.06</v>
      </c>
      <c r="BS16" s="46">
        <v>-0.0391479</v>
      </c>
      <c r="BT16" s="46">
        <v>0.00952632</v>
      </c>
      <c r="BU16" s="46">
        <v>1.12</v>
      </c>
      <c r="BV16" s="46">
        <v>0.145693</v>
      </c>
      <c r="BW16" s="45" t="s">
        <v>944</v>
      </c>
      <c r="BX16" s="51">
        <v>44293.0</v>
      </c>
      <c r="BY16" s="51">
        <v>44631.0</v>
      </c>
      <c r="BZ16" s="52">
        <v>44909.506527777776</v>
      </c>
      <c r="CA16" s="45" t="s">
        <v>945</v>
      </c>
    </row>
    <row r="17">
      <c r="A17" s="46">
        <v>2796.01</v>
      </c>
      <c r="B17" s="46">
        <v>84.1527</v>
      </c>
      <c r="C17" s="46">
        <v>0.8963</v>
      </c>
      <c r="D17" s="45">
        <f t="shared" si="1"/>
        <v>0</v>
      </c>
      <c r="E17" s="45" t="s">
        <v>946</v>
      </c>
      <c r="F17" s="46">
        <v>349.283967865875</v>
      </c>
      <c r="G17" s="46">
        <v>11.916</v>
      </c>
      <c r="H17" s="46">
        <v>203.3339</v>
      </c>
      <c r="I17" s="46">
        <v>-16.1572</v>
      </c>
      <c r="J17" s="46">
        <v>2.863</v>
      </c>
      <c r="K17" s="46">
        <v>0.015</v>
      </c>
      <c r="L17" s="46">
        <v>2.537</v>
      </c>
      <c r="M17" s="46">
        <v>0.018</v>
      </c>
      <c r="N17" s="46">
        <v>2.635</v>
      </c>
      <c r="O17" s="46">
        <v>0.012</v>
      </c>
      <c r="P17" s="46">
        <v>1.01</v>
      </c>
      <c r="Q17" s="46">
        <v>12.353</v>
      </c>
      <c r="R17" s="46">
        <v>0.843</v>
      </c>
      <c r="S17" s="46">
        <v>6.0</v>
      </c>
      <c r="T17" s="46">
        <v>2.2007611E8</v>
      </c>
      <c r="U17" s="45" t="s">
        <v>947</v>
      </c>
      <c r="V17" s="46">
        <v>3.0</v>
      </c>
      <c r="W17" s="46">
        <v>4.0</v>
      </c>
      <c r="X17" s="46">
        <v>4.0</v>
      </c>
      <c r="Y17" s="46">
        <v>3.0</v>
      </c>
      <c r="Z17" s="46">
        <v>3.0</v>
      </c>
      <c r="AA17" s="46">
        <v>4.0</v>
      </c>
      <c r="AB17" s="46">
        <v>4.0</v>
      </c>
      <c r="AC17" s="46">
        <v>43.1</v>
      </c>
      <c r="AD17" s="46">
        <v>48.0</v>
      </c>
      <c r="AE17" s="46">
        <v>317.0</v>
      </c>
      <c r="AF17" s="46">
        <v>6.0</v>
      </c>
      <c r="AG17" s="46">
        <v>11.0</v>
      </c>
      <c r="AH17" s="46">
        <v>1.0</v>
      </c>
      <c r="AI17" s="45" t="s">
        <v>886</v>
      </c>
      <c r="AJ17" s="45" t="s">
        <v>886</v>
      </c>
      <c r="AK17" s="46">
        <v>0.022</v>
      </c>
      <c r="AL17" s="47"/>
      <c r="AM17" s="46">
        <v>1.0</v>
      </c>
      <c r="AN17" s="45" t="s">
        <v>921</v>
      </c>
      <c r="AO17" s="45" t="s">
        <v>888</v>
      </c>
      <c r="AP17" s="48">
        <v>0.23375752314814816</v>
      </c>
      <c r="AQ17" s="48">
        <v>0.0373449074074074</v>
      </c>
      <c r="AR17" s="46">
        <v>2.64</v>
      </c>
      <c r="AS17" s="46">
        <v>0.104</v>
      </c>
      <c r="AT17" s="46">
        <v>2.629</v>
      </c>
      <c r="AU17" s="46">
        <v>0.085</v>
      </c>
      <c r="AV17" s="46">
        <v>2459189.97794</v>
      </c>
      <c r="AW17" s="46">
        <v>6.521E-4</v>
      </c>
      <c r="AX17" s="46">
        <v>4.808498</v>
      </c>
      <c r="AY17" s="50">
        <v>6.3E-6</v>
      </c>
      <c r="AZ17" s="46">
        <v>1.405</v>
      </c>
      <c r="BA17" s="46">
        <v>0.244</v>
      </c>
      <c r="BB17" s="46">
        <v>12.020249</v>
      </c>
      <c r="BC17" s="46">
        <v>0.01193</v>
      </c>
      <c r="BD17" s="46">
        <v>11010.0</v>
      </c>
      <c r="BE17" s="46">
        <v>10.9882</v>
      </c>
      <c r="BF17" s="46">
        <v>15.0839</v>
      </c>
      <c r="BG17" s="46">
        <v>1.65876</v>
      </c>
      <c r="BH17" s="46">
        <v>67.1926</v>
      </c>
      <c r="BI17" s="46">
        <v>797.0</v>
      </c>
      <c r="BJ17" s="46">
        <v>55.0</v>
      </c>
      <c r="BK17" s="46">
        <v>350.343</v>
      </c>
      <c r="BL17" s="46">
        <v>5.9195</v>
      </c>
      <c r="BM17" s="46">
        <v>5449.5</v>
      </c>
      <c r="BN17" s="46">
        <v>227.7</v>
      </c>
      <c r="BO17" s="46">
        <v>4.13</v>
      </c>
      <c r="BP17" s="46">
        <v>0.12</v>
      </c>
      <c r="BQ17" s="46">
        <v>1.38</v>
      </c>
      <c r="BR17" s="46">
        <v>0.14</v>
      </c>
      <c r="BS17" s="46">
        <v>-0.0650515</v>
      </c>
      <c r="BT17" s="46">
        <v>0.0925333</v>
      </c>
      <c r="BU17" s="46">
        <v>0.95</v>
      </c>
      <c r="BV17" s="46">
        <v>0.12464</v>
      </c>
      <c r="BW17" s="45" t="s">
        <v>948</v>
      </c>
      <c r="BX17" s="51">
        <v>44350.0</v>
      </c>
      <c r="BY17" s="51">
        <v>44351.0</v>
      </c>
      <c r="BZ17" s="52">
        <v>44976.0</v>
      </c>
      <c r="CA17" s="45" t="s">
        <v>949</v>
      </c>
    </row>
    <row r="18">
      <c r="A18" s="46">
        <v>3602.01</v>
      </c>
      <c r="B18" s="46">
        <v>325.9721</v>
      </c>
      <c r="C18" s="46">
        <v>54.5743</v>
      </c>
      <c r="D18" s="45">
        <f t="shared" si="1"/>
        <v>0</v>
      </c>
      <c r="E18" s="45" t="s">
        <v>950</v>
      </c>
      <c r="F18" s="46">
        <v>444.444444444444</v>
      </c>
      <c r="G18" s="46">
        <v>11.7506</v>
      </c>
      <c r="H18" s="46">
        <v>97.8935</v>
      </c>
      <c r="I18" s="46">
        <v>1.0885</v>
      </c>
      <c r="J18" s="46">
        <v>2.25</v>
      </c>
      <c r="K18" s="46">
        <v>0.009</v>
      </c>
      <c r="L18" s="46">
        <v>3.982</v>
      </c>
      <c r="M18" s="46">
        <v>0.011</v>
      </c>
      <c r="N18" s="46">
        <v>0.221</v>
      </c>
      <c r="O18" s="46">
        <v>0.011</v>
      </c>
      <c r="P18" s="46">
        <v>0.85</v>
      </c>
      <c r="Q18" s="46">
        <v>12.149</v>
      </c>
      <c r="R18" s="46">
        <v>0.775</v>
      </c>
      <c r="S18" s="46">
        <v>6.0</v>
      </c>
      <c r="T18" s="46">
        <v>3.31146317E8</v>
      </c>
      <c r="U18" s="45" t="s">
        <v>951</v>
      </c>
      <c r="V18" s="46">
        <v>3.0</v>
      </c>
      <c r="W18" s="46">
        <v>4.0</v>
      </c>
      <c r="X18" s="46">
        <v>4.0</v>
      </c>
      <c r="Y18" s="46">
        <v>3.0</v>
      </c>
      <c r="Z18" s="46">
        <v>1.0</v>
      </c>
      <c r="AA18" s="46">
        <v>4.0</v>
      </c>
      <c r="AB18" s="46">
        <v>4.0</v>
      </c>
      <c r="AC18" s="46">
        <v>73.7</v>
      </c>
      <c r="AD18" s="46">
        <v>83.8</v>
      </c>
      <c r="AE18" s="46">
        <v>317.0</v>
      </c>
      <c r="AF18" s="46">
        <v>2.0</v>
      </c>
      <c r="AG18" s="46">
        <v>3.0</v>
      </c>
      <c r="AH18" s="46">
        <v>0.0</v>
      </c>
      <c r="AI18" s="45" t="s">
        <v>886</v>
      </c>
      <c r="AJ18" s="45" t="s">
        <v>886</v>
      </c>
      <c r="AK18" s="46">
        <v>0.026</v>
      </c>
      <c r="AL18" s="47"/>
      <c r="AM18" s="46">
        <v>1.0</v>
      </c>
      <c r="AN18" s="45" t="s">
        <v>916</v>
      </c>
      <c r="AO18" s="45" t="s">
        <v>888</v>
      </c>
      <c r="AP18" s="48">
        <v>0.905478125</v>
      </c>
      <c r="AQ18" s="49">
        <v>2.2739278935185183</v>
      </c>
      <c r="AR18" s="46">
        <v>3.938</v>
      </c>
      <c r="AS18" s="46">
        <v>0.05</v>
      </c>
      <c r="AT18" s="46">
        <v>0.358</v>
      </c>
      <c r="AU18" s="46">
        <v>0.048</v>
      </c>
      <c r="AV18" s="46">
        <v>2459853.403508</v>
      </c>
      <c r="AW18" s="46">
        <v>5.7183363E-4</v>
      </c>
      <c r="AX18" s="46">
        <v>2.38741388490579</v>
      </c>
      <c r="AY18" s="50">
        <v>7.6726916E-5</v>
      </c>
      <c r="AZ18" s="46">
        <v>2.74580951700843</v>
      </c>
      <c r="BA18" s="46">
        <v>0.0414375</v>
      </c>
      <c r="BB18" s="46">
        <v>14.575424</v>
      </c>
      <c r="BC18" s="46">
        <v>0.195935</v>
      </c>
      <c r="BD18" s="46">
        <v>13334.7552254898</v>
      </c>
      <c r="BE18" s="46">
        <v>180.44676</v>
      </c>
      <c r="BF18" s="46">
        <v>15.2324770925829</v>
      </c>
      <c r="BG18" s="46">
        <v>0.6835881</v>
      </c>
      <c r="BH18" s="46">
        <v>1799.16018042751</v>
      </c>
      <c r="BI18" s="46">
        <v>1661.0672176928</v>
      </c>
      <c r="BJ18" s="46">
        <v>44.815174</v>
      </c>
      <c r="BK18" s="46">
        <v>432.426</v>
      </c>
      <c r="BL18" s="46">
        <v>5.1015</v>
      </c>
      <c r="BM18" s="46">
        <v>6566.0</v>
      </c>
      <c r="BN18" s="46">
        <v>199.1</v>
      </c>
      <c r="BO18" s="46">
        <v>4.36</v>
      </c>
      <c r="BP18" s="46">
        <v>0.09</v>
      </c>
      <c r="BQ18" s="46">
        <v>1.2737900018692</v>
      </c>
      <c r="BR18" s="46">
        <v>0.0550553</v>
      </c>
      <c r="BS18" s="47"/>
      <c r="BT18" s="47"/>
      <c r="BU18" s="46">
        <v>1.36</v>
      </c>
      <c r="BV18" s="46">
        <v>0.227334</v>
      </c>
      <c r="BW18" s="45" t="s">
        <v>952</v>
      </c>
      <c r="BX18" s="51">
        <v>44370.0</v>
      </c>
      <c r="BY18" s="51">
        <v>44958.0</v>
      </c>
      <c r="BZ18" s="52">
        <v>44966.50699074074</v>
      </c>
      <c r="CA18" s="45" t="s">
        <v>953</v>
      </c>
    </row>
    <row r="19">
      <c r="A19" s="46">
        <v>3958.01</v>
      </c>
      <c r="B19" s="46">
        <v>349.6859</v>
      </c>
      <c r="C19" s="46">
        <v>63.2505</v>
      </c>
      <c r="D19" s="45">
        <f t="shared" si="1"/>
        <v>0</v>
      </c>
      <c r="E19" s="45" t="s">
        <v>954</v>
      </c>
      <c r="F19" s="46">
        <v>438.404208680403</v>
      </c>
      <c r="G19" s="46">
        <v>11.5687</v>
      </c>
      <c r="H19" s="46">
        <v>112.7221</v>
      </c>
      <c r="I19" s="46">
        <v>2.2311</v>
      </c>
      <c r="J19" s="46">
        <v>2.281</v>
      </c>
      <c r="K19" s="46">
        <v>0.01</v>
      </c>
      <c r="L19" s="46">
        <v>5.846</v>
      </c>
      <c r="M19" s="46">
        <v>0.011</v>
      </c>
      <c r="N19" s="46">
        <v>-1.584</v>
      </c>
      <c r="O19" s="46">
        <v>0.01</v>
      </c>
      <c r="P19" s="46">
        <v>0.78</v>
      </c>
      <c r="Q19" s="46">
        <v>11.969</v>
      </c>
      <c r="R19" s="46">
        <v>0.771</v>
      </c>
      <c r="S19" s="46">
        <v>5.0</v>
      </c>
      <c r="T19" s="46">
        <v>2.79383896E8</v>
      </c>
      <c r="U19" s="45" t="s">
        <v>955</v>
      </c>
      <c r="V19" s="46">
        <v>3.0</v>
      </c>
      <c r="W19" s="46">
        <v>4.0</v>
      </c>
      <c r="X19" s="46">
        <v>3.0</v>
      </c>
      <c r="Y19" s="46">
        <v>3.0</v>
      </c>
      <c r="Z19" s="46">
        <v>3.0</v>
      </c>
      <c r="AA19" s="46">
        <v>4.0</v>
      </c>
      <c r="AB19" s="46">
        <v>4.0</v>
      </c>
      <c r="AC19" s="46">
        <v>14.1</v>
      </c>
      <c r="AD19" s="46">
        <v>62.9</v>
      </c>
      <c r="AE19" s="46">
        <v>82.7</v>
      </c>
      <c r="AF19" s="46">
        <v>3.0</v>
      </c>
      <c r="AG19" s="46">
        <v>2.0</v>
      </c>
      <c r="AH19" s="46">
        <v>1.0</v>
      </c>
      <c r="AI19" s="45" t="s">
        <v>886</v>
      </c>
      <c r="AJ19" s="45" t="s">
        <v>886</v>
      </c>
      <c r="AK19" s="46">
        <v>0.006</v>
      </c>
      <c r="AL19" s="47"/>
      <c r="AM19" s="46">
        <v>1.0</v>
      </c>
      <c r="AN19" s="45" t="s">
        <v>956</v>
      </c>
      <c r="AO19" s="45" t="s">
        <v>888</v>
      </c>
      <c r="AP19" s="48">
        <v>0.9713498842592593</v>
      </c>
      <c r="AQ19" s="49">
        <v>2.6354373842592596</v>
      </c>
      <c r="AR19" s="46">
        <v>5.784</v>
      </c>
      <c r="AS19" s="46">
        <v>0.047</v>
      </c>
      <c r="AT19" s="46">
        <v>-1.417</v>
      </c>
      <c r="AU19" s="46">
        <v>0.042</v>
      </c>
      <c r="AV19" s="46">
        <v>2459888.076856</v>
      </c>
      <c r="AW19" s="46">
        <v>0.0029100697</v>
      </c>
      <c r="AX19" s="46">
        <v>12.004373575161</v>
      </c>
      <c r="AY19" s="46">
        <v>0.0041443934</v>
      </c>
      <c r="AZ19" s="46">
        <v>5.24299442527371</v>
      </c>
      <c r="BA19" s="46">
        <v>0.27408752</v>
      </c>
      <c r="BB19" s="46">
        <v>5.870813</v>
      </c>
      <c r="BC19" s="46">
        <v>0.291798</v>
      </c>
      <c r="BD19" s="46">
        <v>5392.62607094539</v>
      </c>
      <c r="BE19" s="46">
        <v>268.71994</v>
      </c>
      <c r="BF19" s="46">
        <v>10.8520225149923</v>
      </c>
      <c r="BG19" s="46">
        <v>0.73412395</v>
      </c>
      <c r="BH19" s="46">
        <v>234.545302956916</v>
      </c>
      <c r="BI19" s="46">
        <v>998.105467474113</v>
      </c>
      <c r="BJ19" s="46">
        <v>18.221104</v>
      </c>
      <c r="BK19" s="46">
        <v>436.306</v>
      </c>
      <c r="BL19" s="46">
        <v>6.095</v>
      </c>
      <c r="BM19" s="46">
        <v>6362.0</v>
      </c>
      <c r="BN19" s="46">
        <v>193.3</v>
      </c>
      <c r="BO19" s="46">
        <v>4.25</v>
      </c>
      <c r="BP19" s="46">
        <v>0.09</v>
      </c>
      <c r="BQ19" s="46">
        <v>1.40388000011444</v>
      </c>
      <c r="BR19" s="46">
        <v>0.0664824</v>
      </c>
      <c r="BS19" s="47"/>
      <c r="BT19" s="47"/>
      <c r="BU19" s="46">
        <v>1.266</v>
      </c>
      <c r="BV19" s="46">
        <v>0.207823</v>
      </c>
      <c r="BW19" s="45" t="s">
        <v>957</v>
      </c>
      <c r="BX19" s="51">
        <v>44370.0</v>
      </c>
      <c r="BY19" s="51">
        <v>44994.0</v>
      </c>
      <c r="BZ19" s="52">
        <v>45009.50844907408</v>
      </c>
      <c r="CA19" s="45" t="s">
        <v>958</v>
      </c>
    </row>
    <row r="20">
      <c r="A20" s="46">
        <v>4257.01</v>
      </c>
      <c r="B20" s="46">
        <v>138.7411</v>
      </c>
      <c r="C20" s="46">
        <v>-45.1229</v>
      </c>
      <c r="D20" s="45">
        <f t="shared" si="1"/>
        <v>1</v>
      </c>
      <c r="E20" s="45" t="s">
        <v>891</v>
      </c>
      <c r="F20" s="46">
        <v>407.331975560081</v>
      </c>
      <c r="G20" s="46">
        <v>11.7159</v>
      </c>
      <c r="H20" s="46">
        <v>268.0235</v>
      </c>
      <c r="I20" s="46">
        <v>2.5756</v>
      </c>
      <c r="J20" s="46">
        <v>2.455</v>
      </c>
      <c r="K20" s="46">
        <v>0.01</v>
      </c>
      <c r="L20" s="46">
        <v>-10.563</v>
      </c>
      <c r="M20" s="46">
        <v>0.011</v>
      </c>
      <c r="N20" s="46">
        <v>7.362</v>
      </c>
      <c r="O20" s="46">
        <v>0.011</v>
      </c>
      <c r="P20" s="46">
        <v>0.87</v>
      </c>
      <c r="Q20" s="46">
        <v>12.047</v>
      </c>
      <c r="R20" s="46">
        <v>0.657</v>
      </c>
      <c r="S20" s="46">
        <v>1.0</v>
      </c>
      <c r="T20" s="46">
        <v>7.5208638E7</v>
      </c>
      <c r="U20" s="47"/>
      <c r="V20" s="46">
        <v>3.0</v>
      </c>
      <c r="W20" s="46">
        <v>4.0</v>
      </c>
      <c r="X20" s="46">
        <v>3.0</v>
      </c>
      <c r="Y20" s="46">
        <v>3.0</v>
      </c>
      <c r="Z20" s="46">
        <v>3.0</v>
      </c>
      <c r="AA20" s="46">
        <v>4.0</v>
      </c>
      <c r="AB20" s="46">
        <v>4.0</v>
      </c>
      <c r="AC20" s="46">
        <v>10.1</v>
      </c>
      <c r="AD20" s="46">
        <v>59.5</v>
      </c>
      <c r="AE20" s="46">
        <v>32.13</v>
      </c>
      <c r="AF20" s="46">
        <v>0.0</v>
      </c>
      <c r="AG20" s="46">
        <v>0.0</v>
      </c>
      <c r="AH20" s="46">
        <v>1.0</v>
      </c>
      <c r="AI20" s="45" t="s">
        <v>886</v>
      </c>
      <c r="AJ20" s="45" t="s">
        <v>886</v>
      </c>
      <c r="AK20" s="46">
        <v>0.006</v>
      </c>
      <c r="AL20" s="47"/>
      <c r="AM20" s="46">
        <v>1.0</v>
      </c>
      <c r="AN20" s="45" t="s">
        <v>921</v>
      </c>
      <c r="AO20" s="45" t="s">
        <v>888</v>
      </c>
      <c r="AP20" s="48">
        <v>0.38539189814814817</v>
      </c>
      <c r="AQ20" s="49">
        <v>-1.8801237268518518</v>
      </c>
      <c r="AR20" s="46">
        <v>-10.617</v>
      </c>
      <c r="AS20" s="46">
        <v>0.045</v>
      </c>
      <c r="AT20" s="46">
        <v>7.292</v>
      </c>
      <c r="AU20" s="46">
        <v>0.047</v>
      </c>
      <c r="AV20" s="46">
        <v>2459302.335242</v>
      </c>
      <c r="AW20" s="46">
        <v>0.0016754</v>
      </c>
      <c r="AX20" s="46">
        <v>4.6512523</v>
      </c>
      <c r="AY20" s="50">
        <v>1.63E-5</v>
      </c>
      <c r="AZ20" s="46">
        <v>2.251</v>
      </c>
      <c r="BA20" s="46">
        <v>0.209</v>
      </c>
      <c r="BB20" s="46">
        <v>3.381901</v>
      </c>
      <c r="BC20" s="46">
        <v>0.003565</v>
      </c>
      <c r="BD20" s="46">
        <v>3110.0</v>
      </c>
      <c r="BE20" s="46">
        <v>3.28362</v>
      </c>
      <c r="BF20" s="46">
        <v>6.22936</v>
      </c>
      <c r="BG20" s="46">
        <v>0.331398</v>
      </c>
      <c r="BH20" s="46">
        <v>432.038</v>
      </c>
      <c r="BI20" s="46">
        <v>1270.0</v>
      </c>
      <c r="BJ20" s="46">
        <v>25.0</v>
      </c>
      <c r="BK20" s="46">
        <v>407.374</v>
      </c>
      <c r="BL20" s="46">
        <v>4.4685</v>
      </c>
      <c r="BM20" s="46">
        <v>7192.0</v>
      </c>
      <c r="BN20" s="46">
        <v>142.9</v>
      </c>
      <c r="BO20" s="46">
        <v>4.56</v>
      </c>
      <c r="BP20" s="46">
        <v>0.08</v>
      </c>
      <c r="BQ20" s="46">
        <v>1.1</v>
      </c>
      <c r="BR20" s="46">
        <v>0.04</v>
      </c>
      <c r="BS20" s="47"/>
      <c r="BT20" s="47"/>
      <c r="BU20" s="46">
        <v>1.61</v>
      </c>
      <c r="BV20" s="46">
        <v>0.264165</v>
      </c>
      <c r="BW20" s="45" t="s">
        <v>959</v>
      </c>
      <c r="BX20" s="51">
        <v>44389.0</v>
      </c>
      <c r="BY20" s="51">
        <v>44389.0</v>
      </c>
      <c r="BZ20" s="52">
        <v>44909.506527777776</v>
      </c>
      <c r="CA20" s="45" t="s">
        <v>960</v>
      </c>
    </row>
    <row r="21">
      <c r="A21" s="46">
        <v>4510.01</v>
      </c>
      <c r="B21" s="46">
        <v>115.6391</v>
      </c>
      <c r="C21" s="46">
        <v>-58.6232</v>
      </c>
      <c r="D21" s="45">
        <f t="shared" si="1"/>
        <v>1</v>
      </c>
      <c r="E21" s="45" t="s">
        <v>961</v>
      </c>
      <c r="F21" s="46">
        <v>367.376928728876</v>
      </c>
      <c r="G21" s="46">
        <v>10.3607</v>
      </c>
      <c r="H21" s="46">
        <v>270.9243</v>
      </c>
      <c r="I21" s="46">
        <v>-16.6665</v>
      </c>
      <c r="J21" s="46">
        <v>2.722</v>
      </c>
      <c r="K21" s="46">
        <v>0.01</v>
      </c>
      <c r="L21" s="46">
        <v>-4.748</v>
      </c>
      <c r="M21" s="46">
        <v>0.015</v>
      </c>
      <c r="N21" s="46">
        <v>7.612</v>
      </c>
      <c r="O21" s="46">
        <v>0.013</v>
      </c>
      <c r="P21" s="46">
        <v>0.89</v>
      </c>
      <c r="Q21" s="46">
        <v>10.549</v>
      </c>
      <c r="R21" s="46">
        <v>0.376</v>
      </c>
      <c r="S21" s="46">
        <v>11.0</v>
      </c>
      <c r="T21" s="46">
        <v>3.40458804E8</v>
      </c>
      <c r="U21" s="47"/>
      <c r="V21" s="46">
        <v>3.0</v>
      </c>
      <c r="W21" s="46">
        <v>4.0</v>
      </c>
      <c r="X21" s="46">
        <v>3.0</v>
      </c>
      <c r="Y21" s="46">
        <v>3.0</v>
      </c>
      <c r="Z21" s="46">
        <v>3.0</v>
      </c>
      <c r="AA21" s="46">
        <v>4.0</v>
      </c>
      <c r="AB21" s="46">
        <v>4.0</v>
      </c>
      <c r="AC21" s="46">
        <v>0.3</v>
      </c>
      <c r="AD21" s="46">
        <v>12.7</v>
      </c>
      <c r="AE21" s="46">
        <v>18.46</v>
      </c>
      <c r="AF21" s="46">
        <v>0.0</v>
      </c>
      <c r="AG21" s="46">
        <v>0.0</v>
      </c>
      <c r="AH21" s="46">
        <v>1.0</v>
      </c>
      <c r="AI21" s="45" t="s">
        <v>886</v>
      </c>
      <c r="AJ21" s="45" t="s">
        <v>886</v>
      </c>
      <c r="AK21" s="46">
        <v>0.006</v>
      </c>
      <c r="AL21" s="47"/>
      <c r="AM21" s="46">
        <v>1.0</v>
      </c>
      <c r="AN21" s="45" t="s">
        <v>930</v>
      </c>
      <c r="AO21" s="45" t="s">
        <v>896</v>
      </c>
      <c r="AP21" s="48">
        <v>0.32121956018518516</v>
      </c>
      <c r="AQ21" s="49">
        <v>-2.4426363425925928</v>
      </c>
      <c r="AR21" s="46">
        <v>-4.994</v>
      </c>
      <c r="AS21" s="46">
        <v>0.043</v>
      </c>
      <c r="AT21" s="46">
        <v>7.688</v>
      </c>
      <c r="AU21" s="46">
        <v>0.035</v>
      </c>
      <c r="AV21" s="46">
        <v>2459039.763662</v>
      </c>
      <c r="AW21" s="46">
        <v>0.007843848</v>
      </c>
      <c r="AX21" s="46">
        <v>194.242074833968</v>
      </c>
      <c r="AY21" s="46">
        <v>0.011037557</v>
      </c>
      <c r="AZ21" s="46">
        <v>9.28328770763082</v>
      </c>
      <c r="BA21" s="46">
        <v>1.0725</v>
      </c>
      <c r="BB21" s="46">
        <v>0.888026</v>
      </c>
      <c r="BC21" s="46">
        <v>0.081715</v>
      </c>
      <c r="BD21" s="46">
        <v>817.567572953855</v>
      </c>
      <c r="BE21" s="46">
        <v>75.25912</v>
      </c>
      <c r="BF21" s="46">
        <v>4.4905881297472</v>
      </c>
      <c r="BG21" s="46">
        <v>1.1487128</v>
      </c>
      <c r="BH21" s="46">
        <v>12.3018294495158</v>
      </c>
      <c r="BI21" s="46">
        <v>477.652631812941</v>
      </c>
      <c r="BJ21" s="46">
        <v>9.925253</v>
      </c>
      <c r="BK21" s="46">
        <v>373.289</v>
      </c>
      <c r="BL21" s="46">
        <v>2.741</v>
      </c>
      <c r="BM21" s="46">
        <v>7923.0</v>
      </c>
      <c r="BN21" s="46">
        <v>147.92</v>
      </c>
      <c r="BO21" s="46">
        <v>4.35405</v>
      </c>
      <c r="BP21" s="46">
        <v>0.078026</v>
      </c>
      <c r="BQ21" s="46">
        <v>1.51839995384216</v>
      </c>
      <c r="BR21" s="46">
        <v>0.042603</v>
      </c>
      <c r="BS21" s="47"/>
      <c r="BT21" s="47"/>
      <c r="BU21" s="46">
        <v>1.9</v>
      </c>
      <c r="BV21" s="46">
        <v>0.307104</v>
      </c>
      <c r="BW21" s="45" t="s">
        <v>962</v>
      </c>
      <c r="BX21" s="51">
        <v>44490.0</v>
      </c>
      <c r="BY21" s="51">
        <v>44490.0</v>
      </c>
      <c r="BZ21" s="52">
        <v>44909.506527777776</v>
      </c>
      <c r="CA21" s="45" t="s">
        <v>963</v>
      </c>
    </row>
    <row r="22">
      <c r="A22" s="46">
        <v>4622.01</v>
      </c>
      <c r="B22" s="46">
        <v>60.2266</v>
      </c>
      <c r="C22" s="46">
        <v>31.6911</v>
      </c>
      <c r="D22" s="45">
        <f t="shared" si="1"/>
        <v>0</v>
      </c>
      <c r="E22" s="45" t="s">
        <v>964</v>
      </c>
      <c r="F22" s="46">
        <v>300.480769230769</v>
      </c>
      <c r="G22" s="46">
        <v>16.1779</v>
      </c>
      <c r="H22" s="46">
        <v>163.5336</v>
      </c>
      <c r="I22" s="46">
        <v>-15.8644</v>
      </c>
      <c r="J22" s="46">
        <v>3.328</v>
      </c>
      <c r="K22" s="46">
        <v>0.112</v>
      </c>
      <c r="L22" s="46">
        <v>4.026</v>
      </c>
      <c r="M22" s="46">
        <v>0.125</v>
      </c>
      <c r="N22" s="46">
        <v>-6.155</v>
      </c>
      <c r="O22" s="46">
        <v>0.088</v>
      </c>
      <c r="P22" s="46">
        <v>1.0</v>
      </c>
      <c r="Q22" s="46">
        <v>17.622</v>
      </c>
      <c r="R22" s="46">
        <v>3.463</v>
      </c>
      <c r="S22" s="46">
        <v>6.0</v>
      </c>
      <c r="T22" s="46">
        <v>9.4727308E7</v>
      </c>
      <c r="U22" s="47"/>
      <c r="V22" s="46">
        <v>3.0</v>
      </c>
      <c r="W22" s="46">
        <v>4.0</v>
      </c>
      <c r="X22" s="46">
        <v>3.0</v>
      </c>
      <c r="Y22" s="46">
        <v>3.0</v>
      </c>
      <c r="Z22" s="46">
        <v>3.0</v>
      </c>
      <c r="AA22" s="46">
        <v>4.0</v>
      </c>
      <c r="AB22" s="46">
        <v>4.0</v>
      </c>
      <c r="AC22" s="46">
        <v>44.4</v>
      </c>
      <c r="AD22" s="46">
        <v>93.3</v>
      </c>
      <c r="AE22" s="46">
        <v>88.4</v>
      </c>
      <c r="AF22" s="46">
        <v>3.0</v>
      </c>
      <c r="AG22" s="46">
        <v>0.0</v>
      </c>
      <c r="AH22" s="46">
        <v>1.0</v>
      </c>
      <c r="AI22" s="45" t="s">
        <v>886</v>
      </c>
      <c r="AJ22" s="45" t="s">
        <v>929</v>
      </c>
      <c r="AK22" s="46">
        <v>0.009</v>
      </c>
      <c r="AL22" s="47"/>
      <c r="AM22" s="46">
        <v>1.0</v>
      </c>
      <c r="AN22" s="45" t="s">
        <v>965</v>
      </c>
      <c r="AO22" s="45" t="s">
        <v>896</v>
      </c>
      <c r="AP22" s="48">
        <v>0.16729594907407408</v>
      </c>
      <c r="AQ22" s="49">
        <v>1.320461111111111</v>
      </c>
      <c r="AR22" s="46">
        <v>4.121</v>
      </c>
      <c r="AS22" s="46">
        <v>0.291</v>
      </c>
      <c r="AT22" s="46">
        <v>-6.203</v>
      </c>
      <c r="AU22" s="46">
        <v>0.193</v>
      </c>
      <c r="AV22" s="46">
        <v>2459474.773371</v>
      </c>
      <c r="AW22" s="46">
        <v>0.0058530546</v>
      </c>
      <c r="AX22" s="46">
        <v>1.29694038977361</v>
      </c>
      <c r="AY22" s="46">
        <v>2.7360095E-4</v>
      </c>
      <c r="AZ22" s="46">
        <v>3.43016674209462</v>
      </c>
      <c r="BA22" s="46">
        <v>0.3676931</v>
      </c>
      <c r="BB22" s="46">
        <v>58.205376</v>
      </c>
      <c r="BC22" s="46">
        <v>5.338932</v>
      </c>
      <c r="BD22" s="46">
        <v>52197.5005433262</v>
      </c>
      <c r="BE22" s="46">
        <v>4905.2676</v>
      </c>
      <c r="BF22" s="46">
        <v>11.2860341919551</v>
      </c>
      <c r="BG22" s="46">
        <v>0.9806869</v>
      </c>
      <c r="BH22" s="46">
        <v>48.3357373562042</v>
      </c>
      <c r="BI22" s="46">
        <v>672.491557562799</v>
      </c>
      <c r="BJ22" s="46">
        <v>10.462735</v>
      </c>
      <c r="BK22" s="46">
        <v>297.693</v>
      </c>
      <c r="BL22" s="46">
        <v>13.937</v>
      </c>
      <c r="BM22" s="46">
        <v>3003.0</v>
      </c>
      <c r="BN22" s="46">
        <v>157.0</v>
      </c>
      <c r="BO22" s="46">
        <v>4.76981</v>
      </c>
      <c r="BP22" s="46">
        <v>0.0148368</v>
      </c>
      <c r="BQ22" s="46">
        <v>0.463183999061584</v>
      </c>
      <c r="BR22" s="46">
        <v>0.0211904</v>
      </c>
      <c r="BS22" s="47"/>
      <c r="BT22" s="47"/>
      <c r="BU22" s="46">
        <v>0.460522</v>
      </c>
      <c r="BV22" s="46">
        <v>0.0264049</v>
      </c>
      <c r="BW22" s="45" t="s">
        <v>966</v>
      </c>
      <c r="BX22" s="51">
        <v>44509.0</v>
      </c>
      <c r="BY22" s="51">
        <v>44757.0</v>
      </c>
      <c r="BZ22" s="52">
        <v>45021.0</v>
      </c>
      <c r="CA22" s="45" t="s">
        <v>967</v>
      </c>
    </row>
    <row r="23">
      <c r="A23" s="46">
        <v>4668.01</v>
      </c>
      <c r="B23" s="46">
        <v>52.6473</v>
      </c>
      <c r="C23" s="46">
        <v>-35.2037</v>
      </c>
      <c r="D23" s="45">
        <f t="shared" si="1"/>
        <v>1</v>
      </c>
      <c r="E23" s="45" t="s">
        <v>968</v>
      </c>
      <c r="F23" s="46">
        <v>105.999576001696</v>
      </c>
      <c r="G23" s="46">
        <v>13.8371</v>
      </c>
      <c r="H23" s="46">
        <v>236.3762</v>
      </c>
      <c r="I23" s="46">
        <v>-55.2528</v>
      </c>
      <c r="J23" s="46">
        <v>9.434</v>
      </c>
      <c r="K23" s="46">
        <v>0.024</v>
      </c>
      <c r="L23" s="46">
        <v>35.719</v>
      </c>
      <c r="M23" s="46">
        <v>0.021</v>
      </c>
      <c r="N23" s="46">
        <v>-4.416</v>
      </c>
      <c r="O23" s="46">
        <v>0.028</v>
      </c>
      <c r="P23" s="46">
        <v>1.06</v>
      </c>
      <c r="Q23" s="46">
        <v>15.163</v>
      </c>
      <c r="R23" s="46">
        <v>2.934</v>
      </c>
      <c r="S23" s="46">
        <v>11.0</v>
      </c>
      <c r="T23" s="46">
        <v>1.42938659E8</v>
      </c>
      <c r="U23" s="47"/>
      <c r="V23" s="46">
        <v>3.0</v>
      </c>
      <c r="W23" s="46">
        <v>4.0</v>
      </c>
      <c r="X23" s="46">
        <v>3.0</v>
      </c>
      <c r="Y23" s="46">
        <v>3.0</v>
      </c>
      <c r="Z23" s="46">
        <v>1.0</v>
      </c>
      <c r="AA23" s="46">
        <v>4.0</v>
      </c>
      <c r="AB23" s="46">
        <v>4.0</v>
      </c>
      <c r="AC23" s="46">
        <v>35.1</v>
      </c>
      <c r="AD23" s="46">
        <v>122.5</v>
      </c>
      <c r="AE23" s="46">
        <v>23.87</v>
      </c>
      <c r="AF23" s="46">
        <v>1.0</v>
      </c>
      <c r="AG23" s="46">
        <v>0.0</v>
      </c>
      <c r="AH23" s="46">
        <v>0.0</v>
      </c>
      <c r="AI23" s="45" t="s">
        <v>886</v>
      </c>
      <c r="AJ23" s="45" t="s">
        <v>886</v>
      </c>
      <c r="AK23" s="46">
        <v>0.008</v>
      </c>
      <c r="AL23" s="47"/>
      <c r="AM23" s="46">
        <v>1.0</v>
      </c>
      <c r="AN23" s="45" t="s">
        <v>969</v>
      </c>
      <c r="AO23" s="45" t="s">
        <v>888</v>
      </c>
      <c r="AP23" s="48">
        <v>0.1462425925925926</v>
      </c>
      <c r="AQ23" s="49">
        <v>-1.466821412037037</v>
      </c>
      <c r="AR23" s="46">
        <v>35.823</v>
      </c>
      <c r="AS23" s="46">
        <v>0.072</v>
      </c>
      <c r="AT23" s="46">
        <v>-4.514</v>
      </c>
      <c r="AU23" s="46">
        <v>0.109</v>
      </c>
      <c r="AV23" s="46">
        <v>2459169.299411</v>
      </c>
      <c r="AW23" s="46">
        <v>0.0033847</v>
      </c>
      <c r="AX23" s="46">
        <v>1.0049552</v>
      </c>
      <c r="AY23" s="46">
        <v>2.556E-4</v>
      </c>
      <c r="AZ23" s="46">
        <v>0.92</v>
      </c>
      <c r="BA23" s="46">
        <v>0.749</v>
      </c>
      <c r="BB23" s="46">
        <v>9.377714</v>
      </c>
      <c r="BC23" s="46">
        <v>1.275186</v>
      </c>
      <c r="BD23" s="46">
        <v>8600.0</v>
      </c>
      <c r="BE23" s="46">
        <v>1173.8</v>
      </c>
      <c r="BF23" s="46">
        <v>5.19137</v>
      </c>
      <c r="BG23" s="46">
        <v>1.60086</v>
      </c>
      <c r="BH23" s="46">
        <v>63.8249</v>
      </c>
      <c r="BI23" s="46">
        <v>787.0</v>
      </c>
      <c r="BJ23" s="46">
        <v>16.0</v>
      </c>
      <c r="BK23" s="46">
        <v>106.188</v>
      </c>
      <c r="BL23" s="46">
        <v>0.5875</v>
      </c>
      <c r="BM23" s="46">
        <v>3210.0</v>
      </c>
      <c r="BN23" s="46">
        <v>157.0</v>
      </c>
      <c r="BO23" s="46">
        <v>4.81</v>
      </c>
      <c r="BP23" s="47"/>
      <c r="BQ23" s="46">
        <v>0.42</v>
      </c>
      <c r="BR23" s="46">
        <v>0.01</v>
      </c>
      <c r="BS23" s="47"/>
      <c r="BT23" s="47"/>
      <c r="BU23" s="46">
        <v>0.416912</v>
      </c>
      <c r="BV23" s="46">
        <v>0.020375</v>
      </c>
      <c r="BW23" s="46">
        <v>31.0</v>
      </c>
      <c r="BX23" s="51">
        <v>44551.0</v>
      </c>
      <c r="BY23" s="51">
        <v>44550.0</v>
      </c>
      <c r="BZ23" s="52">
        <v>44909.506527777776</v>
      </c>
      <c r="CA23" s="45" t="s">
        <v>970</v>
      </c>
    </row>
    <row r="24">
      <c r="A24" s="46">
        <v>5071.01</v>
      </c>
      <c r="B24" s="46">
        <v>129.601</v>
      </c>
      <c r="C24" s="46">
        <v>20.106</v>
      </c>
      <c r="D24" s="45">
        <f t="shared" si="1"/>
        <v>0</v>
      </c>
      <c r="E24" s="45" t="s">
        <v>971</v>
      </c>
      <c r="F24" s="46">
        <v>182.748538011696</v>
      </c>
      <c r="G24" s="46">
        <v>10.0121</v>
      </c>
      <c r="H24" s="46">
        <v>205.2399</v>
      </c>
      <c r="I24" s="46">
        <v>32.1954</v>
      </c>
      <c r="J24" s="46">
        <v>5.472</v>
      </c>
      <c r="K24" s="46">
        <v>0.024</v>
      </c>
      <c r="L24" s="46">
        <v>-35.967</v>
      </c>
      <c r="M24" s="46">
        <v>0.024</v>
      </c>
      <c r="N24" s="46">
        <v>-12.986</v>
      </c>
      <c r="O24" s="46">
        <v>0.016</v>
      </c>
      <c r="P24" s="46">
        <v>0.95</v>
      </c>
      <c r="Q24" s="46">
        <v>10.41</v>
      </c>
      <c r="R24" s="46">
        <v>0.739</v>
      </c>
      <c r="S24" s="46">
        <v>11.0</v>
      </c>
      <c r="T24" s="46">
        <v>3.07733361E8</v>
      </c>
      <c r="U24" s="47"/>
      <c r="V24" s="46">
        <v>5.0</v>
      </c>
      <c r="W24" s="46">
        <v>5.0</v>
      </c>
      <c r="X24" s="46">
        <v>5.0</v>
      </c>
      <c r="Y24" s="46">
        <v>5.0</v>
      </c>
      <c r="Z24" s="46">
        <v>5.0</v>
      </c>
      <c r="AA24" s="46">
        <v>5.0</v>
      </c>
      <c r="AB24" s="46">
        <v>5.0</v>
      </c>
      <c r="AC24" s="46">
        <v>10.3</v>
      </c>
      <c r="AD24" s="46">
        <v>72.9</v>
      </c>
      <c r="AE24" s="46">
        <v>11.67</v>
      </c>
      <c r="AF24" s="46">
        <v>0.0</v>
      </c>
      <c r="AG24" s="46">
        <v>1.0</v>
      </c>
      <c r="AH24" s="46">
        <v>5.0</v>
      </c>
      <c r="AI24" s="45" t="s">
        <v>972</v>
      </c>
      <c r="AJ24" s="45" t="s">
        <v>972</v>
      </c>
      <c r="AK24" s="46">
        <v>0.006</v>
      </c>
      <c r="AL24" s="47"/>
      <c r="AM24" s="46">
        <v>1.0</v>
      </c>
      <c r="AN24" s="45" t="s">
        <v>973</v>
      </c>
      <c r="AO24" s="45" t="s">
        <v>931</v>
      </c>
      <c r="AP24" s="48">
        <v>0.36000300925925927</v>
      </c>
      <c r="AQ24" s="48">
        <v>0.8377503472222223</v>
      </c>
      <c r="AR24" s="46">
        <v>-36.144</v>
      </c>
      <c r="AS24" s="46">
        <v>0.108</v>
      </c>
      <c r="AT24" s="46">
        <v>-13.014</v>
      </c>
      <c r="AU24" s="46">
        <v>0.061</v>
      </c>
      <c r="AV24" s="46">
        <v>2459577.921318</v>
      </c>
      <c r="AW24" s="46">
        <v>8.778E-4</v>
      </c>
      <c r="AX24" s="46">
        <v>1.6739029</v>
      </c>
      <c r="AY24" s="50">
        <v>8.0E-7</v>
      </c>
      <c r="AZ24" s="46">
        <v>1.344</v>
      </c>
      <c r="BA24" s="46">
        <v>0.067</v>
      </c>
      <c r="BB24" s="46">
        <v>0.727687</v>
      </c>
      <c r="BC24" s="46">
        <v>1.66E-4</v>
      </c>
      <c r="BD24" s="46">
        <v>670.0</v>
      </c>
      <c r="BE24" s="46">
        <v>0.153267</v>
      </c>
      <c r="BF24" s="46">
        <v>3.43596</v>
      </c>
      <c r="BG24" s="46">
        <v>0.187212</v>
      </c>
      <c r="BH24" s="46">
        <v>642.596</v>
      </c>
      <c r="BI24" s="46">
        <v>1402.0</v>
      </c>
      <c r="BJ24" s="46">
        <v>18.0</v>
      </c>
      <c r="BK24" s="46">
        <v>188.959</v>
      </c>
      <c r="BL24" s="46">
        <v>2.4405</v>
      </c>
      <c r="BM24" s="46">
        <v>6115.5</v>
      </c>
      <c r="BN24" s="46">
        <v>141.5</v>
      </c>
      <c r="BO24" s="46">
        <v>4.33</v>
      </c>
      <c r="BP24" s="46">
        <v>0.09</v>
      </c>
      <c r="BQ24" s="46">
        <v>1.22</v>
      </c>
      <c r="BR24" s="46">
        <v>0.06</v>
      </c>
      <c r="BS24" s="46">
        <v>0.28076</v>
      </c>
      <c r="BT24" s="46">
        <v>0.0100895</v>
      </c>
      <c r="BU24" s="46">
        <v>1.153</v>
      </c>
      <c r="BV24" s="46">
        <v>0.168413</v>
      </c>
      <c r="BW24" s="45" t="s">
        <v>974</v>
      </c>
      <c r="BX24" s="51">
        <v>44567.0</v>
      </c>
      <c r="BY24" s="51">
        <v>44630.0</v>
      </c>
      <c r="BZ24" s="52">
        <v>44909.506527777776</v>
      </c>
      <c r="CA24" s="45" t="s">
        <v>619</v>
      </c>
    </row>
    <row r="25">
      <c r="A25" s="46">
        <v>5090.01</v>
      </c>
      <c r="B25" s="46">
        <v>130.6642</v>
      </c>
      <c r="C25" s="46">
        <v>19.4144</v>
      </c>
      <c r="D25" s="45">
        <f t="shared" si="1"/>
        <v>0</v>
      </c>
      <c r="E25" s="45" t="s">
        <v>971</v>
      </c>
      <c r="F25" s="46">
        <v>186.950831931202</v>
      </c>
      <c r="G25" s="46">
        <v>16.0573</v>
      </c>
      <c r="H25" s="46">
        <v>206.42</v>
      </c>
      <c r="I25" s="46">
        <v>32.8953</v>
      </c>
      <c r="J25" s="46">
        <v>5.349</v>
      </c>
      <c r="K25" s="46">
        <v>0.094</v>
      </c>
      <c r="L25" s="46">
        <v>-36.639</v>
      </c>
      <c r="M25" s="46">
        <v>0.107</v>
      </c>
      <c r="N25" s="46">
        <v>-13.133</v>
      </c>
      <c r="O25" s="46">
        <v>0.069</v>
      </c>
      <c r="P25" s="46">
        <v>1.0</v>
      </c>
      <c r="Q25" s="46">
        <v>17.378</v>
      </c>
      <c r="R25" s="46">
        <v>2.971</v>
      </c>
      <c r="S25" s="46">
        <v>11.0</v>
      </c>
      <c r="T25" s="46">
        <v>1.84892124E8</v>
      </c>
      <c r="U25" s="47"/>
      <c r="V25" s="46">
        <v>5.0</v>
      </c>
      <c r="W25" s="46">
        <v>5.0</v>
      </c>
      <c r="X25" s="46">
        <v>5.0</v>
      </c>
      <c r="Y25" s="46">
        <v>5.0</v>
      </c>
      <c r="Z25" s="46">
        <v>5.0</v>
      </c>
      <c r="AA25" s="46">
        <v>5.0</v>
      </c>
      <c r="AB25" s="46">
        <v>5.0</v>
      </c>
      <c r="AC25" s="46">
        <v>49.1</v>
      </c>
      <c r="AD25" s="46">
        <v>177.5</v>
      </c>
      <c r="AE25" s="46">
        <v>88.52</v>
      </c>
      <c r="AF25" s="46">
        <v>0.0</v>
      </c>
      <c r="AG25" s="46">
        <v>1.0</v>
      </c>
      <c r="AH25" s="46">
        <v>1.0</v>
      </c>
      <c r="AI25" s="45" t="s">
        <v>972</v>
      </c>
      <c r="AJ25" s="45" t="s">
        <v>972</v>
      </c>
      <c r="AK25" s="46">
        <v>0.008</v>
      </c>
      <c r="AL25" s="47"/>
      <c r="AM25" s="46">
        <v>1.0</v>
      </c>
      <c r="AN25" s="45" t="s">
        <v>965</v>
      </c>
      <c r="AO25" s="45" t="s">
        <v>896</v>
      </c>
      <c r="AP25" s="48">
        <v>0.36295601851851855</v>
      </c>
      <c r="AQ25" s="48">
        <v>0.808931712962963</v>
      </c>
      <c r="AR25" s="46">
        <v>-36.805</v>
      </c>
      <c r="AS25" s="46">
        <v>0.226</v>
      </c>
      <c r="AT25" s="46">
        <v>-13.133</v>
      </c>
      <c r="AU25" s="46">
        <v>0.131</v>
      </c>
      <c r="AV25" s="46">
        <v>2459552.222387</v>
      </c>
      <c r="AW25" s="46">
        <v>0.0015271736</v>
      </c>
      <c r="AX25" s="46">
        <v>1.9827515124353</v>
      </c>
      <c r="AY25" s="50">
        <v>3.7031492E-5</v>
      </c>
      <c r="AZ25" s="46">
        <v>1.21291302437722</v>
      </c>
      <c r="BA25" s="46">
        <v>0.06079615</v>
      </c>
      <c r="BB25" s="46">
        <v>160.107829</v>
      </c>
      <c r="BC25" s="46">
        <v>6.220542</v>
      </c>
      <c r="BD25" s="46">
        <v>137107.153962599</v>
      </c>
      <c r="BE25" s="46">
        <v>5712.9497</v>
      </c>
      <c r="BF25" s="46">
        <v>11.2954295209927</v>
      </c>
      <c r="BG25" s="46">
        <v>0.58791214</v>
      </c>
      <c r="BH25" s="46">
        <v>20.6177691399036</v>
      </c>
      <c r="BI25" s="46">
        <v>543.475746415964</v>
      </c>
      <c r="BJ25" s="46">
        <v>25.374565</v>
      </c>
      <c r="BK25" s="46">
        <v>185.731</v>
      </c>
      <c r="BL25" s="46">
        <v>4.86</v>
      </c>
      <c r="BM25" s="46">
        <v>3213.0</v>
      </c>
      <c r="BN25" s="46">
        <v>157.0</v>
      </c>
      <c r="BO25" s="46">
        <v>4.93347</v>
      </c>
      <c r="BP25" s="46">
        <v>0.00109246</v>
      </c>
      <c r="BQ25" s="46">
        <v>0.29304701089859</v>
      </c>
      <c r="BR25" s="46">
        <v>0.0116176</v>
      </c>
      <c r="BS25" s="47"/>
      <c r="BT25" s="47"/>
      <c r="BU25" s="46">
        <v>0.268704</v>
      </c>
      <c r="BV25" s="46">
        <v>0.0219432</v>
      </c>
      <c r="BW25" s="45" t="s">
        <v>974</v>
      </c>
      <c r="BX25" s="51">
        <v>44567.0</v>
      </c>
      <c r="BY25" s="51">
        <v>44757.0</v>
      </c>
      <c r="BZ25" s="52">
        <v>44909.506527777776</v>
      </c>
      <c r="CA25" s="45" t="s">
        <v>975</v>
      </c>
    </row>
    <row r="26">
      <c r="A26" s="46">
        <v>5095.01</v>
      </c>
      <c r="B26" s="46">
        <v>63.2739</v>
      </c>
      <c r="C26" s="46">
        <v>15.2477</v>
      </c>
      <c r="D26" s="45">
        <f t="shared" si="1"/>
        <v>0</v>
      </c>
      <c r="E26" s="45" t="s">
        <v>976</v>
      </c>
      <c r="F26" s="46">
        <v>44.7287203113119</v>
      </c>
      <c r="G26" s="46">
        <v>13.0275</v>
      </c>
      <c r="H26" s="46">
        <v>178.2557</v>
      </c>
      <c r="I26" s="46">
        <v>-25.2927</v>
      </c>
      <c r="J26" s="46">
        <v>22.357</v>
      </c>
      <c r="K26" s="46">
        <v>0.031</v>
      </c>
      <c r="L26" s="46">
        <v>122.45</v>
      </c>
      <c r="M26" s="46">
        <v>0.038</v>
      </c>
      <c r="N26" s="46">
        <v>-18.603</v>
      </c>
      <c r="O26" s="46">
        <v>0.026</v>
      </c>
      <c r="P26" s="46">
        <v>1.3</v>
      </c>
      <c r="Q26" s="46">
        <v>14.355</v>
      </c>
      <c r="R26" s="46">
        <v>2.961</v>
      </c>
      <c r="S26" s="46">
        <v>9.0</v>
      </c>
      <c r="T26" s="46">
        <v>4.34226736E8</v>
      </c>
      <c r="U26" s="47"/>
      <c r="V26" s="46">
        <v>5.0</v>
      </c>
      <c r="W26" s="46">
        <v>5.0</v>
      </c>
      <c r="X26" s="46">
        <v>5.0</v>
      </c>
      <c r="Y26" s="46">
        <v>5.0</v>
      </c>
      <c r="Z26" s="46">
        <v>5.0</v>
      </c>
      <c r="AA26" s="46">
        <v>5.0</v>
      </c>
      <c r="AB26" s="46">
        <v>5.0</v>
      </c>
      <c r="AC26" s="46">
        <v>8.0</v>
      </c>
      <c r="AD26" s="46">
        <v>124.3</v>
      </c>
      <c r="AE26" s="46">
        <v>9.9</v>
      </c>
      <c r="AF26" s="46">
        <v>0.0</v>
      </c>
      <c r="AG26" s="46">
        <v>0.0</v>
      </c>
      <c r="AH26" s="46">
        <v>2.0</v>
      </c>
      <c r="AI26" s="45" t="s">
        <v>972</v>
      </c>
      <c r="AJ26" s="45" t="s">
        <v>972</v>
      </c>
      <c r="AK26" s="46">
        <v>0.008</v>
      </c>
      <c r="AL26" s="47"/>
      <c r="AM26" s="46">
        <v>1.0</v>
      </c>
      <c r="AN26" s="45" t="s">
        <v>977</v>
      </c>
      <c r="AO26" s="45" t="s">
        <v>896</v>
      </c>
      <c r="AP26" s="48">
        <v>0.17576087962962963</v>
      </c>
      <c r="AQ26" s="48">
        <v>0.6353209490740741</v>
      </c>
      <c r="AR26" s="46">
        <v>122.148</v>
      </c>
      <c r="AS26" s="46">
        <v>0.223</v>
      </c>
      <c r="AT26" s="46">
        <v>-18.337</v>
      </c>
      <c r="AU26" s="46">
        <v>0.118</v>
      </c>
      <c r="AV26" s="46">
        <v>2459501.774068</v>
      </c>
      <c r="AW26" s="46">
        <v>0.0010882552</v>
      </c>
      <c r="AX26" s="46">
        <v>3.4847528262488</v>
      </c>
      <c r="AY26" s="46">
        <v>2.9493737E-4</v>
      </c>
      <c r="AZ26" s="46">
        <v>0.717181277057384</v>
      </c>
      <c r="BA26" s="46">
        <v>0.2384122</v>
      </c>
      <c r="BB26" s="46">
        <v>12.384503</v>
      </c>
      <c r="BC26" s="46">
        <v>1.115376</v>
      </c>
      <c r="BD26" s="46">
        <v>11341.7404475789</v>
      </c>
      <c r="BE26" s="46">
        <v>1026.7719</v>
      </c>
      <c r="BF26" s="46">
        <v>3.11379859461454</v>
      </c>
      <c r="BG26" s="46">
        <v>1.0545624</v>
      </c>
      <c r="BH26" s="46">
        <v>9.50341888347019</v>
      </c>
      <c r="BI26" s="46">
        <v>447.805803425456</v>
      </c>
      <c r="BJ26" s="46">
        <v>11.066787</v>
      </c>
      <c r="BK26" s="46">
        <v>44.9565</v>
      </c>
      <c r="BL26" s="46">
        <v>0.16585</v>
      </c>
      <c r="BM26" s="46">
        <v>3204.0</v>
      </c>
      <c r="BN26" s="46">
        <v>157.0</v>
      </c>
      <c r="BO26" s="46">
        <v>4.93668</v>
      </c>
      <c r="BP26" s="46">
        <v>0.00702832</v>
      </c>
      <c r="BQ26" s="46">
        <v>0.290215998888016</v>
      </c>
      <c r="BR26" s="46">
        <v>0.00869257</v>
      </c>
      <c r="BS26" s="47"/>
      <c r="BT26" s="47"/>
      <c r="BU26" s="46">
        <v>0.265494</v>
      </c>
      <c r="BV26" s="46">
        <v>0.0201666</v>
      </c>
      <c r="BW26" s="46">
        <v>44.0</v>
      </c>
      <c r="BX26" s="51">
        <v>44567.0</v>
      </c>
      <c r="BY26" s="51">
        <v>44567.0</v>
      </c>
      <c r="BZ26" s="52">
        <v>44909.506527777776</v>
      </c>
      <c r="CA26" s="45" t="s">
        <v>613</v>
      </c>
    </row>
    <row r="27">
      <c r="A27" s="46">
        <v>5358.01</v>
      </c>
      <c r="B27" s="46">
        <v>54.1839</v>
      </c>
      <c r="C27" s="46">
        <v>28.5503</v>
      </c>
      <c r="D27" s="45">
        <f t="shared" si="1"/>
        <v>0</v>
      </c>
      <c r="E27" s="45" t="s">
        <v>978</v>
      </c>
      <c r="F27" s="46">
        <v>138.197899391929</v>
      </c>
      <c r="G27" s="46">
        <v>11.5278</v>
      </c>
      <c r="H27" s="46">
        <v>161.5488</v>
      </c>
      <c r="I27" s="46">
        <v>-21.664</v>
      </c>
      <c r="J27" s="46">
        <v>7.236</v>
      </c>
      <c r="K27" s="46">
        <v>0.015</v>
      </c>
      <c r="L27" s="46">
        <v>19.719</v>
      </c>
      <c r="M27" s="46">
        <v>0.016</v>
      </c>
      <c r="N27" s="46">
        <v>-45.515</v>
      </c>
      <c r="O27" s="46">
        <v>0.012</v>
      </c>
      <c r="P27" s="46">
        <v>1.06</v>
      </c>
      <c r="Q27" s="46">
        <v>12.182</v>
      </c>
      <c r="R27" s="46">
        <v>1.295</v>
      </c>
      <c r="S27" s="46">
        <v>11.0</v>
      </c>
      <c r="T27" s="46">
        <v>4.6631742E7</v>
      </c>
      <c r="U27" s="47"/>
      <c r="V27" s="46">
        <v>2.0</v>
      </c>
      <c r="W27" s="46">
        <v>4.0</v>
      </c>
      <c r="X27" s="46">
        <v>2.0</v>
      </c>
      <c r="Y27" s="46">
        <v>2.0</v>
      </c>
      <c r="Z27" s="46">
        <v>3.0</v>
      </c>
      <c r="AA27" s="46">
        <v>4.0</v>
      </c>
      <c r="AB27" s="46">
        <v>4.0</v>
      </c>
      <c r="AC27" s="46">
        <v>6.4</v>
      </c>
      <c r="AD27" s="46">
        <v>46.7</v>
      </c>
      <c r="AE27" s="46">
        <v>8.95</v>
      </c>
      <c r="AF27" s="46">
        <v>0.0</v>
      </c>
      <c r="AG27" s="46">
        <v>2.0</v>
      </c>
      <c r="AH27" s="46">
        <v>3.0</v>
      </c>
      <c r="AI27" s="45" t="s">
        <v>886</v>
      </c>
      <c r="AJ27" s="45" t="s">
        <v>886</v>
      </c>
      <c r="AK27" s="46">
        <v>0.006</v>
      </c>
      <c r="AL27" s="47"/>
      <c r="AM27" s="46">
        <v>1.0</v>
      </c>
      <c r="AN27" s="45" t="s">
        <v>979</v>
      </c>
      <c r="AO27" s="45" t="s">
        <v>888</v>
      </c>
      <c r="AP27" s="48">
        <v>0.1505108796296296</v>
      </c>
      <c r="AQ27" s="49">
        <v>1.1895945601851852</v>
      </c>
      <c r="AR27" s="46">
        <v>19.873</v>
      </c>
      <c r="AS27" s="46">
        <v>0.091</v>
      </c>
      <c r="AT27" s="46">
        <v>-45.404</v>
      </c>
      <c r="AU27" s="46">
        <v>0.062</v>
      </c>
      <c r="AV27" s="46">
        <v>2459521.958247</v>
      </c>
      <c r="AW27" s="46">
        <v>0.0024166</v>
      </c>
      <c r="AX27" s="46">
        <v>2.6599461</v>
      </c>
      <c r="AY27" s="50">
        <v>1.97E-5</v>
      </c>
      <c r="AZ27" s="46">
        <v>1.662</v>
      </c>
      <c r="BA27" s="46">
        <v>0.35</v>
      </c>
      <c r="BB27" s="46">
        <v>1.44499</v>
      </c>
      <c r="BC27" s="46">
        <v>0.003567</v>
      </c>
      <c r="BD27" s="46">
        <v>1330.0</v>
      </c>
      <c r="BE27" s="46">
        <v>3.28535</v>
      </c>
      <c r="BF27" s="46">
        <v>2.92426</v>
      </c>
      <c r="BG27" s="46">
        <v>0.281719</v>
      </c>
      <c r="BH27" s="46">
        <v>148.435</v>
      </c>
      <c r="BI27" s="46">
        <v>972.0</v>
      </c>
      <c r="BJ27" s="46">
        <v>16.0</v>
      </c>
      <c r="BK27" s="46">
        <v>138.708</v>
      </c>
      <c r="BL27" s="46">
        <v>1.063</v>
      </c>
      <c r="BM27" s="46">
        <v>4636.3</v>
      </c>
      <c r="BN27" s="46">
        <v>110.2</v>
      </c>
      <c r="BO27" s="46">
        <v>4.5</v>
      </c>
      <c r="BP27" s="46">
        <v>0.1</v>
      </c>
      <c r="BQ27" s="46">
        <v>0.8</v>
      </c>
      <c r="BR27" s="46">
        <v>0.06</v>
      </c>
      <c r="BS27" s="46">
        <v>0.0535241</v>
      </c>
      <c r="BT27" s="46">
        <v>0.0251917</v>
      </c>
      <c r="BU27" s="46">
        <v>0.736</v>
      </c>
      <c r="BV27" s="46">
        <v>0.0825654</v>
      </c>
      <c r="BW27" s="45" t="s">
        <v>980</v>
      </c>
      <c r="BX27" s="51">
        <v>44620.0</v>
      </c>
      <c r="BY27" s="51">
        <v>44620.0</v>
      </c>
      <c r="BZ27" s="52">
        <v>44951.0</v>
      </c>
      <c r="CA27" s="45" t="s">
        <v>981</v>
      </c>
    </row>
    <row r="28">
      <c r="A28" s="46">
        <v>6248.01</v>
      </c>
      <c r="B28" s="46">
        <v>342.4105</v>
      </c>
      <c r="C28" s="46">
        <v>46.35</v>
      </c>
      <c r="D28" s="45">
        <f t="shared" si="1"/>
        <v>0</v>
      </c>
      <c r="E28" s="45" t="s">
        <v>982</v>
      </c>
      <c r="F28" s="46">
        <v>716.845878136201</v>
      </c>
      <c r="G28" s="46">
        <v>12.7841</v>
      </c>
      <c r="H28" s="46">
        <v>102.0167</v>
      </c>
      <c r="I28" s="46">
        <v>-11.5167</v>
      </c>
      <c r="J28" s="46">
        <v>1.395</v>
      </c>
      <c r="K28" s="46">
        <v>0.011</v>
      </c>
      <c r="L28" s="46">
        <v>0.354</v>
      </c>
      <c r="M28" s="46">
        <v>0.01</v>
      </c>
      <c r="N28" s="46">
        <v>-1.535</v>
      </c>
      <c r="O28" s="46">
        <v>0.01</v>
      </c>
      <c r="P28" s="46">
        <v>0.98</v>
      </c>
      <c r="Q28" s="46">
        <v>13.215</v>
      </c>
      <c r="R28" s="46">
        <v>0.837</v>
      </c>
      <c r="S28" s="46">
        <v>11.0</v>
      </c>
      <c r="T28" s="46">
        <v>1.54304816E8</v>
      </c>
      <c r="U28" s="45" t="s">
        <v>983</v>
      </c>
      <c r="V28" s="46">
        <v>3.0</v>
      </c>
      <c r="W28" s="46">
        <v>4.0</v>
      </c>
      <c r="X28" s="46">
        <v>3.0</v>
      </c>
      <c r="Y28" s="46">
        <v>3.0</v>
      </c>
      <c r="Z28" s="46">
        <v>3.0</v>
      </c>
      <c r="AA28" s="46">
        <v>4.0</v>
      </c>
      <c r="AB28" s="46">
        <v>4.0</v>
      </c>
      <c r="AC28" s="46">
        <v>53.8</v>
      </c>
      <c r="AD28" s="46">
        <v>78.0</v>
      </c>
      <c r="AE28" s="46">
        <v>317.0</v>
      </c>
      <c r="AF28" s="46">
        <v>0.0</v>
      </c>
      <c r="AG28" s="46">
        <v>0.0</v>
      </c>
      <c r="AH28" s="46">
        <v>2.0</v>
      </c>
      <c r="AI28" s="45" t="s">
        <v>886</v>
      </c>
      <c r="AJ28" s="45" t="s">
        <v>886</v>
      </c>
      <c r="AK28" s="46">
        <v>0.01</v>
      </c>
      <c r="AL28" s="47"/>
      <c r="AM28" s="46">
        <v>1.0</v>
      </c>
      <c r="AN28" s="45" t="s">
        <v>984</v>
      </c>
      <c r="AO28" s="45" t="s">
        <v>931</v>
      </c>
      <c r="AP28" s="48">
        <v>0.9511406250000001</v>
      </c>
      <c r="AQ28" s="49">
        <v>1.9312493055555555</v>
      </c>
      <c r="AR28" s="46">
        <v>0.348</v>
      </c>
      <c r="AS28" s="46">
        <v>0.029</v>
      </c>
      <c r="AT28" s="46">
        <v>-1.504</v>
      </c>
      <c r="AU28" s="46">
        <v>0.026</v>
      </c>
      <c r="AV28" s="46">
        <v>2459828.699823</v>
      </c>
      <c r="AW28" s="46">
        <v>0.0018395581</v>
      </c>
      <c r="AX28" s="46">
        <v>3.85289330861965</v>
      </c>
      <c r="AY28" s="46">
        <v>2.3874505E-4</v>
      </c>
      <c r="AZ28" s="46">
        <v>2.2041562469395</v>
      </c>
      <c r="BA28" s="46">
        <v>0.15548569</v>
      </c>
      <c r="BB28" s="46">
        <v>8.865567</v>
      </c>
      <c r="BC28" s="46">
        <v>0.495089</v>
      </c>
      <c r="BD28" s="46">
        <v>8132.24154441662</v>
      </c>
      <c r="BE28" s="46">
        <v>455.88983</v>
      </c>
      <c r="BF28" s="46">
        <v>18.8912058354084</v>
      </c>
      <c r="BG28" s="46">
        <v>20.935768</v>
      </c>
      <c r="BH28" s="46">
        <v>974.481682862297</v>
      </c>
      <c r="BI28" s="46">
        <v>1424.99443928394</v>
      </c>
      <c r="BJ28" s="46">
        <v>18.92265</v>
      </c>
      <c r="BK28" s="46">
        <v>701.295</v>
      </c>
      <c r="BL28" s="46">
        <v>8.636</v>
      </c>
      <c r="BM28" s="46">
        <v>6306.0</v>
      </c>
      <c r="BN28" s="46">
        <v>131.46</v>
      </c>
      <c r="BO28" s="46">
        <v>4.267</v>
      </c>
      <c r="BP28" s="46">
        <v>0.0818397</v>
      </c>
      <c r="BQ28" s="46">
        <v>1.35594999790192</v>
      </c>
      <c r="BR28" s="46">
        <v>0.0603015</v>
      </c>
      <c r="BS28" s="47"/>
      <c r="BT28" s="47"/>
      <c r="BU28" s="46">
        <v>1.24</v>
      </c>
      <c r="BV28" s="46">
        <v>0.182407</v>
      </c>
      <c r="BW28" s="45" t="s">
        <v>985</v>
      </c>
      <c r="BX28" s="51">
        <v>45019.0</v>
      </c>
      <c r="BY28" s="51">
        <v>45019.0</v>
      </c>
      <c r="BZ28" s="52">
        <v>45020.509722222225</v>
      </c>
      <c r="CA28" s="45" t="s">
        <v>986</v>
      </c>
    </row>
    <row r="29">
      <c r="A29" s="46">
        <v>6271.01</v>
      </c>
      <c r="B29" s="46">
        <v>122.4138</v>
      </c>
      <c r="C29" s="46">
        <v>-37.3711</v>
      </c>
      <c r="D29" s="45">
        <f t="shared" si="1"/>
        <v>1</v>
      </c>
      <c r="E29" s="45" t="s">
        <v>987</v>
      </c>
      <c r="F29" s="46">
        <v>974.658869395711</v>
      </c>
      <c r="G29" s="46">
        <v>13.7025</v>
      </c>
      <c r="H29" s="46">
        <v>254.386</v>
      </c>
      <c r="I29" s="46">
        <v>-2.2947</v>
      </c>
      <c r="J29" s="46">
        <v>1.026</v>
      </c>
      <c r="K29" s="46">
        <v>0.021</v>
      </c>
      <c r="L29" s="46">
        <v>-4.221</v>
      </c>
      <c r="M29" s="46">
        <v>0.022</v>
      </c>
      <c r="N29" s="46">
        <v>4.438</v>
      </c>
      <c r="O29" s="46">
        <v>0.024</v>
      </c>
      <c r="P29" s="46">
        <v>1.24</v>
      </c>
      <c r="Q29" s="46">
        <v>14.185</v>
      </c>
      <c r="R29" s="46">
        <v>0.923</v>
      </c>
      <c r="S29" s="46">
        <v>5.0</v>
      </c>
      <c r="T29" s="46">
        <v>1.34528212E8</v>
      </c>
      <c r="U29" s="45" t="s">
        <v>988</v>
      </c>
      <c r="V29" s="46">
        <v>3.0</v>
      </c>
      <c r="W29" s="46">
        <v>4.0</v>
      </c>
      <c r="X29" s="46">
        <v>3.0</v>
      </c>
      <c r="Y29" s="46">
        <v>3.0</v>
      </c>
      <c r="Z29" s="46">
        <v>1.0</v>
      </c>
      <c r="AA29" s="46">
        <v>4.0</v>
      </c>
      <c r="AB29" s="46">
        <v>4.0</v>
      </c>
      <c r="AC29" s="46">
        <v>55.7</v>
      </c>
      <c r="AD29" s="46">
        <v>51.8</v>
      </c>
      <c r="AE29" s="46">
        <v>317.0</v>
      </c>
      <c r="AF29" s="46">
        <v>0.0</v>
      </c>
      <c r="AG29" s="46">
        <v>0.0</v>
      </c>
      <c r="AH29" s="46">
        <v>0.0</v>
      </c>
      <c r="AI29" s="45" t="s">
        <v>886</v>
      </c>
      <c r="AJ29" s="45" t="s">
        <v>886</v>
      </c>
      <c r="AK29" s="46">
        <v>0.006</v>
      </c>
      <c r="AL29" s="47"/>
      <c r="AM29" s="46">
        <v>1.0</v>
      </c>
      <c r="AN29" s="45" t="s">
        <v>989</v>
      </c>
      <c r="AO29" s="45" t="s">
        <v>896</v>
      </c>
      <c r="AP29" s="48">
        <v>0.3400383101851852</v>
      </c>
      <c r="AQ29" s="49">
        <v>-1.5571291666666667</v>
      </c>
      <c r="AR29" s="46">
        <v>4.079</v>
      </c>
      <c r="AS29" s="46">
        <v>2.85</v>
      </c>
      <c r="AT29" s="46">
        <v>-4.126</v>
      </c>
      <c r="AU29" s="46">
        <v>2.85</v>
      </c>
      <c r="AV29" s="46">
        <v>2459989.286186</v>
      </c>
      <c r="AW29" s="46">
        <v>0.0025260157</v>
      </c>
      <c r="AX29" s="46">
        <v>1.60416160647951</v>
      </c>
      <c r="AY29" s="46">
        <v>2.969716E-4</v>
      </c>
      <c r="AZ29" s="46">
        <v>2.50899045547159</v>
      </c>
      <c r="BA29" s="46">
        <v>0.19114731</v>
      </c>
      <c r="BB29" s="46">
        <v>21.014232</v>
      </c>
      <c r="BC29" s="46">
        <v>1.988111</v>
      </c>
      <c r="BD29" s="46">
        <v>19168.7206900412</v>
      </c>
      <c r="BE29" s="46">
        <v>1829.4423</v>
      </c>
      <c r="BF29" s="46">
        <v>13.8626063217424</v>
      </c>
      <c r="BG29" s="46">
        <v>0.69242215</v>
      </c>
      <c r="BH29" s="46">
        <v>1388.96681385942</v>
      </c>
      <c r="BI29" s="46">
        <v>1557.01471467406</v>
      </c>
      <c r="BJ29" s="46">
        <v>13.153058</v>
      </c>
      <c r="BK29" s="46">
        <v>705.238</v>
      </c>
      <c r="BL29" s="47"/>
      <c r="BM29" s="46">
        <v>5780.0</v>
      </c>
      <c r="BN29" s="47"/>
      <c r="BO29" s="46">
        <v>4.438</v>
      </c>
      <c r="BP29" s="47"/>
      <c r="BQ29" s="46">
        <v>1.0</v>
      </c>
      <c r="BR29" s="47"/>
      <c r="BS29" s="47"/>
      <c r="BT29" s="47"/>
      <c r="BU29" s="47"/>
      <c r="BV29" s="47"/>
      <c r="BW29" s="45" t="s">
        <v>990</v>
      </c>
      <c r="BX29" s="51">
        <v>45029.0</v>
      </c>
      <c r="BY29" s="51">
        <v>45029.0</v>
      </c>
      <c r="BZ29" s="52">
        <v>45041.508738425924</v>
      </c>
      <c r="CA29" s="45" t="s">
        <v>991</v>
      </c>
    </row>
    <row r="30">
      <c r="C30" s="15"/>
      <c r="D30" s="53"/>
    </row>
    <row r="31">
      <c r="C31" s="15" t="s">
        <v>414</v>
      </c>
      <c r="D31" s="53">
        <f>sum(D2:D29)</f>
        <v>15</v>
      </c>
    </row>
    <row r="32">
      <c r="C32" s="15" t="s">
        <v>413</v>
      </c>
      <c r="D32" s="54">
        <f>COUNT(D2:D29)</f>
        <v>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</cols>
  <sheetData>
    <row r="1">
      <c r="A1" s="15"/>
      <c r="B1" s="15"/>
      <c r="C1" s="15" t="s">
        <v>992</v>
      </c>
      <c r="D1" s="15" t="s">
        <v>993</v>
      </c>
      <c r="E1" s="15" t="s">
        <v>994</v>
      </c>
    </row>
    <row r="2">
      <c r="A2" s="55">
        <v>3602.01</v>
      </c>
      <c r="B2" s="56"/>
      <c r="C2" s="56"/>
      <c r="D2" s="56" t="s">
        <v>995</v>
      </c>
      <c r="E2" s="56" t="s">
        <v>996</v>
      </c>
    </row>
    <row r="3">
      <c r="A3" s="15">
        <v>4668.01</v>
      </c>
      <c r="B3" s="15" t="s">
        <v>997</v>
      </c>
      <c r="C3" s="15" t="s">
        <v>998</v>
      </c>
      <c r="D3" s="15" t="s">
        <v>999</v>
      </c>
      <c r="E3" s="15" t="s">
        <v>1000</v>
      </c>
    </row>
    <row r="4">
      <c r="A4" s="15">
        <v>5358.01</v>
      </c>
      <c r="B4" s="15" t="s">
        <v>1001</v>
      </c>
      <c r="C4" s="15"/>
      <c r="D4" s="15" t="s">
        <v>1002</v>
      </c>
      <c r="E4" s="15" t="s">
        <v>1003</v>
      </c>
    </row>
    <row r="5">
      <c r="A5" s="15">
        <v>6047.01</v>
      </c>
      <c r="B5" s="15" t="s">
        <v>1001</v>
      </c>
      <c r="C5" s="15"/>
      <c r="D5" s="15" t="s">
        <v>1004</v>
      </c>
      <c r="E5" s="15" t="s">
        <v>1005</v>
      </c>
    </row>
    <row r="6">
      <c r="A6" s="55">
        <v>6063.01</v>
      </c>
      <c r="B6" s="15" t="s">
        <v>1001</v>
      </c>
      <c r="C6" s="15" t="s">
        <v>1006</v>
      </c>
      <c r="D6" s="15" t="s">
        <v>999</v>
      </c>
      <c r="E6" s="57" t="s">
        <v>1007</v>
      </c>
    </row>
    <row r="7">
      <c r="A7" s="15">
        <v>6248.01</v>
      </c>
      <c r="B7" s="15" t="s">
        <v>1008</v>
      </c>
      <c r="C7" s="15" t="s">
        <v>1009</v>
      </c>
      <c r="D7" s="15" t="s">
        <v>999</v>
      </c>
      <c r="E7" s="15" t="s">
        <v>1010</v>
      </c>
    </row>
    <row r="8">
      <c r="A8" s="15">
        <v>6705.01</v>
      </c>
      <c r="B8" s="15" t="s">
        <v>1011</v>
      </c>
      <c r="C8" s="15"/>
      <c r="D8" s="15" t="s">
        <v>1012</v>
      </c>
      <c r="E8" s="15" t="s">
        <v>1013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1</v>
      </c>
      <c r="B1" s="58" t="s">
        <v>1014</v>
      </c>
      <c r="C1" s="58" t="s">
        <v>1015</v>
      </c>
      <c r="D1" s="58" t="s">
        <v>1016</v>
      </c>
      <c r="E1" s="58" t="s">
        <v>1017</v>
      </c>
      <c r="F1" s="58" t="s">
        <v>1018</v>
      </c>
      <c r="G1" s="58" t="s">
        <v>1019</v>
      </c>
      <c r="H1" s="58" t="s">
        <v>1020</v>
      </c>
      <c r="I1" s="58" t="s">
        <v>1021</v>
      </c>
      <c r="J1" s="59"/>
    </row>
    <row r="2">
      <c r="A2" s="60">
        <v>1151.0</v>
      </c>
      <c r="B2" s="60">
        <v>6.9679391E7</v>
      </c>
      <c r="C2" s="60">
        <v>0.0904193348571606</v>
      </c>
      <c r="D2" s="60">
        <v>46.3113845323725</v>
      </c>
      <c r="E2" s="60">
        <v>3.47301154230415</v>
      </c>
      <c r="F2" s="60">
        <v>4.37039347272851</v>
      </c>
      <c r="G2" s="60">
        <v>3.4741085</v>
      </c>
      <c r="H2" s="60">
        <v>15.32704225779</v>
      </c>
      <c r="I2" s="60">
        <v>13.09</v>
      </c>
      <c r="J2" s="61" t="str">
        <f t="shared" ref="J2:J3461" si="1">CONCATENATE("https://simbad.cds.unistra.fr/simbad/sim-basic?Ident=TOI+",A2,"&amp;submit=SIMBAD+search")</f>
        <v>https://simbad.cds.unistra.fr/simbad/sim-basic?Ident=TOI+1151&amp;submit=SIMBAD+search</v>
      </c>
    </row>
    <row r="3">
      <c r="A3" s="60">
        <v>1150.0</v>
      </c>
      <c r="B3" s="60">
        <v>1.6740101E7</v>
      </c>
      <c r="C3" s="60">
        <v>0.100336899050138</v>
      </c>
      <c r="D3" s="60">
        <v>44.0232052065031</v>
      </c>
      <c r="E3" s="60">
        <v>1.48135041330976</v>
      </c>
      <c r="F3" s="60">
        <v>0.493813342297314</v>
      </c>
      <c r="G3" s="60">
        <v>1.4811235</v>
      </c>
      <c r="H3" s="60">
        <v>8.12149596949219</v>
      </c>
      <c r="I3" s="60">
        <v>6.77</v>
      </c>
      <c r="J3" s="61" t="str">
        <f t="shared" si="1"/>
        <v>https://simbad.cds.unistra.fr/simbad/sim-basic?Ident=TOI+1150&amp;submit=SIMBAD+search</v>
      </c>
    </row>
    <row r="4">
      <c r="A4" s="60">
        <v>105.0</v>
      </c>
      <c r="B4" s="60">
        <v>1.44065872E8</v>
      </c>
      <c r="C4" s="60">
        <v>0.70274135339833</v>
      </c>
      <c r="D4" s="60">
        <v>43.257447914551</v>
      </c>
      <c r="E4" s="60">
        <v>2.18484294336474</v>
      </c>
      <c r="F4" s="60">
        <v>18.0307001185669</v>
      </c>
      <c r="G4" s="60">
        <v>2.184653</v>
      </c>
      <c r="H4" s="60">
        <v>11.9258704336387</v>
      </c>
      <c r="I4" s="60">
        <v>10.45</v>
      </c>
      <c r="J4" s="61" t="str">
        <f t="shared" si="1"/>
        <v>https://simbad.cds.unistra.fr/simbad/sim-basic?Ident=TOI+105&amp;submit=SIMBAD+search</v>
      </c>
    </row>
    <row r="5">
      <c r="A5" s="60">
        <v>5169.0</v>
      </c>
      <c r="B5" s="60">
        <v>3.50023518E8</v>
      </c>
      <c r="C5" s="60">
        <v>0.727536094505291</v>
      </c>
      <c r="D5" s="60">
        <v>42.2045090660183</v>
      </c>
      <c r="E5" s="60">
        <v>13.470004306545</v>
      </c>
      <c r="F5" s="60">
        <v>7.98072629014113</v>
      </c>
      <c r="G5" s="60">
        <v>8.0385429</v>
      </c>
      <c r="H5" s="60">
        <v>10.6064580705514</v>
      </c>
      <c r="I5" s="60">
        <v>0.69</v>
      </c>
      <c r="J5" s="61" t="str">
        <f t="shared" si="1"/>
        <v>https://simbad.cds.unistra.fr/simbad/sim-basic?Ident=TOI+5169&amp;submit=SIMBAD+search</v>
      </c>
    </row>
    <row r="6">
      <c r="A6" s="60">
        <v>1059.0</v>
      </c>
      <c r="B6" s="60">
        <v>3.80783252E8</v>
      </c>
      <c r="C6" s="60">
        <v>0.908141746995664</v>
      </c>
      <c r="D6" s="60">
        <v>41.5794565656163</v>
      </c>
      <c r="E6" s="60">
        <v>9.4546723280905</v>
      </c>
      <c r="F6" s="60">
        <v>9.63375668863262</v>
      </c>
      <c r="G6" s="60">
        <v>9.4496506</v>
      </c>
      <c r="H6" s="60">
        <v>20.9838416758448</v>
      </c>
      <c r="I6" s="60">
        <v>19.75</v>
      </c>
      <c r="J6" s="61" t="str">
        <f t="shared" si="1"/>
        <v>https://simbad.cds.unistra.fr/simbad/sim-basic?Ident=TOI+1059&amp;submit=SIMBAD+search</v>
      </c>
    </row>
    <row r="7">
      <c r="A7" s="60">
        <v>5972.0</v>
      </c>
      <c r="B7" s="60">
        <v>4.20814525E8</v>
      </c>
      <c r="C7" s="59"/>
      <c r="D7" s="60">
        <v>40.2269554575933</v>
      </c>
      <c r="E7" s="60">
        <v>3.52671920195054</v>
      </c>
      <c r="F7" s="60">
        <v>278.790319299947</v>
      </c>
      <c r="G7" s="60">
        <v>3.52474859</v>
      </c>
      <c r="H7" s="60">
        <v>15.8802973154037</v>
      </c>
      <c r="I7" s="60">
        <v>15.0</v>
      </c>
      <c r="J7" s="61" t="str">
        <f t="shared" si="1"/>
        <v>https://simbad.cds.unistra.fr/simbad/sim-basic?Ident=TOI+5972&amp;submit=SIMBAD+search</v>
      </c>
    </row>
    <row r="8">
      <c r="A8" s="60">
        <v>2131.0</v>
      </c>
      <c r="B8" s="60">
        <v>2.7848472E7</v>
      </c>
      <c r="C8" s="60">
        <v>0.114746100406179</v>
      </c>
      <c r="D8" s="60">
        <v>40.0850994797304</v>
      </c>
      <c r="E8" s="60">
        <v>1.84692961508131</v>
      </c>
      <c r="F8" s="60">
        <v>1.84660880502893</v>
      </c>
      <c r="G8" s="60">
        <v>1.84683</v>
      </c>
      <c r="H8" s="60">
        <v>12.2612744308268</v>
      </c>
      <c r="I8" s="60">
        <v>11.0</v>
      </c>
      <c r="J8" s="61" t="str">
        <f t="shared" si="1"/>
        <v>https://simbad.cds.unistra.fr/simbad/sim-basic?Ident=TOI+2131&amp;submit=SIMBAD+search</v>
      </c>
    </row>
    <row r="9">
      <c r="A9" s="60">
        <v>1165.0</v>
      </c>
      <c r="B9" s="60">
        <v>4.5847825E8</v>
      </c>
      <c r="C9" s="59"/>
      <c r="D9" s="60">
        <v>39.7237764889078</v>
      </c>
      <c r="E9" s="60">
        <v>2.25429868194525</v>
      </c>
      <c r="F9" s="60">
        <v>287.573926343794</v>
      </c>
      <c r="G9" s="60">
        <v>2.255251</v>
      </c>
      <c r="H9" s="60">
        <v>19.3054247939417</v>
      </c>
      <c r="I9" s="60">
        <v>18.64</v>
      </c>
      <c r="J9" s="61" t="str">
        <f t="shared" si="1"/>
        <v>https://simbad.cds.unistra.fr/simbad/sim-basic?Ident=TOI+1165&amp;submit=SIMBAD+search</v>
      </c>
    </row>
    <row r="10">
      <c r="A10" s="60">
        <v>508.0</v>
      </c>
      <c r="B10" s="60">
        <v>4.25206121E8</v>
      </c>
      <c r="C10" s="60">
        <v>0.394351315109725</v>
      </c>
      <c r="D10" s="60">
        <v>39.4980759063687</v>
      </c>
      <c r="E10" s="60">
        <v>4.61132408975918</v>
      </c>
      <c r="F10" s="60">
        <v>10.3335440970286</v>
      </c>
      <c r="G10" s="60">
        <v>4.61184</v>
      </c>
      <c r="H10" s="60">
        <v>11.0588901332697</v>
      </c>
      <c r="I10" s="60">
        <v>9.29</v>
      </c>
      <c r="J10" s="61" t="str">
        <f t="shared" si="1"/>
        <v>https://simbad.cds.unistra.fr/simbad/sim-basic?Ident=TOI+508&amp;submit=SIMBAD+search</v>
      </c>
    </row>
    <row r="11">
      <c r="A11" s="60">
        <v>1682.0</v>
      </c>
      <c r="B11" s="60">
        <v>3.67366318E8</v>
      </c>
      <c r="C11" s="59"/>
      <c r="D11" s="60">
        <v>38.5681252810048</v>
      </c>
      <c r="E11" s="60">
        <v>2.73477352162752</v>
      </c>
      <c r="F11" s="60">
        <v>264.213805227264</v>
      </c>
      <c r="G11" s="60">
        <v>2.73477</v>
      </c>
      <c r="H11" s="60">
        <v>9.3749571741123</v>
      </c>
      <c r="I11" s="60">
        <v>8.3</v>
      </c>
      <c r="J11" s="61" t="str">
        <f t="shared" si="1"/>
        <v>https://simbad.cds.unistra.fr/simbad/sim-basic?Ident=TOI+1682&amp;submit=SIMBAD+search</v>
      </c>
    </row>
    <row r="12">
      <c r="A12" s="60">
        <v>1431.0</v>
      </c>
      <c r="B12" s="60">
        <v>3.75506058E8</v>
      </c>
      <c r="C12" s="59"/>
      <c r="D12" s="60">
        <v>38.2915683363363</v>
      </c>
      <c r="E12" s="60">
        <v>2.64975456586518</v>
      </c>
      <c r="F12" s="60">
        <v>287.564079356093</v>
      </c>
      <c r="G12" s="60">
        <v>2.650237</v>
      </c>
      <c r="H12" s="60">
        <v>5.77030957042479</v>
      </c>
      <c r="I12" s="60">
        <v>5.797</v>
      </c>
      <c r="J12" s="61" t="str">
        <f t="shared" si="1"/>
        <v>https://simbad.cds.unistra.fr/simbad/sim-basic?Ident=TOI+1431&amp;submit=SIMBAD+search</v>
      </c>
    </row>
    <row r="13">
      <c r="A13" s="60">
        <v>1283.0</v>
      </c>
      <c r="B13" s="60">
        <v>2.66593143E8</v>
      </c>
      <c r="C13" s="59"/>
      <c r="D13" s="60">
        <v>37.3715180297021</v>
      </c>
      <c r="E13" s="60">
        <v>10.3389288453379</v>
      </c>
      <c r="F13" s="60">
        <v>278.791033145312</v>
      </c>
      <c r="G13" s="60">
        <v>10.33852</v>
      </c>
      <c r="H13" s="60">
        <v>17.325795817651</v>
      </c>
      <c r="I13" s="60">
        <v>15.0</v>
      </c>
      <c r="J13" s="61" t="str">
        <f t="shared" si="1"/>
        <v>https://simbad.cds.unistra.fr/simbad/sim-basic?Ident=TOI+1283&amp;submit=SIMBAD+search</v>
      </c>
    </row>
    <row r="14">
      <c r="A14" s="60">
        <v>1148.0</v>
      </c>
      <c r="B14" s="60">
        <v>3.4982743E8</v>
      </c>
      <c r="C14" s="59"/>
      <c r="D14" s="60">
        <v>36.9773613676118</v>
      </c>
      <c r="E14" s="60">
        <v>5.55233651251068</v>
      </c>
      <c r="F14" s="60">
        <v>256.786783217426</v>
      </c>
      <c r="G14" s="60">
        <v>5.5514926</v>
      </c>
      <c r="H14" s="60">
        <v>9.28714300988642</v>
      </c>
      <c r="I14" s="60">
        <v>7.53</v>
      </c>
      <c r="J14" s="61" t="str">
        <f t="shared" si="1"/>
        <v>https://simbad.cds.unistra.fr/simbad/sim-basic?Ident=TOI+1148&amp;submit=SIMBAD+search</v>
      </c>
    </row>
    <row r="15">
      <c r="A15" s="60">
        <v>453.0</v>
      </c>
      <c r="B15" s="60">
        <v>4.52808876E8</v>
      </c>
      <c r="C15" s="60">
        <v>0.170678423937892</v>
      </c>
      <c r="D15" s="60">
        <v>35.4609762055366</v>
      </c>
      <c r="E15" s="60">
        <v>2.7061092242146</v>
      </c>
      <c r="F15" s="60">
        <v>2.71269452573956</v>
      </c>
      <c r="G15" s="60">
        <v>2.70579</v>
      </c>
      <c r="H15" s="60">
        <v>6.99578704749404</v>
      </c>
      <c r="I15" s="60">
        <v>6.3</v>
      </c>
      <c r="J15" s="61" t="str">
        <f t="shared" si="1"/>
        <v>https://simbad.cds.unistra.fr/simbad/sim-basic?Ident=TOI+453&amp;submit=SIMBAD+search</v>
      </c>
    </row>
    <row r="16">
      <c r="A16" s="60">
        <v>2140.0</v>
      </c>
      <c r="B16" s="60">
        <v>3.99860444E8</v>
      </c>
      <c r="C16" s="60">
        <v>0.0444977885638212</v>
      </c>
      <c r="D16" s="60">
        <v>35.3311229368659</v>
      </c>
      <c r="E16" s="60">
        <v>2.47015982072772</v>
      </c>
      <c r="F16" s="60">
        <v>2.47703383191693</v>
      </c>
      <c r="G16" s="60">
        <v>2.46829441608339</v>
      </c>
      <c r="H16" s="60">
        <v>14.3038573917058</v>
      </c>
      <c r="I16" s="60">
        <v>33.894355904859</v>
      </c>
      <c r="J16" s="61" t="str">
        <f t="shared" si="1"/>
        <v>https://simbad.cds.unistra.fr/simbad/sim-basic?Ident=TOI+2140&amp;submit=SIMBAD+search</v>
      </c>
    </row>
    <row r="17">
      <c r="A17" s="60">
        <v>1236.0</v>
      </c>
      <c r="B17" s="60">
        <v>1.20757718E8</v>
      </c>
      <c r="C17" s="60">
        <v>0.0661754540760862</v>
      </c>
      <c r="D17" s="60">
        <v>35.1131664019737</v>
      </c>
      <c r="E17" s="60">
        <v>3.03057842460138</v>
      </c>
      <c r="F17" s="60">
        <v>17.481406033154</v>
      </c>
      <c r="G17" s="60">
        <v>3.03007</v>
      </c>
      <c r="H17" s="60">
        <v>23.170674089819</v>
      </c>
      <c r="I17" s="60">
        <v>18.0</v>
      </c>
      <c r="J17" s="61" t="str">
        <f t="shared" si="1"/>
        <v>https://simbad.cds.unistra.fr/simbad/sim-basic?Ident=TOI+1236&amp;submit=SIMBAD+search</v>
      </c>
    </row>
    <row r="18">
      <c r="A18" s="60">
        <v>185.0</v>
      </c>
      <c r="B18" s="60">
        <v>1.00100827E8</v>
      </c>
      <c r="C18" s="60">
        <v>0.186866626503357</v>
      </c>
      <c r="D18" s="60">
        <v>35.0992749072419</v>
      </c>
      <c r="E18" s="60">
        <v>0.941134792626361</v>
      </c>
      <c r="F18" s="60">
        <v>0.942511035151507</v>
      </c>
      <c r="G18" s="60">
        <v>0.9415</v>
      </c>
      <c r="H18" s="60">
        <v>10.8444126753474</v>
      </c>
      <c r="I18" s="60">
        <v>10.0</v>
      </c>
      <c r="J18" s="61" t="str">
        <f t="shared" si="1"/>
        <v>https://simbad.cds.unistra.fr/simbad/sim-basic?Ident=TOI+185&amp;submit=SIMBAD+search</v>
      </c>
    </row>
    <row r="19">
      <c r="A19" s="60">
        <v>5074.0</v>
      </c>
      <c r="B19" s="60">
        <v>6893917.0</v>
      </c>
      <c r="C19" s="60">
        <v>0.184980123989373</v>
      </c>
      <c r="D19" s="60">
        <v>35.0980013211713</v>
      </c>
      <c r="E19" s="60">
        <v>3.07863408494784</v>
      </c>
      <c r="F19" s="60">
        <v>7.23393936831279</v>
      </c>
      <c r="G19" s="60">
        <v>3.0801716</v>
      </c>
      <c r="H19" s="60">
        <v>9.25864406103205</v>
      </c>
      <c r="I19" s="60">
        <v>9.07</v>
      </c>
      <c r="J19" s="61" t="str">
        <f t="shared" si="1"/>
        <v>https://simbad.cds.unistra.fr/simbad/sim-basic?Ident=TOI+5074&amp;submit=SIMBAD+search</v>
      </c>
    </row>
    <row r="20">
      <c r="A20" s="60">
        <v>2126.0</v>
      </c>
      <c r="B20" s="60">
        <v>1.16264089E8</v>
      </c>
      <c r="C20" s="60">
        <v>0.221112673221011</v>
      </c>
      <c r="D20" s="60">
        <v>35.0957413600914</v>
      </c>
      <c r="E20" s="60">
        <v>1.30595229723681</v>
      </c>
      <c r="F20" s="60">
        <v>15.6118805311522</v>
      </c>
      <c r="G20" s="60">
        <v>1.30618581</v>
      </c>
      <c r="H20" s="60">
        <v>20.4341159527052</v>
      </c>
      <c r="I20" s="60">
        <v>27.39</v>
      </c>
      <c r="J20" s="61" t="str">
        <f t="shared" si="1"/>
        <v>https://simbad.cds.unistra.fr/simbad/sim-basic?Ident=TOI+2126&amp;submit=SIMBAD+search</v>
      </c>
    </row>
    <row r="21">
      <c r="A21" s="60">
        <v>495.0</v>
      </c>
      <c r="B21" s="60">
        <v>2.2529346E7</v>
      </c>
      <c r="C21" s="59"/>
      <c r="D21" s="60">
        <v>33.8237186094272</v>
      </c>
      <c r="E21" s="60">
        <v>1.27442300299571</v>
      </c>
      <c r="F21" s="60">
        <v>254.233546557939</v>
      </c>
      <c r="G21" s="60">
        <v>1.27491</v>
      </c>
      <c r="H21" s="60">
        <v>17.7262837928869</v>
      </c>
      <c r="I21" s="60">
        <v>17.3</v>
      </c>
      <c r="J21" s="61" t="str">
        <f t="shared" si="1"/>
        <v>https://simbad.cds.unistra.fr/simbad/sim-basic?Ident=TOI+495&amp;submit=SIMBAD+search</v>
      </c>
    </row>
    <row r="22">
      <c r="A22" s="60">
        <v>5096.0</v>
      </c>
      <c r="B22" s="60">
        <v>2.6826078E7</v>
      </c>
      <c r="C22" s="60">
        <v>0.876588904548199</v>
      </c>
      <c r="D22" s="60">
        <v>33.8177438815465</v>
      </c>
      <c r="E22" s="60">
        <v>2.8767640057659</v>
      </c>
      <c r="F22" s="60">
        <v>14.877161263664</v>
      </c>
      <c r="G22" s="60">
        <v>2.875317</v>
      </c>
      <c r="H22" s="60">
        <v>21.6696609812996</v>
      </c>
      <c r="I22" s="60">
        <v>9.898</v>
      </c>
      <c r="J22" s="61" t="str">
        <f t="shared" si="1"/>
        <v>https://simbad.cds.unistra.fr/simbad/sim-basic?Ident=TOI+5096&amp;submit=SIMBAD+search</v>
      </c>
    </row>
    <row r="23">
      <c r="A23" s="60">
        <v>1924.0</v>
      </c>
      <c r="B23" s="60">
        <v>3.71443216E8</v>
      </c>
      <c r="C23" s="59"/>
      <c r="D23" s="60">
        <v>33.5270432151432</v>
      </c>
      <c r="E23" s="60">
        <v>2.82265249572053</v>
      </c>
      <c r="F23" s="60">
        <v>265.281659814032</v>
      </c>
      <c r="G23" s="60">
        <v>2.823</v>
      </c>
      <c r="H23" s="60">
        <v>9.41471776059077</v>
      </c>
      <c r="I23" s="60">
        <v>6.0</v>
      </c>
      <c r="J23" s="61" t="str">
        <f t="shared" si="1"/>
        <v>https://simbad.cds.unistra.fr/simbad/sim-basic?Ident=TOI+1924&amp;submit=SIMBAD+search</v>
      </c>
    </row>
    <row r="24">
      <c r="A24" s="60">
        <v>135.0</v>
      </c>
      <c r="B24" s="60">
        <v>2.67263253E8</v>
      </c>
      <c r="C24" s="60">
        <v>0.289169416034857</v>
      </c>
      <c r="D24" s="60">
        <v>33.0933250941664</v>
      </c>
      <c r="E24" s="60">
        <v>4.12938525327712</v>
      </c>
      <c r="F24" s="60">
        <v>14.5545472923146</v>
      </c>
      <c r="G24" s="60">
        <v>4.126889</v>
      </c>
      <c r="H24" s="60">
        <v>10.817284458489</v>
      </c>
      <c r="I24" s="60">
        <v>8.948</v>
      </c>
      <c r="J24" s="61" t="str">
        <f t="shared" si="1"/>
        <v>https://simbad.cds.unistra.fr/simbad/sim-basic?Ident=TOI+135&amp;submit=SIMBAD+search</v>
      </c>
    </row>
    <row r="25">
      <c r="A25" s="60">
        <v>5970.0</v>
      </c>
      <c r="B25" s="60">
        <v>4.31701493E8</v>
      </c>
      <c r="C25" s="59"/>
      <c r="D25" s="60">
        <v>32.7454739951157</v>
      </c>
      <c r="E25" s="60">
        <v>3.09221036951413</v>
      </c>
      <c r="F25" s="60">
        <v>278.799936786354</v>
      </c>
      <c r="G25" s="60">
        <v>3.0927616</v>
      </c>
      <c r="H25" s="60">
        <v>28.1381135740033</v>
      </c>
      <c r="I25" s="60">
        <v>25.25</v>
      </c>
      <c r="J25" s="61" t="str">
        <f t="shared" si="1"/>
        <v>https://simbad.cds.unistra.fr/simbad/sim-basic?Ident=TOI+5970&amp;submit=SIMBAD+search</v>
      </c>
    </row>
    <row r="26">
      <c r="A26" s="60">
        <v>1779.0</v>
      </c>
      <c r="B26" s="60">
        <v>6.7646988E7</v>
      </c>
      <c r="C26" s="60">
        <v>0.174016977515411</v>
      </c>
      <c r="D26" s="60">
        <v>32.6738131726989</v>
      </c>
      <c r="E26" s="60">
        <v>1.88205492889646</v>
      </c>
      <c r="F26" s="60">
        <v>2.22606400636042</v>
      </c>
      <c r="G26" s="60">
        <v>1.8817191</v>
      </c>
      <c r="H26" s="60">
        <v>85.6729010514351</v>
      </c>
      <c r="I26" s="60">
        <v>99.27</v>
      </c>
      <c r="J26" s="61" t="str">
        <f t="shared" si="1"/>
        <v>https://simbad.cds.unistra.fr/simbad/sim-basic?Ident=TOI+1779&amp;submit=SIMBAD+search</v>
      </c>
    </row>
    <row r="27">
      <c r="A27" s="60">
        <v>6031.0</v>
      </c>
      <c r="B27" s="60">
        <v>2.92152376E8</v>
      </c>
      <c r="C27" s="59"/>
      <c r="D27" s="60">
        <v>32.5131362911451</v>
      </c>
      <c r="E27" s="60">
        <v>2.1511075706857</v>
      </c>
      <c r="F27" s="60">
        <v>277.15081327432</v>
      </c>
      <c r="G27" s="60">
        <v>2.1500082</v>
      </c>
      <c r="H27" s="60">
        <v>25.5054085279542</v>
      </c>
      <c r="I27" s="60">
        <v>22.16</v>
      </c>
      <c r="J27" s="61" t="str">
        <f t="shared" si="1"/>
        <v>https://simbad.cds.unistra.fr/simbad/sim-basic?Ident=TOI+6031&amp;submit=SIMBAD+search</v>
      </c>
    </row>
    <row r="28">
      <c r="A28" s="60">
        <v>1300.0</v>
      </c>
      <c r="B28" s="60">
        <v>2.93687315E8</v>
      </c>
      <c r="C28" s="60">
        <v>0.0263485269859046</v>
      </c>
      <c r="D28" s="60">
        <v>32.2982992328019</v>
      </c>
      <c r="E28" s="60">
        <v>2.87201684488916</v>
      </c>
      <c r="F28" s="60">
        <v>1.43326106856878</v>
      </c>
      <c r="G28" s="60">
        <v>2.8717518</v>
      </c>
      <c r="H28" s="60">
        <v>8.27004534878417</v>
      </c>
      <c r="I28" s="60">
        <v>7.16</v>
      </c>
      <c r="J28" s="61" t="str">
        <f t="shared" si="1"/>
        <v>https://simbad.cds.unistra.fr/simbad/sim-basic?Ident=TOI+1300&amp;submit=SIMBAD+search</v>
      </c>
    </row>
    <row r="29">
      <c r="A29" s="60">
        <v>102.0</v>
      </c>
      <c r="B29" s="60">
        <v>1.49603524E8</v>
      </c>
      <c r="C29" s="59"/>
      <c r="D29" s="60">
        <v>32.1706650137347</v>
      </c>
      <c r="E29" s="60">
        <v>4.41405559921825</v>
      </c>
      <c r="F29" s="60">
        <v>269.119483485879</v>
      </c>
      <c r="G29" s="60">
        <v>4.4119468</v>
      </c>
      <c r="H29" s="60">
        <v>14.7916849427158</v>
      </c>
      <c r="I29" s="60">
        <v>12.181</v>
      </c>
      <c r="J29" s="61" t="str">
        <f t="shared" si="1"/>
        <v>https://simbad.cds.unistra.fr/simbad/sim-basic?Ident=TOI+102&amp;submit=SIMBAD+search</v>
      </c>
    </row>
    <row r="30">
      <c r="A30" s="60">
        <v>628.0</v>
      </c>
      <c r="B30" s="60">
        <v>2.81408474E8</v>
      </c>
      <c r="C30" s="60">
        <v>0.164394318745636</v>
      </c>
      <c r="D30" s="60">
        <v>32.0526494019961</v>
      </c>
      <c r="E30" s="60">
        <v>3.40733988245142</v>
      </c>
      <c r="F30" s="60">
        <v>3.45240785730943</v>
      </c>
      <c r="G30" s="60">
        <v>3.40942</v>
      </c>
      <c r="H30" s="60">
        <v>7.12161773689468</v>
      </c>
      <c r="I30" s="60">
        <v>7.0</v>
      </c>
      <c r="J30" s="61" t="str">
        <f t="shared" si="1"/>
        <v>https://simbad.cds.unistra.fr/simbad/sim-basic?Ident=TOI+628&amp;submit=SIMBAD+search</v>
      </c>
    </row>
    <row r="31">
      <c r="A31" s="60">
        <v>2645.0</v>
      </c>
      <c r="B31" s="60">
        <v>3.72818426E8</v>
      </c>
      <c r="C31" s="59"/>
      <c r="D31" s="60">
        <v>32.0506389647358</v>
      </c>
      <c r="E31" s="60">
        <v>1.44395573544051</v>
      </c>
      <c r="F31" s="60">
        <v>265.274307910258</v>
      </c>
      <c r="G31" s="60">
        <v>1.4436706</v>
      </c>
      <c r="H31" s="60">
        <v>40.7003073215503</v>
      </c>
      <c r="I31" s="60">
        <v>43.37</v>
      </c>
      <c r="J31" s="61" t="str">
        <f t="shared" si="1"/>
        <v>https://simbad.cds.unistra.fr/simbad/sim-basic?Ident=TOI+2645&amp;submit=SIMBAD+search</v>
      </c>
    </row>
    <row r="32">
      <c r="A32" s="60">
        <v>190.0</v>
      </c>
      <c r="B32" s="60">
        <v>1.6673952E8</v>
      </c>
      <c r="C32" s="60">
        <v>0.286775422323464</v>
      </c>
      <c r="D32" s="60">
        <v>31.4536728313731</v>
      </c>
      <c r="E32" s="60">
        <v>10.0201940082175</v>
      </c>
      <c r="F32" s="60">
        <v>15.7351502161975</v>
      </c>
      <c r="G32" s="60">
        <v>10.02074</v>
      </c>
      <c r="H32" s="60">
        <v>8.70206429699849</v>
      </c>
      <c r="I32" s="60">
        <v>7.2</v>
      </c>
      <c r="J32" s="61" t="str">
        <f t="shared" si="1"/>
        <v>https://simbad.cds.unistra.fr/simbad/sim-basic?Ident=TOI+190&amp;submit=SIMBAD+search</v>
      </c>
    </row>
    <row r="33">
      <c r="A33" s="60">
        <v>1455.0</v>
      </c>
      <c r="B33" s="60">
        <v>3.87259626E8</v>
      </c>
      <c r="C33" s="59"/>
      <c r="D33" s="60">
        <v>31.2172762496853</v>
      </c>
      <c r="E33" s="60">
        <v>3.62487221001549</v>
      </c>
      <c r="F33" s="60">
        <v>276.245931136737</v>
      </c>
      <c r="G33" s="60">
        <v>3.623143</v>
      </c>
      <c r="H33" s="60">
        <v>17.0031540806248</v>
      </c>
      <c r="I33" s="60">
        <v>18.05</v>
      </c>
      <c r="J33" s="61" t="str">
        <f t="shared" si="1"/>
        <v>https://simbad.cds.unistra.fr/simbad/sim-basic?Ident=TOI+1455&amp;submit=SIMBAD+search</v>
      </c>
    </row>
    <row r="34">
      <c r="A34" s="60">
        <v>5384.0</v>
      </c>
      <c r="B34" s="60">
        <v>1.6529757E8</v>
      </c>
      <c r="C34" s="60">
        <v>0.2848666331011</v>
      </c>
      <c r="D34" s="60">
        <v>31.179129812623</v>
      </c>
      <c r="E34" s="60">
        <v>2.98854673156195</v>
      </c>
      <c r="F34" s="60">
        <v>15.5827539227067</v>
      </c>
      <c r="G34" s="60">
        <v>2.9895932</v>
      </c>
      <c r="H34" s="60">
        <v>12.5455431211573</v>
      </c>
      <c r="I34" s="60">
        <v>11.87</v>
      </c>
      <c r="J34" s="61" t="str">
        <f t="shared" si="1"/>
        <v>https://simbad.cds.unistra.fr/simbad/sim-basic?Ident=TOI+5384&amp;submit=SIMBAD+search</v>
      </c>
    </row>
    <row r="35">
      <c r="A35" s="60">
        <v>1130.0</v>
      </c>
      <c r="B35" s="60">
        <v>2.54113311E8</v>
      </c>
      <c r="C35" s="60">
        <v>0.370504031597817</v>
      </c>
      <c r="D35" s="60">
        <v>30.7353331502459</v>
      </c>
      <c r="E35" s="60">
        <v>8.3467306815038</v>
      </c>
      <c r="F35" s="60">
        <v>12.1768289629863</v>
      </c>
      <c r="G35" s="60">
        <v>8.35</v>
      </c>
      <c r="H35" s="60">
        <v>9.78993666428996</v>
      </c>
      <c r="I35" s="60">
        <v>15.0</v>
      </c>
      <c r="J35" s="61" t="str">
        <f t="shared" si="1"/>
        <v>https://simbad.cds.unistra.fr/simbad/sim-basic?Ident=TOI+1130&amp;submit=SIMBAD+search</v>
      </c>
    </row>
    <row r="36">
      <c r="A36" s="60">
        <v>3321.0</v>
      </c>
      <c r="B36" s="60">
        <v>3.0664816E8</v>
      </c>
      <c r="C36" s="60">
        <v>0.228745177869836</v>
      </c>
      <c r="D36" s="60">
        <v>30.580225194861</v>
      </c>
      <c r="E36" s="60">
        <v>3.6502580970997</v>
      </c>
      <c r="F36" s="60">
        <v>14.197671040962</v>
      </c>
      <c r="G36" s="60">
        <v>3.652526</v>
      </c>
      <c r="H36" s="60">
        <v>9.24643889294441</v>
      </c>
      <c r="I36" s="60">
        <v>9.6222</v>
      </c>
      <c r="J36" s="61" t="str">
        <f t="shared" si="1"/>
        <v>https://simbad.cds.unistra.fr/simbad/sim-basic?Ident=TOI+3321&amp;submit=SIMBAD+search</v>
      </c>
    </row>
    <row r="37">
      <c r="A37" s="60">
        <v>1676.0</v>
      </c>
      <c r="B37" s="60">
        <v>8400842.0</v>
      </c>
      <c r="C37" s="59"/>
      <c r="D37" s="60">
        <v>30.5192310803211</v>
      </c>
      <c r="E37" s="60">
        <v>3.19158790547289</v>
      </c>
      <c r="F37" s="60">
        <v>264.211438150537</v>
      </c>
      <c r="G37" s="60">
        <v>3.19154</v>
      </c>
      <c r="H37" s="60">
        <v>8.45238793507674</v>
      </c>
      <c r="I37" s="60">
        <v>8.9</v>
      </c>
      <c r="J37" s="61" t="str">
        <f t="shared" si="1"/>
        <v>https://simbad.cds.unistra.fr/simbad/sim-basic?Ident=TOI+1676&amp;submit=SIMBAD+search</v>
      </c>
    </row>
    <row r="38">
      <c r="A38" s="60">
        <v>1123.0</v>
      </c>
      <c r="B38" s="60">
        <v>4.69782185E8</v>
      </c>
      <c r="C38" s="60">
        <v>0.10212371908636</v>
      </c>
      <c r="D38" s="60">
        <v>30.497527217914</v>
      </c>
      <c r="E38" s="60">
        <v>1.20891934535668</v>
      </c>
      <c r="F38" s="60">
        <v>1.2116348064657</v>
      </c>
      <c r="G38" s="60">
        <v>1.20931</v>
      </c>
      <c r="H38" s="60">
        <v>11.9111564015638</v>
      </c>
      <c r="I38" s="60">
        <v>16.0</v>
      </c>
      <c r="J38" s="61" t="str">
        <f t="shared" si="1"/>
        <v>https://simbad.cds.unistra.fr/simbad/sim-basic?Ident=TOI+1123&amp;submit=SIMBAD+search</v>
      </c>
    </row>
    <row r="39">
      <c r="A39" s="60">
        <v>1473.0</v>
      </c>
      <c r="B39" s="60">
        <v>3.52413427E8</v>
      </c>
      <c r="C39" s="60">
        <v>0.408805606622249</v>
      </c>
      <c r="D39" s="60">
        <v>30.2193446062752</v>
      </c>
      <c r="E39" s="60">
        <v>12.35633229632</v>
      </c>
      <c r="F39" s="60">
        <v>13.1469605883234</v>
      </c>
      <c r="G39" s="60">
        <v>5.254492</v>
      </c>
      <c r="H39" s="60">
        <v>7.14526544230565</v>
      </c>
      <c r="I39" s="60">
        <v>0.42</v>
      </c>
      <c r="J39" s="61" t="str">
        <f t="shared" si="1"/>
        <v>https://simbad.cds.unistra.fr/simbad/sim-basic?Ident=TOI+1473&amp;submit=SIMBAD+search</v>
      </c>
    </row>
    <row r="40">
      <c r="A40" s="60">
        <v>585.0</v>
      </c>
      <c r="B40" s="60">
        <v>1.90990336E8</v>
      </c>
      <c r="C40" s="59"/>
      <c r="D40" s="60">
        <v>30.1725117627371</v>
      </c>
      <c r="E40" s="60">
        <v>5.54248584013428</v>
      </c>
      <c r="F40" s="60">
        <v>257.0830255393</v>
      </c>
      <c r="G40" s="60">
        <v>5.484</v>
      </c>
      <c r="H40" s="60">
        <v>15.6828742972968</v>
      </c>
      <c r="I40" s="60">
        <v>16.2</v>
      </c>
      <c r="J40" s="61" t="str">
        <f t="shared" si="1"/>
        <v>https://simbad.cds.unistra.fr/simbad/sim-basic?Ident=TOI+585&amp;submit=SIMBAD+search</v>
      </c>
    </row>
    <row r="41">
      <c r="A41" s="60">
        <v>1425.0</v>
      </c>
      <c r="B41" s="60">
        <v>3.50132371E8</v>
      </c>
      <c r="C41" s="59"/>
      <c r="D41" s="60">
        <v>29.949985251242</v>
      </c>
      <c r="E41" s="60">
        <v>1.03183786477563</v>
      </c>
      <c r="F41" s="60">
        <v>277.149621977528</v>
      </c>
      <c r="G41" s="60">
        <v>1.03182712648022</v>
      </c>
      <c r="H41" s="60">
        <v>5.22728170140108</v>
      </c>
      <c r="I41" s="60">
        <v>5.27678515563308</v>
      </c>
      <c r="J41" s="61" t="str">
        <f t="shared" si="1"/>
        <v>https://simbad.cds.unistra.fr/simbad/sim-basic?Ident=TOI+1425&amp;submit=SIMBAD+search</v>
      </c>
    </row>
    <row r="42">
      <c r="A42" s="60">
        <v>5960.0</v>
      </c>
      <c r="B42" s="60">
        <v>1.88876052E8</v>
      </c>
      <c r="C42" s="59"/>
      <c r="D42" s="60">
        <v>29.8846646750833</v>
      </c>
      <c r="E42" s="60">
        <v>3.07583000701949</v>
      </c>
      <c r="F42" s="60">
        <v>278.798552591302</v>
      </c>
      <c r="G42" s="60">
        <v>3.07634</v>
      </c>
      <c r="H42" s="60">
        <v>10.0570928240057</v>
      </c>
      <c r="I42" s="60">
        <v>8.3</v>
      </c>
      <c r="J42" s="61" t="str">
        <f t="shared" si="1"/>
        <v>https://simbad.cds.unistra.fr/simbad/sim-basic?Ident=TOI+5960&amp;submit=SIMBAD+search</v>
      </c>
    </row>
    <row r="43">
      <c r="A43" s="60">
        <v>5823.0</v>
      </c>
      <c r="B43" s="60">
        <v>2.48853232E8</v>
      </c>
      <c r="C43" s="60">
        <v>0.38908913339736</v>
      </c>
      <c r="D43" s="60">
        <v>29.7783101180365</v>
      </c>
      <c r="E43" s="60">
        <v>3.87086762608082</v>
      </c>
      <c r="F43" s="60">
        <v>16.9745197582319</v>
      </c>
      <c r="G43" s="60">
        <v>3.86814</v>
      </c>
      <c r="H43" s="60">
        <v>16.2848292278013</v>
      </c>
      <c r="I43" s="60">
        <v>18.0</v>
      </c>
      <c r="J43" s="61" t="str">
        <f t="shared" si="1"/>
        <v>https://simbad.cds.unistra.fr/simbad/sim-basic?Ident=TOI+5823&amp;submit=SIMBAD+search</v>
      </c>
    </row>
    <row r="44">
      <c r="A44" s="60">
        <v>1265.0</v>
      </c>
      <c r="B44" s="60">
        <v>4.24865156E8</v>
      </c>
      <c r="C44" s="60">
        <v>0.115926772621401</v>
      </c>
      <c r="D44" s="60">
        <v>29.5974744734204</v>
      </c>
      <c r="E44" s="60">
        <v>2.20379075056647</v>
      </c>
      <c r="F44" s="60">
        <v>13.5797392345655</v>
      </c>
      <c r="G44" s="60">
        <v>2.204735417</v>
      </c>
      <c r="H44" s="60">
        <v>6.99445969583701</v>
      </c>
      <c r="I44" s="60">
        <v>6.674699998</v>
      </c>
      <c r="J44" s="61" t="str">
        <f t="shared" si="1"/>
        <v>https://simbad.cds.unistra.fr/simbad/sim-basic?Ident=TOI+1265&amp;submit=SIMBAD+search</v>
      </c>
    </row>
    <row r="45">
      <c r="A45" s="60">
        <v>1161.0</v>
      </c>
      <c r="B45" s="60">
        <v>1.58324245E8</v>
      </c>
      <c r="C45" s="60">
        <v>0.178725121943684</v>
      </c>
      <c r="D45" s="60">
        <v>29.5073119469894</v>
      </c>
      <c r="E45" s="60">
        <v>1.7636925188959</v>
      </c>
      <c r="F45" s="60">
        <v>13.5796598135082</v>
      </c>
      <c r="G45" s="60">
        <v>1.763587535</v>
      </c>
      <c r="H45" s="60">
        <v>7.90542568568653</v>
      </c>
      <c r="I45" s="60">
        <v>4.590599996</v>
      </c>
      <c r="J45" s="61" t="str">
        <f t="shared" si="1"/>
        <v>https://simbad.cds.unistra.fr/simbad/sim-basic?Ident=TOI+1161&amp;submit=SIMBAD+search</v>
      </c>
    </row>
    <row r="46">
      <c r="A46" s="60">
        <v>427.0</v>
      </c>
      <c r="B46" s="60">
        <v>7.0914192E7</v>
      </c>
      <c r="C46" s="60">
        <v>0.119140529481367</v>
      </c>
      <c r="D46" s="60">
        <v>29.3179395310398</v>
      </c>
      <c r="E46" s="60">
        <v>0.609394284292044</v>
      </c>
      <c r="F46" s="60">
        <v>17.3283704440079</v>
      </c>
      <c r="G46" s="60">
        <v>0.60952</v>
      </c>
      <c r="H46" s="60">
        <v>4.54267654926255</v>
      </c>
      <c r="I46" s="60">
        <v>5.9</v>
      </c>
      <c r="J46" s="61" t="str">
        <f t="shared" si="1"/>
        <v>https://simbad.cds.unistra.fr/simbad/sim-basic?Ident=TOI+427&amp;submit=SIMBAD+search</v>
      </c>
    </row>
    <row r="47">
      <c r="A47" s="60">
        <v>131.0</v>
      </c>
      <c r="B47" s="60">
        <v>2.35037761E8</v>
      </c>
      <c r="C47" s="60">
        <v>0.917730144187524</v>
      </c>
      <c r="D47" s="60">
        <v>28.9827928822142</v>
      </c>
      <c r="E47" s="60">
        <v>6.24198238684141</v>
      </c>
      <c r="F47" s="60">
        <v>7.42439224418617</v>
      </c>
      <c r="G47" s="60">
        <v>6.24062</v>
      </c>
      <c r="H47" s="60">
        <v>7.41991103546003</v>
      </c>
      <c r="I47" s="60">
        <v>12.31</v>
      </c>
      <c r="J47" s="61" t="str">
        <f t="shared" si="1"/>
        <v>https://simbad.cds.unistra.fr/simbad/sim-basic?Ident=TOI+131&amp;submit=SIMBAD+search</v>
      </c>
    </row>
    <row r="48">
      <c r="A48" s="60">
        <v>624.0</v>
      </c>
      <c r="B48" s="60">
        <v>3.99870368E8</v>
      </c>
      <c r="C48" s="60">
        <v>0.111185170653034</v>
      </c>
      <c r="D48" s="60">
        <v>28.9524423528658</v>
      </c>
      <c r="E48" s="60">
        <v>2.7451349261131</v>
      </c>
      <c r="F48" s="60">
        <v>12.9965654825494</v>
      </c>
      <c r="G48" s="60">
        <v>2.74432452</v>
      </c>
      <c r="H48" s="60">
        <v>9.93046188415137</v>
      </c>
      <c r="I48" s="60">
        <v>8.443</v>
      </c>
      <c r="J48" s="61" t="str">
        <f t="shared" si="1"/>
        <v>https://simbad.cds.unistra.fr/simbad/sim-basic?Ident=TOI+624&amp;submit=SIMBAD+search</v>
      </c>
    </row>
    <row r="49">
      <c r="A49" s="60">
        <v>911.0</v>
      </c>
      <c r="B49" s="60">
        <v>3.89070884E8</v>
      </c>
      <c r="C49" s="60">
        <v>0.303358758434469</v>
      </c>
      <c r="D49" s="60">
        <v>28.915684400698</v>
      </c>
      <c r="E49" s="60">
        <v>8.58523594744371</v>
      </c>
      <c r="F49" s="60">
        <v>6.984427996759</v>
      </c>
      <c r="G49" s="60">
        <v>8.5841826</v>
      </c>
      <c r="H49" s="60">
        <v>7.59297608991227</v>
      </c>
      <c r="I49" s="60">
        <v>8.02</v>
      </c>
      <c r="J49" s="61" t="str">
        <f t="shared" si="1"/>
        <v>https://simbad.cds.unistra.fr/simbad/sim-basic?Ident=TOI+911&amp;submit=SIMBAD+search</v>
      </c>
    </row>
    <row r="50">
      <c r="A50" s="60">
        <v>1766.0</v>
      </c>
      <c r="B50" s="60">
        <v>6.7666096E7</v>
      </c>
      <c r="C50" s="60">
        <v>0.103275610471957</v>
      </c>
      <c r="D50" s="60">
        <v>28.8993423202009</v>
      </c>
      <c r="E50" s="60">
        <v>2.70396189815542</v>
      </c>
      <c r="F50" s="60">
        <v>16.4990384930918</v>
      </c>
      <c r="G50" s="60">
        <v>2.70339</v>
      </c>
      <c r="H50" s="60">
        <v>315.626588582262</v>
      </c>
      <c r="I50" s="60">
        <v>8.9</v>
      </c>
      <c r="J50" s="61" t="str">
        <f t="shared" si="1"/>
        <v>https://simbad.cds.unistra.fr/simbad/sim-basic?Ident=TOI+1766&amp;submit=SIMBAD+search</v>
      </c>
    </row>
    <row r="51">
      <c r="A51" s="60">
        <v>1268.0</v>
      </c>
      <c r="B51" s="60">
        <v>1.42394656E8</v>
      </c>
      <c r="C51" s="60">
        <v>0.640907315934431</v>
      </c>
      <c r="D51" s="60">
        <v>28.7111611298349</v>
      </c>
      <c r="E51" s="60">
        <v>8.1592092958068</v>
      </c>
      <c r="F51" s="60">
        <v>11.6664999499709</v>
      </c>
      <c r="G51" s="60">
        <v>8.1577094</v>
      </c>
      <c r="H51" s="60">
        <v>9.58428491484431</v>
      </c>
      <c r="I51" s="60">
        <v>8.186</v>
      </c>
      <c r="J51" s="61" t="str">
        <f t="shared" si="1"/>
        <v>https://simbad.cds.unistra.fr/simbad/sim-basic?Ident=TOI+1268&amp;submit=SIMBAD+search</v>
      </c>
    </row>
    <row r="52">
      <c r="A52" s="60">
        <v>588.0</v>
      </c>
      <c r="B52" s="60">
        <v>1.30415266E8</v>
      </c>
      <c r="C52" s="59"/>
      <c r="D52" s="60">
        <v>28.4207626761099</v>
      </c>
      <c r="E52" s="60">
        <v>12.2643091454492</v>
      </c>
      <c r="F52" s="60">
        <v>254.2342252139</v>
      </c>
      <c r="G52" s="60">
        <v>41.65</v>
      </c>
      <c r="H52" s="60">
        <v>8.53453586106101</v>
      </c>
      <c r="I52" s="60">
        <v>7.29</v>
      </c>
      <c r="J52" s="61" t="str">
        <f t="shared" si="1"/>
        <v>https://simbad.cds.unistra.fr/simbad/sim-basic?Ident=TOI+588&amp;submit=SIMBAD+search</v>
      </c>
    </row>
    <row r="53">
      <c r="A53" s="60">
        <v>1963.0</v>
      </c>
      <c r="B53" s="60">
        <v>1.90271688E8</v>
      </c>
      <c r="C53" s="60">
        <v>0.366629756750617</v>
      </c>
      <c r="D53" s="60">
        <v>28.4166398915334</v>
      </c>
      <c r="E53" s="60">
        <v>12.6608773769133</v>
      </c>
      <c r="F53" s="60">
        <v>266.877161268285</v>
      </c>
      <c r="G53" s="60">
        <v>12.6513671</v>
      </c>
      <c r="H53" s="60">
        <v>24.7425766185002</v>
      </c>
      <c r="I53" s="60">
        <v>25.59</v>
      </c>
      <c r="J53" s="61" t="str">
        <f t="shared" si="1"/>
        <v>https://simbad.cds.unistra.fr/simbad/sim-basic?Ident=TOI+1963&amp;submit=SIMBAD+search</v>
      </c>
    </row>
    <row r="54">
      <c r="A54" s="60">
        <v>1771.0</v>
      </c>
      <c r="B54" s="60">
        <v>2.5247926E8</v>
      </c>
      <c r="C54" s="60">
        <v>0.0646359575768652</v>
      </c>
      <c r="D54" s="60">
        <v>28.0669375971196</v>
      </c>
      <c r="E54" s="60">
        <v>3.21345728240704</v>
      </c>
      <c r="F54" s="60">
        <v>1.6119777524753</v>
      </c>
      <c r="G54" s="60">
        <v>3.21222</v>
      </c>
      <c r="H54" s="60">
        <v>13.4778430712978</v>
      </c>
      <c r="I54" s="60">
        <v>11.0</v>
      </c>
      <c r="J54" s="61" t="str">
        <f t="shared" si="1"/>
        <v>https://simbad.cds.unistra.fr/simbad/sim-basic?Ident=TOI+1771&amp;submit=SIMBAD+search</v>
      </c>
    </row>
    <row r="55">
      <c r="A55" s="60">
        <v>1458.0</v>
      </c>
      <c r="B55" s="60">
        <v>1.91284318E8</v>
      </c>
      <c r="C55" s="59"/>
      <c r="D55" s="60">
        <v>28.0136081367229</v>
      </c>
      <c r="E55" s="60">
        <v>2.7767899306912</v>
      </c>
      <c r="F55" s="60">
        <v>287.571390121302</v>
      </c>
      <c r="G55" s="60">
        <v>2.77596</v>
      </c>
      <c r="H55" s="60">
        <v>12.6165180854414</v>
      </c>
      <c r="I55" s="60">
        <v>11.47</v>
      </c>
      <c r="J55" s="61" t="str">
        <f t="shared" si="1"/>
        <v>https://simbad.cds.unistra.fr/simbad/sim-basic?Ident=TOI+1458&amp;submit=SIMBAD+search</v>
      </c>
    </row>
    <row r="56">
      <c r="A56" s="60">
        <v>1194.0</v>
      </c>
      <c r="B56" s="60">
        <v>1.4795062E8</v>
      </c>
      <c r="C56" s="60">
        <v>0.267648571311346</v>
      </c>
      <c r="D56" s="60">
        <v>27.9607686247296</v>
      </c>
      <c r="E56" s="60">
        <v>2.31152182064478</v>
      </c>
      <c r="F56" s="60">
        <v>20.0344402763208</v>
      </c>
      <c r="G56" s="60">
        <v>2.3106444</v>
      </c>
      <c r="H56" s="60">
        <v>5.83078182417085</v>
      </c>
      <c r="I56" s="60">
        <v>7.03</v>
      </c>
      <c r="J56" s="61" t="str">
        <f t="shared" si="1"/>
        <v>https://simbad.cds.unistra.fr/simbad/sim-basic?Ident=TOI+1194&amp;submit=SIMBAD+search</v>
      </c>
    </row>
    <row r="57">
      <c r="A57" s="60">
        <v>5821.0</v>
      </c>
      <c r="B57" s="60">
        <v>3.54619337E8</v>
      </c>
      <c r="C57" s="60">
        <v>0.0408585124309248</v>
      </c>
      <c r="D57" s="60">
        <v>27.8021450998384</v>
      </c>
      <c r="E57" s="60">
        <v>2.14842922799335</v>
      </c>
      <c r="F57" s="60">
        <v>12.9331360248863</v>
      </c>
      <c r="G57" s="60">
        <v>2.14877381</v>
      </c>
      <c r="H57" s="60">
        <v>7.60533158765342</v>
      </c>
      <c r="I57" s="60">
        <v>6.216</v>
      </c>
      <c r="J57" s="61" t="str">
        <f t="shared" si="1"/>
        <v>https://simbad.cds.unistra.fr/simbad/sim-basic?Ident=TOI+5821&amp;submit=SIMBAD+search</v>
      </c>
    </row>
    <row r="58">
      <c r="A58" s="60">
        <v>3604.0</v>
      </c>
      <c r="B58" s="60">
        <v>3.30135981E8</v>
      </c>
      <c r="C58" s="59"/>
      <c r="D58" s="60">
        <v>27.7921932868941</v>
      </c>
      <c r="E58" s="60">
        <v>1.06688819338</v>
      </c>
      <c r="F58" s="60">
        <v>287.566884430312</v>
      </c>
      <c r="G58" s="60">
        <v>1.06666974982235</v>
      </c>
      <c r="H58" s="60">
        <v>16.1245097321282</v>
      </c>
      <c r="I58" s="60">
        <v>18.7682725805632</v>
      </c>
      <c r="J58" s="61" t="str">
        <f t="shared" si="1"/>
        <v>https://simbad.cds.unistra.fr/simbad/sim-basic?Ident=TOI+3604&amp;submit=SIMBAD+search</v>
      </c>
    </row>
    <row r="59">
      <c r="A59" s="60">
        <v>4283.0</v>
      </c>
      <c r="B59" s="60">
        <v>3.43952976E8</v>
      </c>
      <c r="C59" s="60">
        <v>0.0543404202011911</v>
      </c>
      <c r="D59" s="60">
        <v>27.7420364866998</v>
      </c>
      <c r="E59" s="60">
        <v>3.01407414737807</v>
      </c>
      <c r="F59" s="60">
        <v>6.81411327447255</v>
      </c>
      <c r="G59" s="60">
        <v>3.013</v>
      </c>
      <c r="H59" s="60">
        <v>12.884345427162</v>
      </c>
      <c r="I59" s="60">
        <v>14.429</v>
      </c>
      <c r="J59" s="61" t="str">
        <f t="shared" si="1"/>
        <v>https://simbad.cds.unistra.fr/simbad/sim-basic?Ident=TOI+4283&amp;submit=SIMBAD+search</v>
      </c>
    </row>
    <row r="60">
      <c r="A60" s="60">
        <v>4197.0</v>
      </c>
      <c r="B60" s="60">
        <v>3.32579116E8</v>
      </c>
      <c r="C60" s="60">
        <v>0.681436272752953</v>
      </c>
      <c r="D60" s="60">
        <v>27.3595329477459</v>
      </c>
      <c r="E60" s="60">
        <v>3.90310869320845</v>
      </c>
      <c r="F60" s="60">
        <v>11.8653610315018</v>
      </c>
      <c r="G60" s="60">
        <v>3.902471</v>
      </c>
      <c r="H60" s="60">
        <v>25.4567847566396</v>
      </c>
      <c r="I60" s="60">
        <v>21.8849</v>
      </c>
      <c r="J60" s="61" t="str">
        <f t="shared" si="1"/>
        <v>https://simbad.cds.unistra.fr/simbad/sim-basic?Ident=TOI+4197&amp;submit=SIMBAD+search</v>
      </c>
    </row>
    <row r="61">
      <c r="A61" s="60">
        <v>5379.0</v>
      </c>
      <c r="B61" s="60">
        <v>3.2832511E8</v>
      </c>
      <c r="C61" s="59"/>
      <c r="D61" s="60">
        <v>27.2581506160678</v>
      </c>
      <c r="E61" s="60">
        <v>12.7372961016203</v>
      </c>
      <c r="F61" s="60">
        <v>256.782949457038</v>
      </c>
      <c r="G61" s="60">
        <v>12.7426508</v>
      </c>
      <c r="H61" s="60">
        <v>9.13319077090813</v>
      </c>
      <c r="I61" s="60">
        <v>10.765</v>
      </c>
      <c r="J61" s="61" t="str">
        <f t="shared" si="1"/>
        <v>https://simbad.cds.unistra.fr/simbad/sim-basic?Ident=TOI+5379&amp;submit=SIMBAD+search</v>
      </c>
    </row>
    <row r="62">
      <c r="A62" s="60">
        <v>6342.0</v>
      </c>
      <c r="B62" s="60">
        <v>1.84739529E8</v>
      </c>
      <c r="C62" s="59"/>
      <c r="D62" s="60">
        <v>27.2444179205149</v>
      </c>
      <c r="E62" s="60">
        <v>9.35174822365575</v>
      </c>
      <c r="F62" s="60">
        <v>277.149517247076</v>
      </c>
      <c r="G62" s="60">
        <v>9.3568116</v>
      </c>
      <c r="H62" s="60">
        <v>34.4402249829504</v>
      </c>
      <c r="I62" s="60">
        <v>28.673</v>
      </c>
      <c r="J62" s="61" t="str">
        <f t="shared" si="1"/>
        <v>https://simbad.cds.unistra.fr/simbad/sim-basic?Ident=TOI+6342&amp;submit=SIMBAD+search</v>
      </c>
    </row>
    <row r="63">
      <c r="A63" s="60">
        <v>1069.0</v>
      </c>
      <c r="B63" s="60">
        <v>3.1858843E7</v>
      </c>
      <c r="C63" s="60">
        <v>0.591353194361942</v>
      </c>
      <c r="D63" s="60">
        <v>27.1798747658423</v>
      </c>
      <c r="E63" s="60">
        <v>2.97697993996186</v>
      </c>
      <c r="F63" s="60">
        <v>12.8177810506348</v>
      </c>
      <c r="G63" s="60">
        <v>2.9776412</v>
      </c>
      <c r="H63" s="60">
        <v>12.5087249453744</v>
      </c>
      <c r="I63" s="60">
        <v>11.1</v>
      </c>
      <c r="J63" s="61" t="str">
        <f t="shared" si="1"/>
        <v>https://simbad.cds.unistra.fr/simbad/sim-basic?Ident=TOI+1069&amp;submit=SIMBAD+search</v>
      </c>
    </row>
    <row r="64">
      <c r="A64" s="60">
        <v>1124.0</v>
      </c>
      <c r="B64" s="60">
        <v>1.28790976E8</v>
      </c>
      <c r="C64" s="60">
        <v>0.116384026316855</v>
      </c>
      <c r="D64" s="60">
        <v>27.1781501079806</v>
      </c>
      <c r="E64" s="60">
        <v>3.51717758273795</v>
      </c>
      <c r="F64" s="60">
        <v>1.73957538434597</v>
      </c>
      <c r="G64" s="60">
        <v>3.51881</v>
      </c>
      <c r="H64" s="60">
        <v>5.07134140379961</v>
      </c>
      <c r="I64" s="60">
        <v>5.4</v>
      </c>
      <c r="J64" s="61" t="str">
        <f t="shared" si="1"/>
        <v>https://simbad.cds.unistra.fr/simbad/sim-basic?Ident=TOI+1124&amp;submit=SIMBAD+search</v>
      </c>
    </row>
    <row r="65">
      <c r="A65" s="60">
        <v>1373.0</v>
      </c>
      <c r="B65" s="60">
        <v>1.76899385E8</v>
      </c>
      <c r="C65" s="59"/>
      <c r="D65" s="60">
        <v>26.9766138818121</v>
      </c>
      <c r="E65" s="60">
        <v>3.85236130184515</v>
      </c>
      <c r="F65" s="60">
        <v>287.566750544793</v>
      </c>
      <c r="G65" s="60">
        <v>3.85298</v>
      </c>
      <c r="H65" s="60">
        <v>8.3873957386762</v>
      </c>
      <c r="I65" s="60">
        <v>8.7</v>
      </c>
      <c r="J65" s="61" t="str">
        <f t="shared" si="1"/>
        <v>https://simbad.cds.unistra.fr/simbad/sim-basic?Ident=TOI+1373&amp;submit=SIMBAD+search</v>
      </c>
    </row>
    <row r="66">
      <c r="A66" s="60">
        <v>609.0</v>
      </c>
      <c r="B66" s="60">
        <v>1.34404603E8</v>
      </c>
      <c r="C66" s="59"/>
      <c r="D66" s="60">
        <v>26.5860487664984</v>
      </c>
      <c r="E66" s="60">
        <v>4.9669082361735</v>
      </c>
      <c r="F66" s="60">
        <v>257.079396217537</v>
      </c>
      <c r="G66" s="60">
        <v>4.9699991</v>
      </c>
      <c r="H66" s="60">
        <v>13.174240029727</v>
      </c>
      <c r="I66" s="60">
        <v>12.601</v>
      </c>
      <c r="J66" s="61" t="str">
        <f t="shared" si="1"/>
        <v>https://simbad.cds.unistra.fr/simbad/sim-basic?Ident=TOI+609&amp;submit=SIMBAD+search</v>
      </c>
    </row>
    <row r="67">
      <c r="A67" s="60">
        <v>1465.0</v>
      </c>
      <c r="B67" s="60">
        <v>2.36887394E8</v>
      </c>
      <c r="C67" s="59"/>
      <c r="D67" s="60">
        <v>26.5283097090775</v>
      </c>
      <c r="E67" s="60">
        <v>1.41967694445254</v>
      </c>
      <c r="F67" s="60">
        <v>264.207092527217</v>
      </c>
      <c r="G67" s="60">
        <v>1.4200242</v>
      </c>
      <c r="H67" s="60">
        <v>20.6946380731279</v>
      </c>
      <c r="I67" s="60">
        <v>21.4</v>
      </c>
      <c r="J67" s="61" t="str">
        <f t="shared" si="1"/>
        <v>https://simbad.cds.unistra.fr/simbad/sim-basic?Ident=TOI+1465&amp;submit=SIMBAD+search</v>
      </c>
    </row>
    <row r="68">
      <c r="A68" s="60">
        <v>2135.0</v>
      </c>
      <c r="B68" s="60">
        <v>7.6419763E7</v>
      </c>
      <c r="C68" s="60">
        <v>0.0603291923810117</v>
      </c>
      <c r="D68" s="60">
        <v>26.3934082565518</v>
      </c>
      <c r="E68" s="60">
        <v>2.78920291210745</v>
      </c>
      <c r="F68" s="60">
        <v>13.8009064978195</v>
      </c>
      <c r="G68" s="60">
        <v>2.78849</v>
      </c>
      <c r="H68" s="60">
        <v>15.0361955513256</v>
      </c>
      <c r="I68" s="60">
        <v>12.0</v>
      </c>
      <c r="J68" s="61" t="str">
        <f t="shared" si="1"/>
        <v>https://simbad.cds.unistra.fr/simbad/sim-basic?Ident=TOI+2135&amp;submit=SIMBAD+search</v>
      </c>
    </row>
    <row r="69">
      <c r="A69" s="60">
        <v>5142.0</v>
      </c>
      <c r="B69" s="60">
        <v>3.9349597E8</v>
      </c>
      <c r="C69" s="60">
        <v>0.101268652968396</v>
      </c>
      <c r="D69" s="60">
        <v>26.3910488283376</v>
      </c>
      <c r="E69" s="60">
        <v>1.7565000765041</v>
      </c>
      <c r="F69" s="60">
        <v>13.5672738065714</v>
      </c>
      <c r="G69" s="60">
        <v>1.7554137</v>
      </c>
      <c r="H69" s="60">
        <v>14.5354171857798</v>
      </c>
      <c r="I69" s="60">
        <v>14.74</v>
      </c>
      <c r="J69" s="61" t="str">
        <f t="shared" si="1"/>
        <v>https://simbad.cds.unistra.fr/simbad/sim-basic?Ident=TOI+5142&amp;submit=SIMBAD+search</v>
      </c>
    </row>
    <row r="70">
      <c r="A70" s="60">
        <v>675.0</v>
      </c>
      <c r="B70" s="60">
        <v>1.69226822E8</v>
      </c>
      <c r="C70" s="59"/>
      <c r="D70" s="60">
        <v>26.3704640860234</v>
      </c>
      <c r="E70" s="60">
        <v>4.18106356852995</v>
      </c>
      <c r="F70" s="60">
        <v>257.086599756421</v>
      </c>
      <c r="G70" s="60">
        <v>4.17816</v>
      </c>
      <c r="H70" s="60">
        <v>11.7492616283671</v>
      </c>
      <c r="I70" s="60">
        <v>10.0</v>
      </c>
      <c r="J70" s="61" t="str">
        <f t="shared" si="1"/>
        <v>https://simbad.cds.unistra.fr/simbad/sim-basic?Ident=TOI+675&amp;submit=SIMBAD+search</v>
      </c>
    </row>
    <row r="71">
      <c r="A71" s="60">
        <v>834.0</v>
      </c>
      <c r="B71" s="60">
        <v>4.04340025E8</v>
      </c>
      <c r="C71" s="59"/>
      <c r="D71" s="60">
        <v>26.3328154473581</v>
      </c>
      <c r="E71" s="60">
        <v>2.67542674795389</v>
      </c>
      <c r="F71" s="60">
        <v>269.123190633941</v>
      </c>
      <c r="G71" s="60">
        <v>2.6755523</v>
      </c>
      <c r="H71" s="60">
        <v>14.030451606172</v>
      </c>
      <c r="I71" s="60">
        <v>13.99</v>
      </c>
      <c r="J71" s="61" t="str">
        <f t="shared" si="1"/>
        <v>https://simbad.cds.unistra.fr/simbad/sim-basic?Ident=TOI+834&amp;submit=SIMBAD+search</v>
      </c>
    </row>
    <row r="72">
      <c r="A72" s="60">
        <v>2724.0</v>
      </c>
      <c r="B72" s="60">
        <v>1.1929063E8</v>
      </c>
      <c r="C72" s="60">
        <v>0.48198233039129</v>
      </c>
      <c r="D72" s="60">
        <v>26.3285849270921</v>
      </c>
      <c r="E72" s="60">
        <v>1.4880340085606</v>
      </c>
      <c r="F72" s="60">
        <v>19.4654518207276</v>
      </c>
      <c r="G72" s="60">
        <v>1.4875055</v>
      </c>
      <c r="H72" s="60">
        <v>39.4997263960258</v>
      </c>
      <c r="I72" s="60">
        <v>44.4</v>
      </c>
      <c r="J72" s="61" t="str">
        <f t="shared" si="1"/>
        <v>https://simbad.cds.unistra.fr/simbad/sim-basic?Ident=TOI+2724&amp;submit=SIMBAD+search</v>
      </c>
    </row>
    <row r="73">
      <c r="A73" s="60">
        <v>905.0</v>
      </c>
      <c r="B73" s="60">
        <v>2.61867566E8</v>
      </c>
      <c r="C73" s="60">
        <v>0.187289558847735</v>
      </c>
      <c r="D73" s="60">
        <v>26.3117976576873</v>
      </c>
      <c r="E73" s="60">
        <v>3.74207596425362</v>
      </c>
      <c r="F73" s="60">
        <v>6.49702923489554</v>
      </c>
      <c r="G73" s="60">
        <v>3.739494</v>
      </c>
      <c r="H73" s="60">
        <v>13.7598421427531</v>
      </c>
      <c r="I73" s="60">
        <v>17.18</v>
      </c>
      <c r="J73" s="61" t="str">
        <f t="shared" si="1"/>
        <v>https://simbad.cds.unistra.fr/simbad/sim-basic?Ident=TOI+905&amp;submit=SIMBAD+search</v>
      </c>
    </row>
    <row r="74">
      <c r="A74" s="60">
        <v>2129.0</v>
      </c>
      <c r="B74" s="60">
        <v>1.01721385E8</v>
      </c>
      <c r="C74" s="60">
        <v>0.083674599850079</v>
      </c>
      <c r="D74" s="60">
        <v>26.2927866236942</v>
      </c>
      <c r="E74" s="60">
        <v>4.62708408334131</v>
      </c>
      <c r="F74" s="60">
        <v>15.6117205678393</v>
      </c>
      <c r="G74" s="60">
        <v>4.62767</v>
      </c>
      <c r="H74" s="60">
        <v>5.34900313824094</v>
      </c>
      <c r="I74" s="60">
        <v>6.5</v>
      </c>
      <c r="J74" s="61" t="str">
        <f t="shared" si="1"/>
        <v>https://simbad.cds.unistra.fr/simbad/sim-basic?Ident=TOI+2129&amp;submit=SIMBAD+search</v>
      </c>
    </row>
    <row r="75">
      <c r="A75" s="60">
        <v>1144.0</v>
      </c>
      <c r="B75" s="60">
        <v>2.8230919E7</v>
      </c>
      <c r="C75" s="59"/>
      <c r="D75" s="60">
        <v>26.2777845132629</v>
      </c>
      <c r="E75" s="60">
        <v>4.88722740623042</v>
      </c>
      <c r="F75" s="60">
        <v>278.790303052847</v>
      </c>
      <c r="G75" s="60">
        <v>4.887803076</v>
      </c>
      <c r="H75" s="60">
        <v>4.31992813950521</v>
      </c>
      <c r="I75" s="60">
        <v>4.315799999</v>
      </c>
      <c r="J75" s="61" t="str">
        <f t="shared" si="1"/>
        <v>https://simbad.cds.unistra.fr/simbad/sim-basic?Ident=TOI+1144&amp;submit=SIMBAD+search</v>
      </c>
    </row>
    <row r="76">
      <c r="A76" s="60">
        <v>774.0</v>
      </c>
      <c r="B76" s="60">
        <v>2.94301883E8</v>
      </c>
      <c r="C76" s="60">
        <v>0.0549748957633074</v>
      </c>
      <c r="D76" s="60">
        <v>26.2763017654537</v>
      </c>
      <c r="E76" s="60">
        <v>4.46595321585298</v>
      </c>
      <c r="F76" s="60">
        <v>2.24067384962494</v>
      </c>
      <c r="G76" s="60">
        <v>4.4653</v>
      </c>
      <c r="H76" s="60">
        <v>17.924909017747</v>
      </c>
      <c r="I76" s="60">
        <v>16.8</v>
      </c>
      <c r="J76" s="61" t="str">
        <f t="shared" si="1"/>
        <v>https://simbad.cds.unistra.fr/simbad/sim-basic?Ident=TOI+774&amp;submit=SIMBAD+search</v>
      </c>
    </row>
    <row r="77">
      <c r="A77" s="60">
        <v>3842.0</v>
      </c>
      <c r="B77" s="60">
        <v>1.65985431E8</v>
      </c>
      <c r="C77" s="60">
        <v>0.0753147826194605</v>
      </c>
      <c r="D77" s="60">
        <v>26.2712345386588</v>
      </c>
      <c r="E77" s="60">
        <v>3.65592438619487</v>
      </c>
      <c r="F77" s="60">
        <v>4.87717480706128</v>
      </c>
      <c r="G77" s="60">
        <v>3.6566206</v>
      </c>
      <c r="H77" s="60">
        <v>19.8867997301015</v>
      </c>
      <c r="I77" s="60">
        <v>21.73</v>
      </c>
      <c r="J77" s="61" t="str">
        <f t="shared" si="1"/>
        <v>https://simbad.cds.unistra.fr/simbad/sim-basic?Ident=TOI+3842&amp;submit=SIMBAD+search</v>
      </c>
    </row>
    <row r="78">
      <c r="A78" s="60">
        <v>5798.0</v>
      </c>
      <c r="B78" s="60">
        <v>3.05243225E8</v>
      </c>
      <c r="C78" s="60">
        <v>0.507812443802796</v>
      </c>
      <c r="D78" s="60">
        <v>26.2567363136443</v>
      </c>
      <c r="E78" s="60">
        <v>1.2127738132012</v>
      </c>
      <c r="F78" s="60">
        <v>6.789804889685</v>
      </c>
      <c r="G78" s="60">
        <v>1.212884</v>
      </c>
      <c r="H78" s="60">
        <v>13.2073560472826</v>
      </c>
      <c r="I78" s="60">
        <v>10.536</v>
      </c>
      <c r="J78" s="61" t="str">
        <f t="shared" si="1"/>
        <v>https://simbad.cds.unistra.fr/simbad/sim-basic?Ident=TOI+5798&amp;submit=SIMBAD+search</v>
      </c>
    </row>
    <row r="79">
      <c r="A79" s="60">
        <v>1050.0</v>
      </c>
      <c r="B79" s="60">
        <v>6.6818296E7</v>
      </c>
      <c r="C79" s="60">
        <v>0.0847178050683572</v>
      </c>
      <c r="D79" s="60">
        <v>26.2343246960591</v>
      </c>
      <c r="E79" s="60">
        <v>3.73549487225424</v>
      </c>
      <c r="F79" s="60">
        <v>14.0463414205093</v>
      </c>
      <c r="G79" s="60">
        <v>3.73543</v>
      </c>
      <c r="H79" s="60">
        <v>17.5794591108508</v>
      </c>
      <c r="I79" s="60">
        <v>17.0</v>
      </c>
      <c r="J79" s="61" t="str">
        <f t="shared" si="1"/>
        <v>https://simbad.cds.unistra.fr/simbad/sim-basic?Ident=TOI+1050&amp;submit=SIMBAD+search</v>
      </c>
    </row>
    <row r="80">
      <c r="A80" s="60">
        <v>4973.0</v>
      </c>
      <c r="B80" s="60">
        <v>3.97522142E8</v>
      </c>
      <c r="C80" s="59"/>
      <c r="D80" s="60">
        <v>26.177613264055</v>
      </c>
      <c r="E80" s="60">
        <v>7.94965864521001</v>
      </c>
      <c r="F80" s="60">
        <v>269.122691670227</v>
      </c>
      <c r="G80" s="60">
        <v>7.9486299</v>
      </c>
      <c r="H80" s="60">
        <v>6.12557835914429</v>
      </c>
      <c r="I80" s="60">
        <v>6.34</v>
      </c>
      <c r="J80" s="61" t="str">
        <f t="shared" si="1"/>
        <v>https://simbad.cds.unistra.fr/simbad/sim-basic?Ident=TOI+4973&amp;submit=SIMBAD+search</v>
      </c>
    </row>
    <row r="81">
      <c r="A81" s="60">
        <v>1476.0</v>
      </c>
      <c r="B81" s="60">
        <v>4.32549364E8</v>
      </c>
      <c r="C81" s="59"/>
      <c r="D81" s="60">
        <v>26.0491775918682</v>
      </c>
      <c r="E81" s="60">
        <v>1.2172500126262</v>
      </c>
      <c r="F81" s="60">
        <v>287.567642648037</v>
      </c>
      <c r="G81" s="60">
        <v>1.217514</v>
      </c>
      <c r="H81" s="60">
        <v>6.94073877068935</v>
      </c>
      <c r="I81" s="60">
        <v>6.086</v>
      </c>
      <c r="J81" s="61" t="str">
        <f t="shared" si="1"/>
        <v>https://simbad.cds.unistra.fr/simbad/sim-basic?Ident=TOI+1476&amp;submit=SIMBAD+search</v>
      </c>
    </row>
    <row r="82">
      <c r="A82" s="60">
        <v>6244.0</v>
      </c>
      <c r="B82" s="60">
        <v>4.31216437E8</v>
      </c>
      <c r="C82" s="59"/>
      <c r="D82" s="60">
        <v>26.0414367337561</v>
      </c>
      <c r="E82" s="60">
        <v>2.55502477699695</v>
      </c>
      <c r="F82" s="60">
        <v>287.567053307471</v>
      </c>
      <c r="G82" s="60">
        <v>2.5553078</v>
      </c>
      <c r="H82" s="60">
        <v>11.3271309729454</v>
      </c>
      <c r="I82" s="60">
        <v>12.879</v>
      </c>
      <c r="J82" s="61" t="str">
        <f t="shared" si="1"/>
        <v>https://simbad.cds.unistra.fr/simbad/sim-basic?Ident=TOI+6244&amp;submit=SIMBAD+search</v>
      </c>
    </row>
    <row r="83">
      <c r="A83" s="60">
        <v>1355.0</v>
      </c>
      <c r="B83" s="60">
        <v>3.7226475E8</v>
      </c>
      <c r="C83" s="59"/>
      <c r="D83" s="60">
        <v>25.9940329575893</v>
      </c>
      <c r="E83" s="60">
        <v>2.16898173668627</v>
      </c>
      <c r="F83" s="60">
        <v>276.292156480263</v>
      </c>
      <c r="G83" s="60">
        <v>2.17027250858943</v>
      </c>
      <c r="H83" s="60">
        <v>4.91234855786837</v>
      </c>
      <c r="I83" s="60">
        <v>5.1567735358688</v>
      </c>
      <c r="J83" s="61" t="str">
        <f t="shared" si="1"/>
        <v>https://simbad.cds.unistra.fr/simbad/sim-basic?Ident=TOI+1355&amp;submit=SIMBAD+search</v>
      </c>
    </row>
    <row r="84">
      <c r="A84" s="60">
        <v>4726.0</v>
      </c>
      <c r="B84" s="60">
        <v>4.09009431E8</v>
      </c>
      <c r="C84" s="60">
        <v>0.216475658030185</v>
      </c>
      <c r="D84" s="60">
        <v>25.8522605322466</v>
      </c>
      <c r="E84" s="60">
        <v>4.29427604457537</v>
      </c>
      <c r="F84" s="60">
        <v>15.1959350839182</v>
      </c>
      <c r="G84" s="60">
        <v>4.2971136</v>
      </c>
      <c r="H84" s="60">
        <v>24.9437366283661</v>
      </c>
      <c r="I84" s="60">
        <v>26.01</v>
      </c>
      <c r="J84" s="61" t="str">
        <f t="shared" si="1"/>
        <v>https://simbad.cds.unistra.fr/simbad/sim-basic?Ident=TOI+4726&amp;submit=SIMBAD+search</v>
      </c>
    </row>
    <row r="85">
      <c r="A85" s="60">
        <v>1311.0</v>
      </c>
      <c r="B85" s="60">
        <v>3.78159598E8</v>
      </c>
      <c r="C85" s="60">
        <v>0.151494440641276</v>
      </c>
      <c r="D85" s="60">
        <v>25.7249654291294</v>
      </c>
      <c r="E85" s="60">
        <v>6.13782237491613</v>
      </c>
      <c r="F85" s="60">
        <v>6.46651758104944</v>
      </c>
      <c r="G85" s="60">
        <v>6.14064169453538</v>
      </c>
      <c r="H85" s="60">
        <v>8.47052545609184</v>
      </c>
      <c r="I85" s="60">
        <v>9.4371831552678</v>
      </c>
      <c r="J85" s="61" t="str">
        <f t="shared" si="1"/>
        <v>https://simbad.cds.unistra.fr/simbad/sim-basic?Ident=TOI+1311&amp;submit=SIMBAD+search</v>
      </c>
    </row>
    <row r="86">
      <c r="A86" s="60">
        <v>677.0</v>
      </c>
      <c r="B86" s="60">
        <v>2.80206394E8</v>
      </c>
      <c r="C86" s="59"/>
      <c r="D86" s="60">
        <v>25.7113457577989</v>
      </c>
      <c r="E86" s="60">
        <v>11.2326163799279</v>
      </c>
      <c r="F86" s="60">
        <v>265.276267537483</v>
      </c>
      <c r="G86" s="60">
        <v>11.27</v>
      </c>
      <c r="H86" s="60">
        <v>8.80709035583116</v>
      </c>
      <c r="I86" s="60">
        <v>8.1</v>
      </c>
      <c r="J86" s="61" t="str">
        <f t="shared" si="1"/>
        <v>https://simbad.cds.unistra.fr/simbad/sim-basic?Ident=TOI+677&amp;submit=SIMBAD+search</v>
      </c>
    </row>
    <row r="87">
      <c r="A87" s="60">
        <v>5806.0</v>
      </c>
      <c r="B87" s="60">
        <v>2.83621618E8</v>
      </c>
      <c r="C87" s="59"/>
      <c r="D87" s="60">
        <v>25.6866920545281</v>
      </c>
      <c r="E87" s="60">
        <v>3.18735064322452</v>
      </c>
      <c r="F87" s="60">
        <v>278.790111154985</v>
      </c>
      <c r="G87" s="60">
        <v>3.1856488</v>
      </c>
      <c r="H87" s="60">
        <v>3.65722186807726</v>
      </c>
      <c r="I87" s="60">
        <v>4.75</v>
      </c>
      <c r="J87" s="61" t="str">
        <f t="shared" si="1"/>
        <v>https://simbad.cds.unistra.fr/simbad/sim-basic?Ident=TOI+5806&amp;submit=SIMBAD+search</v>
      </c>
    </row>
    <row r="88">
      <c r="A88" s="60">
        <v>583.0</v>
      </c>
      <c r="B88" s="60">
        <v>1.31743355E8</v>
      </c>
      <c r="C88" s="59"/>
      <c r="D88" s="60">
        <v>25.5351867284441</v>
      </c>
      <c r="E88" s="60">
        <v>6.56448236284307</v>
      </c>
      <c r="F88" s="60">
        <v>257.078586859839</v>
      </c>
      <c r="G88" s="60">
        <v>6.56053</v>
      </c>
      <c r="H88" s="60">
        <v>2.98947482868694</v>
      </c>
      <c r="I88" s="60">
        <v>3.42</v>
      </c>
      <c r="J88" s="61" t="str">
        <f t="shared" si="1"/>
        <v>https://simbad.cds.unistra.fr/simbad/sim-basic?Ident=TOI+583&amp;submit=SIMBAD+search</v>
      </c>
    </row>
    <row r="89">
      <c r="A89" s="60">
        <v>620.0</v>
      </c>
      <c r="B89" s="60">
        <v>2.96739893E8</v>
      </c>
      <c r="C89" s="59"/>
      <c r="D89" s="60">
        <v>25.5113127016896</v>
      </c>
      <c r="E89" s="60">
        <v>5.10019487814007</v>
      </c>
      <c r="F89" s="60">
        <v>257.080434873651</v>
      </c>
      <c r="G89" s="60">
        <v>5.09831</v>
      </c>
      <c r="H89" s="60">
        <v>2.34520103483049</v>
      </c>
      <c r="I89" s="60">
        <v>3.06</v>
      </c>
      <c r="J89" s="61" t="str">
        <f t="shared" si="1"/>
        <v>https://simbad.cds.unistra.fr/simbad/sim-basic?Ident=TOI+620&amp;submit=SIMBAD+search</v>
      </c>
    </row>
    <row r="90">
      <c r="A90" s="60">
        <v>3235.0</v>
      </c>
      <c r="B90" s="60">
        <v>2.43641947E8</v>
      </c>
      <c r="C90" s="59"/>
      <c r="D90" s="60">
        <v>25.4868258841253</v>
      </c>
      <c r="E90" s="60">
        <v>2.59308714451572</v>
      </c>
      <c r="F90" s="60">
        <v>269.125948205929</v>
      </c>
      <c r="G90" s="60">
        <v>2.59254</v>
      </c>
      <c r="H90" s="60">
        <v>68.9618036324221</v>
      </c>
      <c r="I90" s="60">
        <v>80.3</v>
      </c>
      <c r="J90" s="61" t="str">
        <f t="shared" si="1"/>
        <v>https://simbad.cds.unistra.fr/simbad/sim-basic?Ident=TOI+3235&amp;submit=SIMBAD+search</v>
      </c>
    </row>
    <row r="91">
      <c r="A91" s="60">
        <v>1115.0</v>
      </c>
      <c r="B91" s="60">
        <v>3.79286801E8</v>
      </c>
      <c r="C91" s="60">
        <v>0.25803480890632</v>
      </c>
      <c r="D91" s="60">
        <v>25.4735846045854</v>
      </c>
      <c r="E91" s="60">
        <v>4.45509603463325</v>
      </c>
      <c r="F91" s="60">
        <v>1.73144716380922</v>
      </c>
      <c r="G91" s="60">
        <v>4.45199</v>
      </c>
      <c r="H91" s="60">
        <v>7.33736403723906</v>
      </c>
      <c r="I91" s="60">
        <v>8.48338</v>
      </c>
      <c r="J91" s="61" t="str">
        <f t="shared" si="1"/>
        <v>https://simbad.cds.unistra.fr/simbad/sim-basic?Ident=TOI+1115&amp;submit=SIMBAD+search</v>
      </c>
    </row>
    <row r="92">
      <c r="A92" s="60">
        <v>5954.0</v>
      </c>
      <c r="B92" s="60">
        <v>2.97153209E8</v>
      </c>
      <c r="C92" s="59"/>
      <c r="D92" s="60">
        <v>25.4567754901357</v>
      </c>
      <c r="E92" s="60">
        <v>10.6971329530025</v>
      </c>
      <c r="F92" s="60">
        <v>278.791613347448</v>
      </c>
      <c r="G92" s="60">
        <v>10.7004914</v>
      </c>
      <c r="H92" s="60">
        <v>1.87793036033124</v>
      </c>
      <c r="I92" s="60">
        <v>2.11</v>
      </c>
      <c r="J92" s="61" t="str">
        <f t="shared" si="1"/>
        <v>https://simbad.cds.unistra.fr/simbad/sim-basic?Ident=TOI+5954&amp;submit=SIMBAD+search</v>
      </c>
    </row>
    <row r="93">
      <c r="A93" s="60">
        <v>501.0</v>
      </c>
      <c r="B93" s="60">
        <v>1.34537478E8</v>
      </c>
      <c r="C93" s="59"/>
      <c r="D93" s="60">
        <v>25.3598137657629</v>
      </c>
      <c r="E93" s="60">
        <v>1.70908086460981</v>
      </c>
      <c r="F93" s="60">
        <v>254.234359368752</v>
      </c>
      <c r="G93" s="60">
        <v>1.71002</v>
      </c>
      <c r="H93" s="60">
        <v>11.1622725781231</v>
      </c>
      <c r="I93" s="60">
        <v>11.7</v>
      </c>
      <c r="J93" s="61" t="str">
        <f t="shared" si="1"/>
        <v>https://simbad.cds.unistra.fr/simbad/sim-basic?Ident=TOI+501&amp;submit=SIMBAD+search</v>
      </c>
    </row>
    <row r="94">
      <c r="A94" s="60">
        <v>6130.0</v>
      </c>
      <c r="B94" s="60">
        <v>2.10083929E8</v>
      </c>
      <c r="C94" s="59"/>
      <c r="D94" s="60">
        <v>25.33942180157</v>
      </c>
      <c r="E94" s="60">
        <v>2.39200146738854</v>
      </c>
      <c r="F94" s="60">
        <v>278.793162345642</v>
      </c>
      <c r="G94" s="60">
        <v>2.3927114</v>
      </c>
      <c r="H94" s="60">
        <v>11.6242800086847</v>
      </c>
      <c r="I94" s="60">
        <v>13.405</v>
      </c>
      <c r="J94" s="61" t="str">
        <f t="shared" si="1"/>
        <v>https://simbad.cds.unistra.fr/simbad/sim-basic?Ident=TOI+6130&amp;submit=SIMBAD+search</v>
      </c>
    </row>
    <row r="95">
      <c r="A95" s="60">
        <v>319.0</v>
      </c>
      <c r="B95" s="60">
        <v>3.89753172E8</v>
      </c>
      <c r="C95" s="60">
        <v>0.113589787986529</v>
      </c>
      <c r="D95" s="60">
        <v>25.3390645478534</v>
      </c>
      <c r="E95" s="60">
        <v>0.713369806739521</v>
      </c>
      <c r="F95" s="60">
        <v>7.42450583928276</v>
      </c>
      <c r="G95" s="60">
        <v>0.71356</v>
      </c>
      <c r="H95" s="60">
        <v>13.5989029871217</v>
      </c>
      <c r="I95" s="60">
        <v>19.1</v>
      </c>
      <c r="J95" s="61" t="str">
        <f t="shared" si="1"/>
        <v>https://simbad.cds.unistra.fr/simbad/sim-basic?Ident=TOI+319&amp;submit=SIMBAD+search</v>
      </c>
    </row>
    <row r="96">
      <c r="A96" s="60">
        <v>2157.0</v>
      </c>
      <c r="B96" s="60">
        <v>2.9849597E8</v>
      </c>
      <c r="C96" s="60">
        <v>0.748244590130453</v>
      </c>
      <c r="D96" s="60">
        <v>25.2753951546294</v>
      </c>
      <c r="E96" s="60">
        <v>8.41860896324553</v>
      </c>
      <c r="F96" s="60">
        <v>15.6117093067837</v>
      </c>
      <c r="G96" s="60">
        <v>8.4249043</v>
      </c>
      <c r="H96" s="60">
        <v>17.373902940274</v>
      </c>
      <c r="I96" s="60">
        <v>21.6</v>
      </c>
      <c r="J96" s="61" t="str">
        <f t="shared" si="1"/>
        <v>https://simbad.cds.unistra.fr/simbad/sim-basic?Ident=TOI+2157&amp;submit=SIMBAD+search</v>
      </c>
    </row>
    <row r="97">
      <c r="A97" s="60">
        <v>180.0</v>
      </c>
      <c r="B97" s="60">
        <v>5.1912829E7</v>
      </c>
      <c r="C97" s="60">
        <v>0.128924359753836</v>
      </c>
      <c r="D97" s="60">
        <v>25.242212036452</v>
      </c>
      <c r="E97" s="60">
        <v>0.835397784006314</v>
      </c>
      <c r="F97" s="60">
        <v>6.7146136984088</v>
      </c>
      <c r="G97" s="60">
        <v>0.8353994</v>
      </c>
      <c r="H97" s="60">
        <v>2.3865190843595</v>
      </c>
      <c r="I97" s="60">
        <v>3.605</v>
      </c>
      <c r="J97" s="61" t="str">
        <f t="shared" si="1"/>
        <v>https://simbad.cds.unistra.fr/simbad/sim-basic?Ident=TOI+180&amp;submit=SIMBAD+search</v>
      </c>
    </row>
    <row r="98">
      <c r="A98" s="60">
        <v>3135.0</v>
      </c>
      <c r="B98" s="60">
        <v>4.48098793E8</v>
      </c>
      <c r="C98" s="60">
        <v>0.272499616226511</v>
      </c>
      <c r="D98" s="60">
        <v>25.2048182731783</v>
      </c>
      <c r="E98" s="60">
        <v>3.70796810653283</v>
      </c>
      <c r="F98" s="60">
        <v>4.23614642813463</v>
      </c>
      <c r="G98" s="60">
        <v>3.7065603</v>
      </c>
      <c r="H98" s="60">
        <v>13.021922831619</v>
      </c>
      <c r="I98" s="60">
        <v>15.01</v>
      </c>
      <c r="J98" s="61" t="str">
        <f t="shared" si="1"/>
        <v>https://simbad.cds.unistra.fr/simbad/sim-basic?Ident=TOI+3135&amp;submit=SIMBAD+search</v>
      </c>
    </row>
    <row r="99">
      <c r="A99" s="60">
        <v>924.0</v>
      </c>
      <c r="B99" s="60">
        <v>3.82068562E8</v>
      </c>
      <c r="C99" s="59"/>
      <c r="D99" s="60">
        <v>25.0361766997744</v>
      </c>
      <c r="E99" s="60">
        <v>12.1203388344964</v>
      </c>
      <c r="F99" s="60">
        <v>269.117405930679</v>
      </c>
      <c r="G99" s="60">
        <v>12.12744</v>
      </c>
      <c r="H99" s="60">
        <v>17.9983123682369</v>
      </c>
      <c r="I99" s="60">
        <v>25.6</v>
      </c>
      <c r="J99" s="61" t="str">
        <f t="shared" si="1"/>
        <v>https://simbad.cds.unistra.fr/simbad/sim-basic?Ident=TOI+924&amp;submit=SIMBAD+search</v>
      </c>
    </row>
    <row r="100">
      <c r="A100" s="60">
        <v>6164.0</v>
      </c>
      <c r="B100" s="60">
        <v>2.39542854E8</v>
      </c>
      <c r="C100" s="59"/>
      <c r="D100" s="60">
        <v>25.0361162503384</v>
      </c>
      <c r="E100" s="60">
        <v>3.69448213393726</v>
      </c>
      <c r="F100" s="60">
        <v>278.79633578741</v>
      </c>
      <c r="G100" s="60">
        <v>3.6948038</v>
      </c>
      <c r="H100" s="60">
        <v>12.6383521263473</v>
      </c>
      <c r="I100" s="60">
        <v>17.237</v>
      </c>
      <c r="J100" s="61" t="str">
        <f t="shared" si="1"/>
        <v>https://simbad.cds.unistra.fr/simbad/sim-basic?Ident=TOI+6164&amp;submit=SIMBAD+search</v>
      </c>
    </row>
    <row r="101">
      <c r="A101" s="60">
        <v>559.0</v>
      </c>
      <c r="B101" s="60">
        <v>2.09459275E8</v>
      </c>
      <c r="C101" s="60">
        <v>0.0651727864389419</v>
      </c>
      <c r="D101" s="60">
        <v>24.9816999314946</v>
      </c>
      <c r="E101" s="60">
        <v>6.97869514908492</v>
      </c>
      <c r="F101" s="60">
        <v>1.3968837679966</v>
      </c>
      <c r="G101" s="60">
        <v>6.98408</v>
      </c>
      <c r="H101" s="60">
        <v>9.6829541041521</v>
      </c>
      <c r="I101" s="60">
        <v>9.8</v>
      </c>
      <c r="J101" s="61" t="str">
        <f t="shared" si="1"/>
        <v>https://simbad.cds.unistra.fr/simbad/sim-basic?Ident=TOI+559&amp;submit=SIMBAD+search</v>
      </c>
    </row>
    <row r="102">
      <c r="A102" s="60">
        <v>2969.0</v>
      </c>
      <c r="B102" s="60">
        <v>3.6452991E7</v>
      </c>
      <c r="C102" s="59"/>
      <c r="D102" s="60">
        <v>24.9606105430829</v>
      </c>
      <c r="E102" s="60">
        <v>1.82332382681763</v>
      </c>
      <c r="F102" s="60">
        <v>265.276701466792</v>
      </c>
      <c r="G102" s="60">
        <v>1.8237148</v>
      </c>
      <c r="H102" s="60">
        <v>19.9369387188667</v>
      </c>
      <c r="I102" s="60">
        <v>22.92</v>
      </c>
      <c r="J102" s="61" t="str">
        <f t="shared" si="1"/>
        <v>https://simbad.cds.unistra.fr/simbad/sim-basic?Ident=TOI+2969&amp;submit=SIMBAD+search</v>
      </c>
    </row>
    <row r="103">
      <c r="A103" s="60">
        <v>395.0</v>
      </c>
      <c r="B103" s="60">
        <v>3.8541473E7</v>
      </c>
      <c r="C103" s="60">
        <v>0.624926040034508</v>
      </c>
      <c r="D103" s="60">
        <v>24.8961317042657</v>
      </c>
      <c r="E103" s="60">
        <v>6.05644483075528</v>
      </c>
      <c r="F103" s="60">
        <v>14.9552528200424</v>
      </c>
      <c r="G103" s="60">
        <v>6.06137</v>
      </c>
      <c r="H103" s="60">
        <v>12.8062065500385</v>
      </c>
      <c r="I103" s="60">
        <v>18.64</v>
      </c>
      <c r="J103" s="61" t="str">
        <f t="shared" si="1"/>
        <v>https://simbad.cds.unistra.fr/simbad/sim-basic?Ident=TOI+395&amp;submit=SIMBAD+search</v>
      </c>
    </row>
    <row r="104">
      <c r="A104" s="60">
        <v>2659.0</v>
      </c>
      <c r="B104" s="60">
        <v>1.47456499E8</v>
      </c>
      <c r="C104" s="60">
        <v>0.370073068275337</v>
      </c>
      <c r="D104" s="60">
        <v>24.6929548819805</v>
      </c>
      <c r="E104" s="60">
        <v>1.25562066339244</v>
      </c>
      <c r="F104" s="60">
        <v>15.8048063121292</v>
      </c>
      <c r="G104" s="60">
        <v>1.2558789</v>
      </c>
      <c r="H104" s="60">
        <v>19.6918567535233</v>
      </c>
      <c r="I104" s="60">
        <v>22.26</v>
      </c>
      <c r="J104" s="61" t="str">
        <f t="shared" si="1"/>
        <v>https://simbad.cds.unistra.fr/simbad/sim-basic?Ident=TOI+2659&amp;submit=SIMBAD+search</v>
      </c>
    </row>
    <row r="105">
      <c r="A105" s="60">
        <v>1408.0</v>
      </c>
      <c r="B105" s="60">
        <v>3.64186197E8</v>
      </c>
      <c r="C105" s="59"/>
      <c r="D105" s="60">
        <v>24.6199399359685</v>
      </c>
      <c r="E105" s="60">
        <v>4.42229599065223</v>
      </c>
      <c r="F105" s="60">
        <v>264.208517001371</v>
      </c>
      <c r="G105" s="60">
        <v>4.4247132</v>
      </c>
      <c r="H105" s="60">
        <v>1.59549351188393</v>
      </c>
      <c r="I105" s="60">
        <v>0.984</v>
      </c>
      <c r="J105" s="61" t="str">
        <f t="shared" si="1"/>
        <v>https://simbad.cds.unistra.fr/simbad/sim-basic?Ident=TOI+1408&amp;submit=SIMBAD+search</v>
      </c>
    </row>
    <row r="106">
      <c r="A106" s="60">
        <v>2886.0</v>
      </c>
      <c r="B106" s="60">
        <v>3.18796593E8</v>
      </c>
      <c r="C106" s="60">
        <v>0.349839082872274</v>
      </c>
      <c r="D106" s="60">
        <v>24.6182308357476</v>
      </c>
      <c r="E106" s="60">
        <v>1.60279435343552</v>
      </c>
      <c r="F106" s="60">
        <v>14.0583700702589</v>
      </c>
      <c r="G106" s="60">
        <v>1.6020002</v>
      </c>
      <c r="H106" s="60">
        <v>21.4810494389005</v>
      </c>
      <c r="I106" s="60">
        <v>21.52</v>
      </c>
      <c r="J106" s="61" t="str">
        <f t="shared" si="1"/>
        <v>https://simbad.cds.unistra.fr/simbad/sim-basic?Ident=TOI+2886&amp;submit=SIMBAD+search</v>
      </c>
    </row>
    <row r="107">
      <c r="A107" s="60">
        <v>2729.0</v>
      </c>
      <c r="B107" s="60">
        <v>3.9724477E7</v>
      </c>
      <c r="C107" s="60">
        <v>0.405402093428557</v>
      </c>
      <c r="D107" s="60">
        <v>24.5781803707756</v>
      </c>
      <c r="E107" s="60">
        <v>4.03723221797686</v>
      </c>
      <c r="F107" s="60">
        <v>10.3331748384662</v>
      </c>
      <c r="G107" s="60">
        <v>4.035343</v>
      </c>
      <c r="H107" s="60">
        <v>23.7301877646796</v>
      </c>
      <c r="I107" s="60">
        <v>24.4468</v>
      </c>
      <c r="J107" s="61" t="str">
        <f t="shared" si="1"/>
        <v>https://simbad.cds.unistra.fr/simbad/sim-basic?Ident=TOI+2729&amp;submit=SIMBAD+search</v>
      </c>
    </row>
    <row r="108">
      <c r="A108" s="60">
        <v>1282.0</v>
      </c>
      <c r="B108" s="60">
        <v>2.36445129E8</v>
      </c>
      <c r="C108" s="60">
        <v>0.068747117603725</v>
      </c>
      <c r="D108" s="60">
        <v>24.5690038476852</v>
      </c>
      <c r="E108" s="60">
        <v>0.968711601417097</v>
      </c>
      <c r="F108" s="60">
        <v>7.14731626378759</v>
      </c>
      <c r="G108" s="60">
        <v>0.9689951</v>
      </c>
      <c r="H108" s="60">
        <v>12.5935460861254</v>
      </c>
      <c r="I108" s="60">
        <v>11.46</v>
      </c>
      <c r="J108" s="61" t="str">
        <f t="shared" si="1"/>
        <v>https://simbad.cds.unistra.fr/simbad/sim-basic?Ident=TOI+1282&amp;submit=SIMBAD+search</v>
      </c>
    </row>
    <row r="109">
      <c r="A109" s="60">
        <v>1173.0</v>
      </c>
      <c r="B109" s="60">
        <v>2.3296744E8</v>
      </c>
      <c r="C109" s="60">
        <v>0.335921726314727</v>
      </c>
      <c r="D109" s="60">
        <v>24.4478095313369</v>
      </c>
      <c r="E109" s="60">
        <v>7.06994567647191</v>
      </c>
      <c r="F109" s="60">
        <v>16.4991310674494</v>
      </c>
      <c r="G109" s="60">
        <v>7.06423691</v>
      </c>
      <c r="H109" s="60">
        <v>7.37165709851295</v>
      </c>
      <c r="I109" s="60">
        <v>9.01</v>
      </c>
      <c r="J109" s="61" t="str">
        <f t="shared" si="1"/>
        <v>https://simbad.cds.unistra.fr/simbad/sim-basic?Ident=TOI+1173&amp;submit=SIMBAD+search</v>
      </c>
    </row>
    <row r="110">
      <c r="A110" s="60">
        <v>1198.0</v>
      </c>
      <c r="B110" s="60">
        <v>2.0318977E8</v>
      </c>
      <c r="C110" s="60">
        <v>0.146091142771642</v>
      </c>
      <c r="D110" s="60">
        <v>24.4440972900451</v>
      </c>
      <c r="E110" s="60">
        <v>3.61042421603886</v>
      </c>
      <c r="F110" s="60">
        <v>13.5797414309072</v>
      </c>
      <c r="G110" s="60">
        <v>3.6127647</v>
      </c>
      <c r="H110" s="60">
        <v>11.0805075569136</v>
      </c>
      <c r="I110" s="60">
        <v>9.9</v>
      </c>
      <c r="J110" s="61" t="str">
        <f t="shared" si="1"/>
        <v>https://simbad.cds.unistra.fr/simbad/sim-basic?Ident=TOI+1198&amp;submit=SIMBAD+search</v>
      </c>
    </row>
    <row r="111">
      <c r="A111" s="60">
        <v>2803.0</v>
      </c>
      <c r="B111" s="60">
        <v>1.24379043E8</v>
      </c>
      <c r="C111" s="60">
        <v>0.159675513171913</v>
      </c>
      <c r="D111" s="60">
        <v>24.4385311450715</v>
      </c>
      <c r="E111" s="60">
        <v>1.96166193295307</v>
      </c>
      <c r="F111" s="60">
        <v>6.76347484005981</v>
      </c>
      <c r="G111" s="60">
        <v>1.96229325</v>
      </c>
      <c r="H111" s="60">
        <v>19.662307085083</v>
      </c>
      <c r="I111" s="60">
        <v>17.81</v>
      </c>
      <c r="J111" s="61" t="str">
        <f t="shared" si="1"/>
        <v>https://simbad.cds.unistra.fr/simbad/sim-basic?Ident=TOI+2803&amp;submit=SIMBAD+search</v>
      </c>
    </row>
    <row r="112">
      <c r="A112" s="60">
        <v>275.0</v>
      </c>
      <c r="B112" s="60">
        <v>3.73844472E8</v>
      </c>
      <c r="C112" s="59"/>
      <c r="D112" s="60">
        <v>24.4384007752448</v>
      </c>
      <c r="E112" s="60">
        <v>0.91969665005524</v>
      </c>
      <c r="F112" s="60">
        <v>269.121314803247</v>
      </c>
      <c r="G112" s="60">
        <v>0.9195624</v>
      </c>
      <c r="H112" s="60">
        <v>8.01117063272616</v>
      </c>
      <c r="I112" s="60">
        <v>13.6</v>
      </c>
      <c r="J112" s="61" t="str">
        <f t="shared" si="1"/>
        <v>https://simbad.cds.unistra.fr/simbad/sim-basic?Ident=TOI+275&amp;submit=SIMBAD+search</v>
      </c>
    </row>
    <row r="113">
      <c r="A113" s="60">
        <v>1612.0</v>
      </c>
      <c r="B113" s="60">
        <v>2.68403451E8</v>
      </c>
      <c r="C113" s="59"/>
      <c r="D113" s="60">
        <v>24.3003986444889</v>
      </c>
      <c r="E113" s="60">
        <v>2.86300519138118</v>
      </c>
      <c r="F113" s="60">
        <v>256.779986727661</v>
      </c>
      <c r="G113" s="60">
        <v>2.8641424</v>
      </c>
      <c r="H113" s="60">
        <v>8.92572654553348</v>
      </c>
      <c r="I113" s="60">
        <v>9.09</v>
      </c>
      <c r="J113" s="61" t="str">
        <f t="shared" si="1"/>
        <v>https://simbad.cds.unistra.fr/simbad/sim-basic?Ident=TOI+1612&amp;submit=SIMBAD+search</v>
      </c>
    </row>
    <row r="114">
      <c r="A114" s="60">
        <v>6105.0</v>
      </c>
      <c r="B114" s="60">
        <v>1.82405015E8</v>
      </c>
      <c r="C114" s="59"/>
      <c r="D114" s="60">
        <v>24.2961463315365</v>
      </c>
      <c r="E114" s="60">
        <v>3.11149890393196</v>
      </c>
      <c r="F114" s="60">
        <v>257.080276603001</v>
      </c>
      <c r="G114" s="60">
        <v>3.112299</v>
      </c>
      <c r="H114" s="60">
        <v>14.8435443442847</v>
      </c>
      <c r="I114" s="60">
        <v>13.9886</v>
      </c>
      <c r="J114" s="61" t="str">
        <f t="shared" si="1"/>
        <v>https://simbad.cds.unistra.fr/simbad/sim-basic?Ident=TOI+6105&amp;submit=SIMBAD+search</v>
      </c>
    </row>
    <row r="115">
      <c r="A115" s="60">
        <v>744.0</v>
      </c>
      <c r="B115" s="60">
        <v>4.3724264E8</v>
      </c>
      <c r="C115" s="59"/>
      <c r="D115" s="60">
        <v>24.2742494464331</v>
      </c>
      <c r="E115" s="60">
        <v>4.31837476517969</v>
      </c>
      <c r="F115" s="60">
        <v>265.275553876072</v>
      </c>
      <c r="G115" s="60">
        <v>4.31779</v>
      </c>
      <c r="H115" s="60">
        <v>10.7893326958933</v>
      </c>
      <c r="I115" s="60">
        <v>13.4</v>
      </c>
      <c r="J115" s="61" t="str">
        <f t="shared" si="1"/>
        <v>https://simbad.cds.unistra.fr/simbad/sim-basic?Ident=TOI+744&amp;submit=SIMBAD+search</v>
      </c>
    </row>
    <row r="116">
      <c r="A116" s="60">
        <v>445.0</v>
      </c>
      <c r="B116" s="60">
        <v>1.4091704E7</v>
      </c>
      <c r="C116" s="60">
        <v>0.256064911035573</v>
      </c>
      <c r="D116" s="60">
        <v>24.2120269670391</v>
      </c>
      <c r="E116" s="60">
        <v>0.764855440504614</v>
      </c>
      <c r="F116" s="60">
        <v>15.2899895510807</v>
      </c>
      <c r="G116" s="60">
        <v>0.76497</v>
      </c>
      <c r="H116" s="60">
        <v>1.65800172349717</v>
      </c>
      <c r="I116" s="60">
        <v>2.1</v>
      </c>
      <c r="J116" s="61" t="str">
        <f t="shared" si="1"/>
        <v>https://simbad.cds.unistra.fr/simbad/sim-basic?Ident=TOI+445&amp;submit=SIMBAD+search</v>
      </c>
    </row>
    <row r="117">
      <c r="A117" s="60">
        <v>1608.0</v>
      </c>
      <c r="B117" s="60">
        <v>1.3801775E8</v>
      </c>
      <c r="C117" s="59"/>
      <c r="D117" s="60">
        <v>24.0917477454617</v>
      </c>
      <c r="E117" s="60">
        <v>2.47243020087705</v>
      </c>
      <c r="F117" s="60">
        <v>277.155520523143</v>
      </c>
      <c r="G117" s="60">
        <v>2.47272889897545</v>
      </c>
      <c r="H117" s="60">
        <v>2.48475552573157</v>
      </c>
      <c r="I117" s="60">
        <v>3.00706871551788</v>
      </c>
      <c r="J117" s="61" t="str">
        <f t="shared" si="1"/>
        <v>https://simbad.cds.unistra.fr/simbad/sim-basic?Ident=TOI+1608&amp;submit=SIMBAD+search</v>
      </c>
    </row>
    <row r="118">
      <c r="A118" s="60">
        <v>587.0</v>
      </c>
      <c r="B118" s="60">
        <v>2.9409062E8</v>
      </c>
      <c r="C118" s="59"/>
      <c r="D118" s="60">
        <v>24.0732933496522</v>
      </c>
      <c r="E118" s="60">
        <v>8.05202253555049</v>
      </c>
      <c r="F118" s="60">
        <v>254.239529663573</v>
      </c>
      <c r="G118" s="60">
        <v>8.04367</v>
      </c>
      <c r="H118" s="60">
        <v>5.26948892986623</v>
      </c>
      <c r="I118" s="60">
        <v>4.535</v>
      </c>
      <c r="J118" s="61" t="str">
        <f t="shared" si="1"/>
        <v>https://simbad.cds.unistra.fr/simbad/sim-basic?Ident=TOI+587&amp;submit=SIMBAD+search</v>
      </c>
    </row>
    <row r="119">
      <c r="A119" s="60">
        <v>1135.0</v>
      </c>
      <c r="B119" s="60">
        <v>1.54872375E8</v>
      </c>
      <c r="C119" s="59"/>
      <c r="D119" s="60">
        <v>24.0358211377095</v>
      </c>
      <c r="E119" s="60">
        <v>8.02811747181838</v>
      </c>
      <c r="F119" s="60">
        <v>264.217069764754</v>
      </c>
      <c r="G119" s="60">
        <v>8.0277162</v>
      </c>
      <c r="H119" s="60">
        <v>5.53767513706405</v>
      </c>
      <c r="I119" s="60">
        <v>5.829</v>
      </c>
      <c r="J119" s="61" t="str">
        <f t="shared" si="1"/>
        <v>https://simbad.cds.unistra.fr/simbad/sim-basic?Ident=TOI+1135&amp;submit=SIMBAD+search</v>
      </c>
    </row>
    <row r="120">
      <c r="A120" s="60">
        <v>1951.0</v>
      </c>
      <c r="B120" s="60">
        <v>3.56590734E8</v>
      </c>
      <c r="C120" s="59"/>
      <c r="D120" s="60">
        <v>24.022232305214</v>
      </c>
      <c r="E120" s="60">
        <v>4.82783169590346</v>
      </c>
      <c r="F120" s="60">
        <v>269.126295198021</v>
      </c>
      <c r="G120" s="60">
        <v>4.8294029</v>
      </c>
      <c r="H120" s="60">
        <v>7.59094556208773</v>
      </c>
      <c r="I120" s="60">
        <v>8.64</v>
      </c>
      <c r="J120" s="61" t="str">
        <f t="shared" si="1"/>
        <v>https://simbad.cds.unistra.fr/simbad/sim-basic?Ident=TOI+1951&amp;submit=SIMBAD+search</v>
      </c>
    </row>
    <row r="121">
      <c r="A121" s="60">
        <v>6330.0</v>
      </c>
      <c r="B121" s="60">
        <v>3.08120029E8</v>
      </c>
      <c r="C121" s="59"/>
      <c r="D121" s="60">
        <v>23.9689449177621</v>
      </c>
      <c r="E121" s="60">
        <v>6.84781291066955</v>
      </c>
      <c r="F121" s="60">
        <v>277.150110823154</v>
      </c>
      <c r="G121" s="60">
        <v>6.8498533</v>
      </c>
      <c r="H121" s="60">
        <v>32.8520702053757</v>
      </c>
      <c r="I121" s="60">
        <v>33.133</v>
      </c>
      <c r="J121" s="61" t="str">
        <f t="shared" si="1"/>
        <v>https://simbad.cds.unistra.fr/simbad/sim-basic?Ident=TOI+6330&amp;submit=SIMBAD+search</v>
      </c>
    </row>
    <row r="122">
      <c r="A122" s="60">
        <v>1606.0</v>
      </c>
      <c r="B122" s="60">
        <v>1.2573547E8</v>
      </c>
      <c r="C122" s="60">
        <v>0.751548199169252</v>
      </c>
      <c r="D122" s="60">
        <v>23.9371994451599</v>
      </c>
      <c r="E122" s="60">
        <v>4.71191266884104</v>
      </c>
      <c r="F122" s="60">
        <v>5.91321292786799</v>
      </c>
      <c r="G122" s="60">
        <v>4.7126743</v>
      </c>
      <c r="H122" s="60">
        <v>1.4781402800258</v>
      </c>
      <c r="I122" s="60">
        <v>1.66</v>
      </c>
      <c r="J122" s="61" t="str">
        <f t="shared" si="1"/>
        <v>https://simbad.cds.unistra.fr/simbad/sim-basic?Ident=TOI+1606&amp;submit=SIMBAD+search</v>
      </c>
    </row>
    <row r="123">
      <c r="A123" s="60">
        <v>446.0</v>
      </c>
      <c r="B123" s="60">
        <v>1449640.0</v>
      </c>
      <c r="C123" s="60">
        <v>0.107263037973148</v>
      </c>
      <c r="D123" s="60">
        <v>23.9150535934607</v>
      </c>
      <c r="E123" s="60">
        <v>3.50258424524975</v>
      </c>
      <c r="F123" s="60">
        <v>1.75627779192511</v>
      </c>
      <c r="G123" s="60">
        <v>3.50173</v>
      </c>
      <c r="H123" s="60">
        <v>14.9757657120808</v>
      </c>
      <c r="I123" s="60">
        <v>16.5</v>
      </c>
      <c r="J123" s="61" t="str">
        <f t="shared" si="1"/>
        <v>https://simbad.cds.unistra.fr/simbad/sim-basic?Ident=TOI+446&amp;submit=SIMBAD+search</v>
      </c>
    </row>
    <row r="124">
      <c r="A124" s="60">
        <v>3033.0</v>
      </c>
      <c r="B124" s="60">
        <v>3.98725538E8</v>
      </c>
      <c r="C124" s="60">
        <v>0.208640801305916</v>
      </c>
      <c r="D124" s="60">
        <v>23.7997807704257</v>
      </c>
      <c r="E124" s="60">
        <v>3.9984603265284</v>
      </c>
      <c r="F124" s="60">
        <v>15.0346268077375</v>
      </c>
      <c r="G124" s="60">
        <v>3.9982381</v>
      </c>
      <c r="H124" s="60">
        <v>51.9449054289687</v>
      </c>
      <c r="I124" s="60">
        <v>53.03</v>
      </c>
      <c r="J124" s="61" t="str">
        <f t="shared" si="1"/>
        <v>https://simbad.cds.unistra.fr/simbad/sim-basic?Ident=TOI+3033&amp;submit=SIMBAD+search</v>
      </c>
    </row>
    <row r="125">
      <c r="A125" s="60">
        <v>3677.0</v>
      </c>
      <c r="B125" s="60">
        <v>4.58876004E8</v>
      </c>
      <c r="C125" s="60">
        <v>0.307820200690121</v>
      </c>
      <c r="D125" s="60">
        <v>23.7645915225052</v>
      </c>
      <c r="E125" s="60">
        <v>3.68951047481307</v>
      </c>
      <c r="F125" s="60">
        <v>1.80247677755214</v>
      </c>
      <c r="G125" s="60">
        <v>3.6923071</v>
      </c>
      <c r="H125" s="60">
        <v>11.5127311520231</v>
      </c>
      <c r="I125" s="60">
        <v>14.13</v>
      </c>
      <c r="J125" s="61" t="str">
        <f t="shared" si="1"/>
        <v>https://simbad.cds.unistra.fr/simbad/sim-basic?Ident=TOI+3677&amp;submit=SIMBAD+search</v>
      </c>
    </row>
    <row r="126">
      <c r="A126" s="60">
        <v>3241.0</v>
      </c>
      <c r="B126" s="60">
        <v>2.41326434E8</v>
      </c>
      <c r="C126" s="59"/>
      <c r="D126" s="60">
        <v>23.7514070005602</v>
      </c>
      <c r="E126" s="60">
        <v>6.83721792484745</v>
      </c>
      <c r="F126" s="60">
        <v>269.125663614304</v>
      </c>
      <c r="G126" s="60">
        <v>6.8380862</v>
      </c>
      <c r="H126" s="60">
        <v>29.9204016060625</v>
      </c>
      <c r="I126" s="60">
        <v>34.05</v>
      </c>
      <c r="J126" s="61" t="str">
        <f t="shared" si="1"/>
        <v>https://simbad.cds.unistra.fr/simbad/sim-basic?Ident=TOI+3241&amp;submit=SIMBAD+search</v>
      </c>
    </row>
    <row r="127">
      <c r="A127" s="60">
        <v>6111.0</v>
      </c>
      <c r="B127" s="60">
        <v>1.89322727E8</v>
      </c>
      <c r="C127" s="59"/>
      <c r="D127" s="60">
        <v>23.7003534251432</v>
      </c>
      <c r="E127" s="60">
        <v>5.83519516024303</v>
      </c>
      <c r="F127" s="60">
        <v>278.791378223154</v>
      </c>
      <c r="G127" s="60">
        <v>5.8340292</v>
      </c>
      <c r="H127" s="60">
        <v>8.14420144699279</v>
      </c>
      <c r="I127" s="60">
        <v>11.944</v>
      </c>
      <c r="J127" s="61" t="str">
        <f t="shared" si="1"/>
        <v>https://simbad.cds.unistra.fr/simbad/sim-basic?Ident=TOI+6111&amp;submit=SIMBAD+search</v>
      </c>
    </row>
    <row r="128">
      <c r="A128" s="60">
        <v>507.0</v>
      </c>
      <c r="B128" s="60">
        <v>3.48538431E8</v>
      </c>
      <c r="C128" s="59"/>
      <c r="D128" s="60">
        <v>23.6323871833878</v>
      </c>
      <c r="E128" s="60">
        <v>0.899474763731212</v>
      </c>
      <c r="F128" s="60">
        <v>254.235266222613</v>
      </c>
      <c r="G128" s="60">
        <v>0.1</v>
      </c>
      <c r="H128" s="60">
        <v>39.0141049558568</v>
      </c>
      <c r="I128" s="60">
        <v>56.467</v>
      </c>
      <c r="J128" s="61" t="str">
        <f t="shared" si="1"/>
        <v>https://simbad.cds.unistra.fr/simbad/sim-basic?Ident=TOI+507&amp;submit=SIMBAD+search</v>
      </c>
    </row>
    <row r="129">
      <c r="A129" s="60">
        <v>2346.0</v>
      </c>
      <c r="B129" s="60">
        <v>3.1748366E8</v>
      </c>
      <c r="C129" s="60">
        <v>0.0784225511141712</v>
      </c>
      <c r="D129" s="60">
        <v>23.5821942098045</v>
      </c>
      <c r="E129" s="60">
        <v>3.32995686176487</v>
      </c>
      <c r="F129" s="60">
        <v>3.31190879278187</v>
      </c>
      <c r="G129" s="60">
        <v>3.33151</v>
      </c>
      <c r="H129" s="60">
        <v>11.5100811857272</v>
      </c>
      <c r="I129" s="60">
        <v>12.26</v>
      </c>
      <c r="J129" s="61" t="str">
        <f t="shared" si="1"/>
        <v>https://simbad.cds.unistra.fr/simbad/sim-basic?Ident=TOI+2346&amp;submit=SIMBAD+search</v>
      </c>
    </row>
    <row r="130">
      <c r="A130" s="60">
        <v>3460.0</v>
      </c>
      <c r="B130" s="60">
        <v>3.9858507E7</v>
      </c>
      <c r="C130" s="60">
        <v>0.373202181769495</v>
      </c>
      <c r="D130" s="60">
        <v>23.5741956399398</v>
      </c>
      <c r="E130" s="60">
        <v>4.62553950616869</v>
      </c>
      <c r="F130" s="60">
        <v>6.6517713214619</v>
      </c>
      <c r="G130" s="60">
        <v>4.6288384</v>
      </c>
      <c r="H130" s="60">
        <v>5.49380410050837</v>
      </c>
      <c r="I130" s="60">
        <v>5.38</v>
      </c>
      <c r="J130" s="61" t="str">
        <f t="shared" si="1"/>
        <v>https://simbad.cds.unistra.fr/simbad/sim-basic?Ident=TOI+3460&amp;submit=SIMBAD+search</v>
      </c>
    </row>
    <row r="131">
      <c r="A131" s="60">
        <v>6155.0</v>
      </c>
      <c r="B131" s="60">
        <v>1.20051913E8</v>
      </c>
      <c r="C131" s="59"/>
      <c r="D131" s="60">
        <v>23.5360619204181</v>
      </c>
      <c r="E131" s="60">
        <v>1.60349449543388</v>
      </c>
      <c r="F131" s="60">
        <v>278.796386945278</v>
      </c>
      <c r="G131" s="60">
        <v>1.6029811</v>
      </c>
      <c r="H131" s="60">
        <v>2.8337492326771</v>
      </c>
      <c r="I131" s="60">
        <v>5.502</v>
      </c>
      <c r="J131" s="61" t="str">
        <f t="shared" si="1"/>
        <v>https://simbad.cds.unistra.fr/simbad/sim-basic?Ident=TOI+6155&amp;submit=SIMBAD+search</v>
      </c>
    </row>
    <row r="132">
      <c r="A132" s="60">
        <v>2040.0</v>
      </c>
      <c r="B132" s="60">
        <v>4.2773049E8</v>
      </c>
      <c r="C132" s="59"/>
      <c r="D132" s="60">
        <v>23.4078399486828</v>
      </c>
      <c r="E132" s="60">
        <v>3.85901155039737</v>
      </c>
      <c r="F132" s="60">
        <v>277.151842008702</v>
      </c>
      <c r="G132" s="60">
        <v>3.8608551</v>
      </c>
      <c r="H132" s="60">
        <v>14.0394948896972</v>
      </c>
      <c r="I132" s="60">
        <v>14.67</v>
      </c>
      <c r="J132" s="61" t="str">
        <f t="shared" si="1"/>
        <v>https://simbad.cds.unistra.fr/simbad/sim-basic?Ident=TOI+2040&amp;submit=SIMBAD+search</v>
      </c>
    </row>
    <row r="133">
      <c r="A133" s="60">
        <v>1337.0</v>
      </c>
      <c r="B133" s="60">
        <v>1.60708862E8</v>
      </c>
      <c r="C133" s="60">
        <v>0.709579514901152</v>
      </c>
      <c r="D133" s="60">
        <v>23.3577380022175</v>
      </c>
      <c r="E133" s="60">
        <v>3.34565388796084</v>
      </c>
      <c r="F133" s="60">
        <v>0.184818091798066</v>
      </c>
      <c r="G133" s="60">
        <v>3.3448285</v>
      </c>
      <c r="H133" s="60">
        <v>12.8529155151476</v>
      </c>
      <c r="I133" s="60">
        <v>12.43</v>
      </c>
      <c r="J133" s="61" t="str">
        <f t="shared" si="1"/>
        <v>https://simbad.cds.unistra.fr/simbad/sim-basic?Ident=TOI+1337&amp;submit=SIMBAD+search</v>
      </c>
    </row>
    <row r="134">
      <c r="A134" s="60">
        <v>3277.0</v>
      </c>
      <c r="B134" s="60">
        <v>3.19568619E8</v>
      </c>
      <c r="C134" s="60">
        <v>0.527364476388053</v>
      </c>
      <c r="D134" s="60">
        <v>23.3436229037481</v>
      </c>
      <c r="E134" s="60">
        <v>1.52684586003685</v>
      </c>
      <c r="F134" s="60">
        <v>12.8177643165848</v>
      </c>
      <c r="G134" s="60">
        <v>1.5265889</v>
      </c>
      <c r="H134" s="60">
        <v>21.5610579512205</v>
      </c>
      <c r="I134" s="60">
        <v>23.63</v>
      </c>
      <c r="J134" s="61" t="str">
        <f t="shared" si="1"/>
        <v>https://simbad.cds.unistra.fr/simbad/sim-basic?Ident=TOI+3277&amp;submit=SIMBAD+search</v>
      </c>
    </row>
    <row r="135">
      <c r="A135" s="60">
        <v>3486.0</v>
      </c>
      <c r="B135" s="60">
        <v>2.21861843E8</v>
      </c>
      <c r="C135" s="60">
        <v>0.215723225871027</v>
      </c>
      <c r="D135" s="60">
        <v>23.3101088943665</v>
      </c>
      <c r="E135" s="60">
        <v>2.21675436506521</v>
      </c>
      <c r="F135" s="60">
        <v>11.174967707868</v>
      </c>
      <c r="G135" s="60">
        <v>2.217782</v>
      </c>
      <c r="H135" s="60">
        <v>13.9634739169965</v>
      </c>
      <c r="I135" s="60">
        <v>15.05</v>
      </c>
      <c r="J135" s="61" t="str">
        <f t="shared" si="1"/>
        <v>https://simbad.cds.unistra.fr/simbad/sim-basic?Ident=TOI+3486&amp;submit=SIMBAD+search</v>
      </c>
    </row>
    <row r="136">
      <c r="A136" s="60">
        <v>1179.0</v>
      </c>
      <c r="B136" s="60">
        <v>1.48914726E8</v>
      </c>
      <c r="C136" s="60">
        <v>0.829551955206996</v>
      </c>
      <c r="D136" s="60">
        <v>23.2519115116492</v>
      </c>
      <c r="E136" s="60">
        <v>1.26214076556388</v>
      </c>
      <c r="F136" s="60">
        <v>8.24957587390399</v>
      </c>
      <c r="G136" s="60">
        <v>1.2615293</v>
      </c>
      <c r="H136" s="60">
        <v>2.20702266421047</v>
      </c>
      <c r="I136" s="60">
        <v>2.61492230649053</v>
      </c>
      <c r="J136" s="61" t="str">
        <f t="shared" si="1"/>
        <v>https://simbad.cds.unistra.fr/simbad/sim-basic?Ident=TOI+1179&amp;submit=SIMBAD+search</v>
      </c>
    </row>
    <row r="137">
      <c r="A137" s="60">
        <v>1605.0</v>
      </c>
      <c r="B137" s="60">
        <v>1.0103759E8</v>
      </c>
      <c r="C137" s="59"/>
      <c r="D137" s="60">
        <v>23.2449585392259</v>
      </c>
      <c r="E137" s="60">
        <v>8.70804558106146</v>
      </c>
      <c r="F137" s="60">
        <v>277.156956140666</v>
      </c>
      <c r="G137" s="60">
        <v>8.7094632</v>
      </c>
      <c r="H137" s="60">
        <v>4.48578312612979</v>
      </c>
      <c r="I137" s="60">
        <v>4.51</v>
      </c>
      <c r="J137" s="61" t="str">
        <f t="shared" si="1"/>
        <v>https://simbad.cds.unistra.fr/simbad/sim-basic?Ident=TOI+1605&amp;submit=SIMBAD+search</v>
      </c>
    </row>
    <row r="138">
      <c r="A138" s="60">
        <v>6201.0</v>
      </c>
      <c r="B138" s="60">
        <v>4.55727012E8</v>
      </c>
      <c r="C138" s="59"/>
      <c r="D138" s="60">
        <v>23.2398564347487</v>
      </c>
      <c r="E138" s="60">
        <v>2.91676161934667</v>
      </c>
      <c r="F138" s="60">
        <v>287.565553121881</v>
      </c>
      <c r="G138" s="60">
        <v>2.9172231</v>
      </c>
      <c r="H138" s="60">
        <v>6.55553622503291</v>
      </c>
      <c r="I138" s="60">
        <v>8.434</v>
      </c>
      <c r="J138" s="61" t="str">
        <f t="shared" si="1"/>
        <v>https://simbad.cds.unistra.fr/simbad/sim-basic?Ident=TOI+6201&amp;submit=SIMBAD+search</v>
      </c>
    </row>
    <row r="139">
      <c r="A139" s="60">
        <v>5969.0</v>
      </c>
      <c r="B139" s="60">
        <v>9.1051152E7</v>
      </c>
      <c r="C139" s="59"/>
      <c r="D139" s="60">
        <v>23.1929805875155</v>
      </c>
      <c r="E139" s="60">
        <v>7.92722507125284</v>
      </c>
      <c r="F139" s="60">
        <v>278.798971671554</v>
      </c>
      <c r="G139" s="60">
        <v>7.919585</v>
      </c>
      <c r="H139" s="60">
        <v>20.0966708825148</v>
      </c>
      <c r="I139" s="60">
        <v>16.9</v>
      </c>
      <c r="J139" s="61" t="str">
        <f t="shared" si="1"/>
        <v>https://simbad.cds.unistra.fr/simbad/sim-basic?Ident=TOI+5969&amp;submit=SIMBAD+search</v>
      </c>
    </row>
    <row r="140">
      <c r="A140" s="60">
        <v>2682.0</v>
      </c>
      <c r="B140" s="60">
        <v>2.0080327E8</v>
      </c>
      <c r="C140" s="60">
        <v>0.0262082153359874</v>
      </c>
      <c r="D140" s="60">
        <v>23.1453063323364</v>
      </c>
      <c r="E140" s="60">
        <v>2.59858174287209</v>
      </c>
      <c r="F140" s="60">
        <v>17.0834265952703</v>
      </c>
      <c r="G140" s="60">
        <v>2.5981987</v>
      </c>
      <c r="H140" s="60">
        <v>11.3740602499108</v>
      </c>
      <c r="I140" s="60">
        <v>14.26</v>
      </c>
      <c r="J140" s="61" t="str">
        <f t="shared" si="1"/>
        <v>https://simbad.cds.unistra.fr/simbad/sim-basic?Ident=TOI+2682&amp;submit=SIMBAD+search</v>
      </c>
    </row>
    <row r="141">
      <c r="A141" s="60">
        <v>2606.0</v>
      </c>
      <c r="B141" s="60">
        <v>3.55800238E8</v>
      </c>
      <c r="C141" s="59"/>
      <c r="D141" s="60">
        <v>23.0988433285898</v>
      </c>
      <c r="E141" s="60">
        <v>1.45151631536156</v>
      </c>
      <c r="F141" s="60">
        <v>269.116282022519</v>
      </c>
      <c r="G141" s="60">
        <v>1.4509175</v>
      </c>
      <c r="H141" s="60">
        <v>5.0022944416499</v>
      </c>
      <c r="I141" s="60">
        <v>7.27</v>
      </c>
      <c r="J141" s="61" t="str">
        <f t="shared" si="1"/>
        <v>https://simbad.cds.unistra.fr/simbad/sim-basic?Ident=TOI+2606&amp;submit=SIMBAD+search</v>
      </c>
    </row>
    <row r="142">
      <c r="A142" s="60">
        <v>1937.0</v>
      </c>
      <c r="B142" s="60">
        <v>2.68301217E8</v>
      </c>
      <c r="C142" s="59"/>
      <c r="D142" s="60">
        <v>23.0214865304811</v>
      </c>
      <c r="E142" s="60">
        <v>0.946276639652693</v>
      </c>
      <c r="F142" s="60">
        <v>252.799276229803</v>
      </c>
      <c r="G142" s="60">
        <v>0.94670123</v>
      </c>
      <c r="H142" s="60">
        <v>11.2989696264935</v>
      </c>
      <c r="I142" s="60">
        <v>13.1</v>
      </c>
      <c r="J142" s="61" t="str">
        <f t="shared" si="1"/>
        <v>https://simbad.cds.unistra.fr/simbad/sim-basic?Ident=TOI+1937&amp;submit=SIMBAD+search</v>
      </c>
    </row>
    <row r="143">
      <c r="A143" s="60">
        <v>1477.0</v>
      </c>
      <c r="B143" s="60">
        <v>2.40681314E8</v>
      </c>
      <c r="C143" s="59"/>
      <c r="D143" s="60">
        <v>23.0161423928421</v>
      </c>
      <c r="E143" s="60">
        <v>2.732510840735</v>
      </c>
      <c r="F143" s="60">
        <v>287.573209325951</v>
      </c>
      <c r="G143" s="60">
        <v>2.7325321</v>
      </c>
      <c r="H143" s="60">
        <v>8.41768337363602</v>
      </c>
      <c r="I143" s="60">
        <v>10.97</v>
      </c>
      <c r="J143" s="61" t="str">
        <f t="shared" si="1"/>
        <v>https://simbad.cds.unistra.fr/simbad/sim-basic?Ident=TOI+1477&amp;submit=SIMBAD+search</v>
      </c>
    </row>
    <row r="144">
      <c r="A144" s="60">
        <v>3155.0</v>
      </c>
      <c r="B144" s="60">
        <v>4.57272901E8</v>
      </c>
      <c r="C144" s="60">
        <v>0.913971699476347</v>
      </c>
      <c r="D144" s="60">
        <v>22.9781290312325</v>
      </c>
      <c r="E144" s="60">
        <v>4.6506301363867</v>
      </c>
      <c r="F144" s="60">
        <v>7.02300381305684</v>
      </c>
      <c r="G144" s="60">
        <v>4.6492201</v>
      </c>
      <c r="H144" s="60">
        <v>6.75163840271598</v>
      </c>
      <c r="I144" s="60">
        <v>7.88</v>
      </c>
      <c r="J144" s="61" t="str">
        <f t="shared" si="1"/>
        <v>https://simbad.cds.unistra.fr/simbad/sim-basic?Ident=TOI+3155&amp;submit=SIMBAD+search</v>
      </c>
    </row>
    <row r="145">
      <c r="A145" s="60">
        <v>6338.0</v>
      </c>
      <c r="B145" s="60">
        <v>1.86715217E8</v>
      </c>
      <c r="C145" s="59"/>
      <c r="D145" s="60">
        <v>22.970841168842</v>
      </c>
      <c r="E145" s="60">
        <v>1.44916827649583</v>
      </c>
      <c r="F145" s="60">
        <v>277.154594981453</v>
      </c>
      <c r="G145" s="60">
        <v>1.4491171</v>
      </c>
      <c r="H145" s="60">
        <v>19.2550430274947</v>
      </c>
      <c r="I145" s="60">
        <v>23.384</v>
      </c>
      <c r="J145" s="61" t="str">
        <f t="shared" si="1"/>
        <v>https://simbad.cds.unistra.fr/simbad/sim-basic?Ident=TOI+6338&amp;submit=SIMBAD+search</v>
      </c>
    </row>
    <row r="146">
      <c r="A146" s="60">
        <v>1598.0</v>
      </c>
      <c r="B146" s="60">
        <v>6.7418624E7</v>
      </c>
      <c r="C146" s="59"/>
      <c r="D146" s="60">
        <v>22.9454925056974</v>
      </c>
      <c r="E146" s="60">
        <v>1.10317654792079</v>
      </c>
      <c r="F146" s="60">
        <v>277.147995834093</v>
      </c>
      <c r="G146" s="60">
        <v>1.1020719</v>
      </c>
      <c r="H146" s="60">
        <v>0.386307198784075</v>
      </c>
      <c r="I146" s="60">
        <v>0.58</v>
      </c>
      <c r="J146" s="61" t="str">
        <f t="shared" si="1"/>
        <v>https://simbad.cds.unistra.fr/simbad/sim-basic?Ident=TOI+1598&amp;submit=SIMBAD+search</v>
      </c>
    </row>
    <row r="147">
      <c r="A147" s="60">
        <v>2710.0</v>
      </c>
      <c r="B147" s="60">
        <v>4.08231638E8</v>
      </c>
      <c r="C147" s="60">
        <v>0.0416015842946054</v>
      </c>
      <c r="D147" s="60">
        <v>22.9339942510298</v>
      </c>
      <c r="E147" s="60">
        <v>10.7439498165224</v>
      </c>
      <c r="F147" s="60">
        <v>13.6806671436249</v>
      </c>
      <c r="G147" s="60">
        <v>10.7448417</v>
      </c>
      <c r="H147" s="60">
        <v>33.9626451623035</v>
      </c>
      <c r="I147" s="60">
        <v>38.07</v>
      </c>
      <c r="J147" s="61" t="str">
        <f t="shared" si="1"/>
        <v>https://simbad.cds.unistra.fr/simbad/sim-basic?Ident=TOI+2710&amp;submit=SIMBAD+search</v>
      </c>
    </row>
    <row r="148">
      <c r="A148" s="60">
        <v>392.0</v>
      </c>
      <c r="B148" s="60">
        <v>3.28350926E8</v>
      </c>
      <c r="C148" s="60">
        <v>0.679722634679461</v>
      </c>
      <c r="D148" s="60">
        <v>22.9033124565373</v>
      </c>
      <c r="E148" s="60">
        <v>0.849027075339613</v>
      </c>
      <c r="F148" s="60">
        <v>11.0537813145034</v>
      </c>
      <c r="G148" s="60">
        <v>0.81417</v>
      </c>
      <c r="H148" s="60">
        <v>5.54604865866604</v>
      </c>
      <c r="I148" s="60">
        <v>4.88</v>
      </c>
      <c r="J148" s="61" t="str">
        <f t="shared" si="1"/>
        <v>https://simbad.cds.unistra.fr/simbad/sim-basic?Ident=TOI+392&amp;submit=SIMBAD+search</v>
      </c>
    </row>
    <row r="149">
      <c r="A149" s="60">
        <v>947.0</v>
      </c>
      <c r="B149" s="60">
        <v>2.62330063E8</v>
      </c>
      <c r="C149" s="60">
        <v>0.355994157286775</v>
      </c>
      <c r="D149" s="60">
        <v>22.8756104872641</v>
      </c>
      <c r="E149" s="60">
        <v>7.32367912845788</v>
      </c>
      <c r="F149" s="60">
        <v>3.5531469392667</v>
      </c>
      <c r="G149" s="60">
        <v>7.31523</v>
      </c>
      <c r="H149" s="60">
        <v>5.17036204905863</v>
      </c>
      <c r="I149" s="60">
        <v>8.225</v>
      </c>
      <c r="J149" s="61" t="str">
        <f t="shared" si="1"/>
        <v>https://simbad.cds.unistra.fr/simbad/sim-basic?Ident=TOI+947&amp;submit=SIMBAD+search</v>
      </c>
    </row>
    <row r="150">
      <c r="A150" s="60">
        <v>5698.0</v>
      </c>
      <c r="B150" s="60">
        <v>2.64052454E8</v>
      </c>
      <c r="C150" s="59"/>
      <c r="D150" s="60">
        <v>22.8448716752744</v>
      </c>
      <c r="E150" s="60">
        <v>2.34701063953469</v>
      </c>
      <c r="F150" s="60">
        <v>256.777911820595</v>
      </c>
      <c r="G150" s="60">
        <v>2.347</v>
      </c>
      <c r="H150" s="60">
        <v>4.04127434077295</v>
      </c>
      <c r="I150" s="60">
        <v>6.0</v>
      </c>
      <c r="J150" s="61" t="str">
        <f t="shared" si="1"/>
        <v>https://simbad.cds.unistra.fr/simbad/sim-basic?Ident=TOI+5698&amp;submit=SIMBAD+search</v>
      </c>
    </row>
    <row r="151">
      <c r="A151" s="60">
        <v>3136.0</v>
      </c>
      <c r="B151" s="60">
        <v>4.18471796E8</v>
      </c>
      <c r="C151" s="60">
        <v>0.538488259856691</v>
      </c>
      <c r="D151" s="60">
        <v>22.80054867522</v>
      </c>
      <c r="E151" s="60">
        <v>2.68411883442388</v>
      </c>
      <c r="F151" s="60">
        <v>3.13902106131454</v>
      </c>
      <c r="G151" s="60">
        <v>2.6841894</v>
      </c>
      <c r="H151" s="60">
        <v>26.9359366038103</v>
      </c>
      <c r="I151" s="60">
        <v>29.67</v>
      </c>
      <c r="J151" s="61" t="str">
        <f t="shared" si="1"/>
        <v>https://simbad.cds.unistra.fr/simbad/sim-basic?Ident=TOI+3136&amp;submit=SIMBAD+search</v>
      </c>
    </row>
    <row r="152">
      <c r="A152" s="60">
        <v>3330.0</v>
      </c>
      <c r="B152" s="60">
        <v>2.55768108E8</v>
      </c>
      <c r="C152" s="60">
        <v>0.130969128900624</v>
      </c>
      <c r="D152" s="60">
        <v>22.7925029888004</v>
      </c>
      <c r="E152" s="60">
        <v>1.08149389746634</v>
      </c>
      <c r="F152" s="60">
        <v>8.45550902380417</v>
      </c>
      <c r="G152" s="60">
        <v>1.0815202</v>
      </c>
      <c r="H152" s="60">
        <v>6.58008577789282</v>
      </c>
      <c r="I152" s="60">
        <v>9.05</v>
      </c>
      <c r="J152" s="61" t="str">
        <f t="shared" si="1"/>
        <v>https://simbad.cds.unistra.fr/simbad/sim-basic?Ident=TOI+3330&amp;submit=SIMBAD+search</v>
      </c>
    </row>
    <row r="153">
      <c r="A153" s="60">
        <v>1410.0</v>
      </c>
      <c r="B153" s="60">
        <v>1.99444169E8</v>
      </c>
      <c r="C153" s="59"/>
      <c r="D153" s="60">
        <v>22.7807119786816</v>
      </c>
      <c r="E153" s="60">
        <v>1.21646430298298</v>
      </c>
      <c r="F153" s="60">
        <v>278.797436907298</v>
      </c>
      <c r="G153" s="60">
        <v>1.2168732</v>
      </c>
      <c r="H153" s="60">
        <v>1.06394841361401</v>
      </c>
      <c r="I153" s="60">
        <v>1.24</v>
      </c>
      <c r="J153" s="61" t="str">
        <f t="shared" si="1"/>
        <v>https://simbad.cds.unistra.fr/simbad/sim-basic?Ident=TOI+1410&amp;submit=SIMBAD+search</v>
      </c>
    </row>
    <row r="154">
      <c r="A154" s="60">
        <v>857.0</v>
      </c>
      <c r="B154" s="60">
        <v>4.04467699E8</v>
      </c>
      <c r="C154" s="60">
        <v>0.118852962853208</v>
      </c>
      <c r="D154" s="60">
        <v>22.7791560811213</v>
      </c>
      <c r="E154" s="60">
        <v>3.91080205718006</v>
      </c>
      <c r="F154" s="60">
        <v>16.662413423866</v>
      </c>
      <c r="G154" s="60">
        <v>3.90839</v>
      </c>
      <c r="H154" s="60">
        <v>7.70186939924433</v>
      </c>
      <c r="I154" s="60">
        <v>7.7</v>
      </c>
      <c r="J154" s="61" t="str">
        <f t="shared" si="1"/>
        <v>https://simbad.cds.unistra.fr/simbad/sim-basic?Ident=TOI+857&amp;submit=SIMBAD+search</v>
      </c>
    </row>
    <row r="155">
      <c r="A155" s="60">
        <v>2494.0</v>
      </c>
      <c r="B155" s="60">
        <v>2.8257634E8</v>
      </c>
      <c r="C155" s="60">
        <v>0.388896701859146</v>
      </c>
      <c r="D155" s="60">
        <v>22.7187070390568</v>
      </c>
      <c r="E155" s="60">
        <v>8.38246356095512</v>
      </c>
      <c r="F155" s="60">
        <v>10.3331709754337</v>
      </c>
      <c r="G155" s="60">
        <v>8.37585</v>
      </c>
      <c r="H155" s="60">
        <v>7.19578540129973</v>
      </c>
      <c r="I155" s="60">
        <v>10.0</v>
      </c>
      <c r="J155" s="61" t="str">
        <f t="shared" si="1"/>
        <v>https://simbad.cds.unistra.fr/simbad/sim-basic?Ident=TOI+2494&amp;submit=SIMBAD+search</v>
      </c>
    </row>
    <row r="156">
      <c r="A156" s="60">
        <v>2971.0</v>
      </c>
      <c r="B156" s="60">
        <v>4.53452264E8</v>
      </c>
      <c r="C156" s="59"/>
      <c r="D156" s="60">
        <v>22.609020675039</v>
      </c>
      <c r="E156" s="60">
        <v>12.6970547811701</v>
      </c>
      <c r="F156" s="60">
        <v>265.274751450884</v>
      </c>
      <c r="G156" s="60">
        <v>4.8405428</v>
      </c>
      <c r="H156" s="60">
        <v>24.770915884069</v>
      </c>
      <c r="I156" s="60">
        <v>7.03</v>
      </c>
      <c r="J156" s="61" t="str">
        <f t="shared" si="1"/>
        <v>https://simbad.cds.unistra.fr/simbad/sim-basic?Ident=TOI+2971&amp;submit=SIMBAD+search</v>
      </c>
    </row>
    <row r="157">
      <c r="A157" s="60">
        <v>1163.0</v>
      </c>
      <c r="B157" s="60">
        <v>3.75542276E8</v>
      </c>
      <c r="C157" s="60">
        <v>0.671895639467305</v>
      </c>
      <c r="D157" s="60">
        <v>22.5681606972241</v>
      </c>
      <c r="E157" s="60">
        <v>3.0778317968535</v>
      </c>
      <c r="F157" s="60">
        <v>13.1111174809539</v>
      </c>
      <c r="G157" s="60">
        <v>3.07716123135664</v>
      </c>
      <c r="H157" s="60">
        <v>4.35711209390521</v>
      </c>
      <c r="I157" s="60">
        <v>4.70328443456327</v>
      </c>
      <c r="J157" s="61" t="str">
        <f t="shared" si="1"/>
        <v>https://simbad.cds.unistra.fr/simbad/sim-basic?Ident=TOI+1163&amp;submit=SIMBAD+search</v>
      </c>
    </row>
    <row r="158">
      <c r="A158" s="60">
        <v>2341.0</v>
      </c>
      <c r="B158" s="60">
        <v>1.0026748E8</v>
      </c>
      <c r="C158" s="60">
        <v>0.530859435506561</v>
      </c>
      <c r="D158" s="60">
        <v>22.5498627286805</v>
      </c>
      <c r="E158" s="60">
        <v>0.877093982205956</v>
      </c>
      <c r="F158" s="60">
        <v>15.775770285495</v>
      </c>
      <c r="G158" s="60">
        <v>0.87764</v>
      </c>
      <c r="H158" s="60">
        <v>9.36952401618319</v>
      </c>
      <c r="I158" s="60">
        <v>41.91</v>
      </c>
      <c r="J158" s="61" t="str">
        <f t="shared" si="1"/>
        <v>https://simbad.cds.unistra.fr/simbad/sim-basic?Ident=TOI+2341&amp;submit=SIMBAD+search</v>
      </c>
    </row>
    <row r="159">
      <c r="A159" s="60">
        <v>4259.0</v>
      </c>
      <c r="B159" s="60">
        <v>2.68643535E8</v>
      </c>
      <c r="C159" s="59"/>
      <c r="D159" s="60">
        <v>22.5498250606189</v>
      </c>
      <c r="E159" s="60">
        <v>8.96792349414991</v>
      </c>
      <c r="F159" s="60">
        <v>257.081559179242</v>
      </c>
      <c r="G159" s="60">
        <v>8.9617618</v>
      </c>
      <c r="H159" s="60">
        <v>8.63561669935653</v>
      </c>
      <c r="I159" s="60">
        <v>10.71</v>
      </c>
      <c r="J159" s="61" t="str">
        <f t="shared" si="1"/>
        <v>https://simbad.cds.unistra.fr/simbad/sim-basic?Ident=TOI+4259&amp;submit=SIMBAD+search</v>
      </c>
    </row>
    <row r="160">
      <c r="A160" s="60">
        <v>2984.0</v>
      </c>
      <c r="B160" s="60">
        <v>1.6840533E8</v>
      </c>
      <c r="C160" s="59"/>
      <c r="D160" s="60">
        <v>22.5373687360697</v>
      </c>
      <c r="E160" s="60">
        <v>13.132249252726</v>
      </c>
      <c r="F160" s="60">
        <v>265.276217230412</v>
      </c>
      <c r="G160" s="60">
        <v>9.162268</v>
      </c>
      <c r="H160" s="60">
        <v>36.0723634605767</v>
      </c>
      <c r="I160" s="60">
        <v>20.34</v>
      </c>
      <c r="J160" s="61" t="str">
        <f t="shared" si="1"/>
        <v>https://simbad.cds.unistra.fr/simbad/sim-basic?Ident=TOI+2984&amp;submit=SIMBAD+search</v>
      </c>
    </row>
    <row r="161">
      <c r="A161" s="60">
        <v>3857.0</v>
      </c>
      <c r="B161" s="60">
        <v>1.05379013E8</v>
      </c>
      <c r="C161" s="60">
        <v>0.220228906009524</v>
      </c>
      <c r="D161" s="60">
        <v>22.5333308943432</v>
      </c>
      <c r="E161" s="60">
        <v>3.29422761671797</v>
      </c>
      <c r="F161" s="60">
        <v>17.0441193037338</v>
      </c>
      <c r="G161" s="60">
        <v>3.294978</v>
      </c>
      <c r="H161" s="60">
        <v>18.957303955084</v>
      </c>
      <c r="I161" s="60">
        <v>11.1209</v>
      </c>
      <c r="J161" s="61" t="str">
        <f t="shared" si="1"/>
        <v>https://simbad.cds.unistra.fr/simbad/sim-basic?Ident=TOI+3857&amp;submit=SIMBAD+search</v>
      </c>
    </row>
    <row r="162">
      <c r="A162" s="60">
        <v>3567.0</v>
      </c>
      <c r="B162" s="60">
        <v>4.52658846E8</v>
      </c>
      <c r="C162" s="60">
        <v>0.263819156572747</v>
      </c>
      <c r="D162" s="60">
        <v>22.5263451898111</v>
      </c>
      <c r="E162" s="60">
        <v>1.99871718930464</v>
      </c>
      <c r="F162" s="60">
        <v>15.9764198937573</v>
      </c>
      <c r="G162" s="60">
        <v>1.9990323</v>
      </c>
      <c r="H162" s="60">
        <v>9.5343423565466</v>
      </c>
      <c r="I162" s="60">
        <v>12.39</v>
      </c>
      <c r="J162" s="61" t="str">
        <f t="shared" si="1"/>
        <v>https://simbad.cds.unistra.fr/simbad/sim-basic?Ident=TOI+3567&amp;submit=SIMBAD+search</v>
      </c>
    </row>
    <row r="163">
      <c r="A163" s="60">
        <v>2403.0</v>
      </c>
      <c r="B163" s="60">
        <v>2.93435336E8</v>
      </c>
      <c r="C163" s="60">
        <v>0.133579027551378</v>
      </c>
      <c r="D163" s="60">
        <v>22.5221635092937</v>
      </c>
      <c r="E163" s="60">
        <v>1.81066311753354</v>
      </c>
      <c r="F163" s="60">
        <v>16.3801332166398</v>
      </c>
      <c r="G163" s="60">
        <v>1.809886</v>
      </c>
      <c r="H163" s="60">
        <v>14.2438423466715</v>
      </c>
      <c r="I163" s="60">
        <v>11.89</v>
      </c>
      <c r="J163" s="61" t="str">
        <f t="shared" si="1"/>
        <v>https://simbad.cds.unistra.fr/simbad/sim-basic?Ident=TOI+2403&amp;submit=SIMBAD+search</v>
      </c>
    </row>
    <row r="164">
      <c r="A164" s="60">
        <v>2826.0</v>
      </c>
      <c r="B164" s="60">
        <v>1.23462119E8</v>
      </c>
      <c r="C164" s="60">
        <v>0.0548027870229355</v>
      </c>
      <c r="D164" s="60">
        <v>22.5026845743881</v>
      </c>
      <c r="E164" s="60">
        <v>1.92828578282023</v>
      </c>
      <c r="F164" s="60">
        <v>258.335306414829</v>
      </c>
      <c r="G164" s="60">
        <v>1.9275568</v>
      </c>
      <c r="H164" s="60">
        <v>37.654694471023</v>
      </c>
      <c r="I164" s="60">
        <v>39.07</v>
      </c>
      <c r="J164" s="61" t="str">
        <f t="shared" si="1"/>
        <v>https://simbad.cds.unistra.fr/simbad/sim-basic?Ident=TOI+2826&amp;submit=SIMBAD+search</v>
      </c>
    </row>
    <row r="165">
      <c r="A165" s="60">
        <v>1371.0</v>
      </c>
      <c r="B165" s="60">
        <v>1.62130054E8</v>
      </c>
      <c r="C165" s="59"/>
      <c r="D165" s="60">
        <v>22.5015608183607</v>
      </c>
      <c r="E165" s="60">
        <v>5.01019030855392</v>
      </c>
      <c r="F165" s="60">
        <v>278.793387348655</v>
      </c>
      <c r="G165" s="60">
        <v>5.0095595</v>
      </c>
      <c r="H165" s="60">
        <v>8.37189947881289</v>
      </c>
      <c r="I165" s="60">
        <v>8.7</v>
      </c>
      <c r="J165" s="61" t="str">
        <f t="shared" si="1"/>
        <v>https://simbad.cds.unistra.fr/simbad/sim-basic?Ident=TOI+1371&amp;submit=SIMBAD+search</v>
      </c>
    </row>
    <row r="166">
      <c r="A166" s="60">
        <v>2840.0</v>
      </c>
      <c r="B166" s="60">
        <v>1.78577607E8</v>
      </c>
      <c r="C166" s="60">
        <v>0.176876796641937</v>
      </c>
      <c r="D166" s="60">
        <v>22.4880103410965</v>
      </c>
      <c r="E166" s="60">
        <v>1.53256076108795</v>
      </c>
      <c r="F166" s="60">
        <v>257.712788975473</v>
      </c>
      <c r="G166" s="60">
        <v>1.532427</v>
      </c>
      <c r="H166" s="60">
        <v>25.1575879971636</v>
      </c>
      <c r="I166" s="60">
        <v>29.02</v>
      </c>
      <c r="J166" s="61" t="str">
        <f t="shared" si="1"/>
        <v>https://simbad.cds.unistra.fr/simbad/sim-basic?Ident=TOI+2840&amp;submit=SIMBAD+search</v>
      </c>
    </row>
    <row r="167">
      <c r="A167" s="60">
        <v>4731.0</v>
      </c>
      <c r="B167" s="60">
        <v>4.38368981E8</v>
      </c>
      <c r="C167" s="60">
        <v>0.448466056446973</v>
      </c>
      <c r="D167" s="60">
        <v>22.4834209701485</v>
      </c>
      <c r="E167" s="60">
        <v>1.45582515945504</v>
      </c>
      <c r="F167" s="60">
        <v>1.45882745508383</v>
      </c>
      <c r="G167" s="60">
        <v>1.4553693</v>
      </c>
      <c r="H167" s="60">
        <v>6.94018843733735</v>
      </c>
      <c r="I167" s="60">
        <v>9.81</v>
      </c>
      <c r="J167" s="61" t="str">
        <f t="shared" si="1"/>
        <v>https://simbad.cds.unistra.fr/simbad/sim-basic?Ident=TOI+4731&amp;submit=SIMBAD+search</v>
      </c>
    </row>
    <row r="168">
      <c r="A168" s="60">
        <v>1833.0</v>
      </c>
      <c r="B168" s="60">
        <v>6.1098812E7</v>
      </c>
      <c r="C168" s="60">
        <v>0.185587381121124</v>
      </c>
      <c r="D168" s="60">
        <v>22.4517131773386</v>
      </c>
      <c r="E168" s="60">
        <v>12.9809469539752</v>
      </c>
      <c r="F168" s="60">
        <v>14.5719002228957</v>
      </c>
      <c r="G168" s="60">
        <v>3.69364</v>
      </c>
      <c r="H168" s="60">
        <v>528.230209429261</v>
      </c>
      <c r="I168" s="60">
        <v>8.6</v>
      </c>
      <c r="J168" s="61" t="str">
        <f t="shared" si="1"/>
        <v>https://simbad.cds.unistra.fr/simbad/sim-basic?Ident=TOI+1833&amp;submit=SIMBAD+search</v>
      </c>
    </row>
    <row r="169">
      <c r="A169" s="60">
        <v>6034.0</v>
      </c>
      <c r="B169" s="60">
        <v>3.88076422E8</v>
      </c>
      <c r="C169" s="59"/>
      <c r="D169" s="60">
        <v>22.4464745526533</v>
      </c>
      <c r="E169" s="60">
        <v>2.57621830913079</v>
      </c>
      <c r="F169" s="60">
        <v>277.14932716834</v>
      </c>
      <c r="G169" s="60">
        <v>2.57658814</v>
      </c>
      <c r="H169" s="60">
        <v>39.1192448089508</v>
      </c>
      <c r="I169" s="60">
        <v>49.75</v>
      </c>
      <c r="J169" s="61" t="str">
        <f t="shared" si="1"/>
        <v>https://simbad.cds.unistra.fr/simbad/sim-basic?Ident=TOI+6034&amp;submit=SIMBAD+search</v>
      </c>
    </row>
    <row r="170">
      <c r="A170" s="60">
        <v>1254.0</v>
      </c>
      <c r="B170" s="60">
        <v>2.36714379E8</v>
      </c>
      <c r="C170" s="59"/>
      <c r="D170" s="60">
        <v>22.4062256128988</v>
      </c>
      <c r="E170" s="60">
        <v>1.01859828113254</v>
      </c>
      <c r="F170" s="60">
        <v>277.15783881014</v>
      </c>
      <c r="G170" s="60">
        <v>1.01801139006513</v>
      </c>
      <c r="H170" s="60">
        <v>2.07461805962927</v>
      </c>
      <c r="I170" s="60">
        <v>2.6189492168263</v>
      </c>
      <c r="J170" s="61" t="str">
        <f t="shared" si="1"/>
        <v>https://simbad.cds.unistra.fr/simbad/sim-basic?Ident=TOI+1254&amp;submit=SIMBAD+search</v>
      </c>
    </row>
    <row r="171">
      <c r="A171" s="60">
        <v>780.0</v>
      </c>
      <c r="B171" s="60">
        <v>3.98943781E8</v>
      </c>
      <c r="C171" s="59"/>
      <c r="D171" s="60">
        <v>22.4019730429911</v>
      </c>
      <c r="E171" s="60">
        <v>3.05045326097405</v>
      </c>
      <c r="F171" s="60">
        <v>269.11768963364</v>
      </c>
      <c r="G171" s="60">
        <v>3.05264</v>
      </c>
      <c r="H171" s="60">
        <v>22.3866260356107</v>
      </c>
      <c r="I171" s="60">
        <v>21.0</v>
      </c>
      <c r="J171" s="61" t="str">
        <f t="shared" si="1"/>
        <v>https://simbad.cds.unistra.fr/simbad/sim-basic?Ident=TOI+780&amp;submit=SIMBAD+search</v>
      </c>
    </row>
    <row r="172">
      <c r="A172" s="60">
        <v>2598.0</v>
      </c>
      <c r="B172" s="60">
        <v>1.203659E7</v>
      </c>
      <c r="C172" s="60">
        <v>0.595246987412366</v>
      </c>
      <c r="D172" s="60">
        <v>22.3933129653527</v>
      </c>
      <c r="E172" s="60">
        <v>5.73809431453106</v>
      </c>
      <c r="F172" s="60">
        <v>6.15070938662939</v>
      </c>
      <c r="G172" s="60">
        <v>5.73436</v>
      </c>
      <c r="H172" s="60">
        <v>15.0520218325995</v>
      </c>
      <c r="I172" s="60">
        <v>17.74</v>
      </c>
      <c r="J172" s="61" t="str">
        <f t="shared" si="1"/>
        <v>https://simbad.cds.unistra.fr/simbad/sim-basic?Ident=TOI+2598&amp;submit=SIMBAD+search</v>
      </c>
    </row>
    <row r="173">
      <c r="A173" s="60">
        <v>490.0</v>
      </c>
      <c r="B173" s="60">
        <v>4.55135327E8</v>
      </c>
      <c r="C173" s="59"/>
      <c r="D173" s="60">
        <v>22.3918136276707</v>
      </c>
      <c r="E173" s="60">
        <v>2.80925669494887</v>
      </c>
      <c r="F173" s="60">
        <v>254.233738122243</v>
      </c>
      <c r="G173" s="60">
        <v>2.81065</v>
      </c>
      <c r="H173" s="60">
        <v>10.3073254073081</v>
      </c>
      <c r="I173" s="60">
        <v>11.4</v>
      </c>
      <c r="J173" s="61" t="str">
        <f t="shared" si="1"/>
        <v>https://simbad.cds.unistra.fr/simbad/sim-basic?Ident=TOI+490&amp;submit=SIMBAD+search</v>
      </c>
    </row>
    <row r="174">
      <c r="A174" s="60">
        <v>966.0</v>
      </c>
      <c r="B174" s="60">
        <v>1.78367144E8</v>
      </c>
      <c r="C174" s="59"/>
      <c r="D174" s="60">
        <v>22.298501109149</v>
      </c>
      <c r="E174" s="60">
        <v>3.40817958839962</v>
      </c>
      <c r="F174" s="60">
        <v>254.234379576637</v>
      </c>
      <c r="G174" s="60">
        <v>3.409264</v>
      </c>
      <c r="H174" s="60">
        <v>16.5367465036307</v>
      </c>
      <c r="I174" s="60">
        <v>12.3</v>
      </c>
      <c r="J174" s="61" t="str">
        <f t="shared" si="1"/>
        <v>https://simbad.cds.unistra.fr/simbad/sim-basic?Ident=TOI+966&amp;submit=SIMBAD+search</v>
      </c>
    </row>
    <row r="175">
      <c r="A175" s="60">
        <v>3303.0</v>
      </c>
      <c r="B175" s="60">
        <v>3.81982417E8</v>
      </c>
      <c r="C175" s="60">
        <v>0.434666280810089</v>
      </c>
      <c r="D175" s="60">
        <v>22.2962056113827</v>
      </c>
      <c r="E175" s="60">
        <v>8.61741071062346</v>
      </c>
      <c r="F175" s="60">
        <v>17.4612849473365</v>
      </c>
      <c r="G175" s="60">
        <v>8.6187455</v>
      </c>
      <c r="H175" s="60">
        <v>3.37223773930684</v>
      </c>
      <c r="I175" s="60">
        <v>3.43</v>
      </c>
      <c r="J175" s="61" t="str">
        <f t="shared" si="1"/>
        <v>https://simbad.cds.unistra.fr/simbad/sim-basic?Ident=TOI+3303&amp;submit=SIMBAD+search</v>
      </c>
    </row>
    <row r="176">
      <c r="A176" s="60">
        <v>3595.0</v>
      </c>
      <c r="B176" s="60">
        <v>4.40113053E8</v>
      </c>
      <c r="C176" s="59"/>
      <c r="D176" s="60">
        <v>22.2742906321514</v>
      </c>
      <c r="E176" s="60">
        <v>1.80560704121119</v>
      </c>
      <c r="F176" s="60">
        <v>287.570232769262</v>
      </c>
      <c r="G176" s="60">
        <v>1.8053564</v>
      </c>
      <c r="H176" s="60">
        <v>18.1657714213631</v>
      </c>
      <c r="I176" s="60">
        <v>19.02</v>
      </c>
      <c r="J176" s="61" t="str">
        <f t="shared" si="1"/>
        <v>https://simbad.cds.unistra.fr/simbad/sim-basic?Ident=TOI+3595&amp;submit=SIMBAD+search</v>
      </c>
    </row>
    <row r="177">
      <c r="A177" s="60">
        <v>2735.0</v>
      </c>
      <c r="B177" s="60">
        <v>2.0069685E7</v>
      </c>
      <c r="C177" s="60">
        <v>0.466440364049809</v>
      </c>
      <c r="D177" s="60">
        <v>22.2598347202712</v>
      </c>
      <c r="E177" s="60">
        <v>1.96648911760443</v>
      </c>
      <c r="F177" s="60">
        <v>15.1959244836082</v>
      </c>
      <c r="G177" s="60">
        <v>1.9663653</v>
      </c>
      <c r="H177" s="60">
        <v>24.5983922684159</v>
      </c>
      <c r="I177" s="60">
        <v>29.67</v>
      </c>
      <c r="J177" s="61" t="str">
        <f t="shared" si="1"/>
        <v>https://simbad.cds.unistra.fr/simbad/sim-basic?Ident=TOI+2735&amp;submit=SIMBAD+search</v>
      </c>
    </row>
    <row r="178">
      <c r="A178" s="60">
        <v>1494.0</v>
      </c>
      <c r="B178" s="60">
        <v>4.11608801E8</v>
      </c>
      <c r="C178" s="59"/>
      <c r="D178" s="60">
        <v>22.2407742884482</v>
      </c>
      <c r="E178" s="60">
        <v>5.02683865996923</v>
      </c>
      <c r="F178" s="60">
        <v>287.570869070519</v>
      </c>
      <c r="G178" s="60">
        <v>5.026799</v>
      </c>
      <c r="H178" s="60">
        <v>6.70892546538593</v>
      </c>
      <c r="I178" s="60">
        <v>6.1</v>
      </c>
      <c r="J178" s="61" t="str">
        <f t="shared" si="1"/>
        <v>https://simbad.cds.unistra.fr/simbad/sim-basic?Ident=TOI+1494&amp;submit=SIMBAD+search</v>
      </c>
    </row>
    <row r="179">
      <c r="A179" s="60">
        <v>6009.0</v>
      </c>
      <c r="B179" s="60">
        <v>1.28558444E8</v>
      </c>
      <c r="C179" s="59"/>
      <c r="D179" s="60">
        <v>22.2324463154446</v>
      </c>
      <c r="E179" s="60">
        <v>1.55086631426784</v>
      </c>
      <c r="F179" s="60">
        <v>278.797717401321</v>
      </c>
      <c r="G179" s="60">
        <v>1.5500607</v>
      </c>
      <c r="H179" s="60">
        <v>1.76097091936267</v>
      </c>
      <c r="I179" s="60">
        <v>2.55</v>
      </c>
      <c r="J179" s="61" t="str">
        <f t="shared" si="1"/>
        <v>https://simbad.cds.unistra.fr/simbad/sim-basic?Ident=TOI+6009&amp;submit=SIMBAD+search</v>
      </c>
    </row>
    <row r="180">
      <c r="A180" s="60">
        <v>2876.0</v>
      </c>
      <c r="B180" s="60">
        <v>1.0827386E7</v>
      </c>
      <c r="C180" s="60">
        <v>0.218798026877051</v>
      </c>
      <c r="D180" s="60">
        <v>22.2253932295972</v>
      </c>
      <c r="E180" s="60">
        <v>6.29886620154174</v>
      </c>
      <c r="F180" s="60">
        <v>15.8157569483177</v>
      </c>
      <c r="G180" s="60">
        <v>6.2996307</v>
      </c>
      <c r="H180" s="60">
        <v>7.76845402584236</v>
      </c>
      <c r="I180" s="60">
        <v>9.53</v>
      </c>
      <c r="J180" s="61" t="str">
        <f t="shared" si="1"/>
        <v>https://simbad.cds.unistra.fr/simbad/sim-basic?Ident=TOI+2876&amp;submit=SIMBAD+search</v>
      </c>
    </row>
    <row r="181">
      <c r="A181" s="60">
        <v>308.0</v>
      </c>
      <c r="B181" s="60">
        <v>2.81710229E8</v>
      </c>
      <c r="C181" s="60">
        <v>0.464694026695946</v>
      </c>
      <c r="D181" s="60">
        <v>22.2117782226077</v>
      </c>
      <c r="E181" s="60">
        <v>8.31300501943125</v>
      </c>
      <c r="F181" s="60">
        <v>3.58729131282416</v>
      </c>
      <c r="G181" s="60">
        <v>7.81</v>
      </c>
      <c r="H181" s="60">
        <v>13.6173048357336</v>
      </c>
      <c r="I181" s="60">
        <v>12.7</v>
      </c>
      <c r="J181" s="61" t="str">
        <f t="shared" si="1"/>
        <v>https://simbad.cds.unistra.fr/simbad/sim-basic?Ident=TOI+308&amp;submit=SIMBAD+search</v>
      </c>
    </row>
    <row r="182">
      <c r="A182" s="60">
        <v>1638.0</v>
      </c>
      <c r="B182" s="60">
        <v>3.12862941E8</v>
      </c>
      <c r="C182" s="59"/>
      <c r="D182" s="60">
        <v>22.1864489681262</v>
      </c>
      <c r="E182" s="60">
        <v>0.915211040643667</v>
      </c>
      <c r="F182" s="60">
        <v>277.149164058878</v>
      </c>
      <c r="G182" s="60">
        <v>0.915062301311702</v>
      </c>
      <c r="H182" s="60">
        <v>4.38999275328911</v>
      </c>
      <c r="I182" s="60">
        <v>4.30493222240706</v>
      </c>
      <c r="J182" s="61" t="str">
        <f t="shared" si="1"/>
        <v>https://simbad.cds.unistra.fr/simbad/sim-basic?Ident=TOI+1638&amp;submit=SIMBAD+search</v>
      </c>
    </row>
    <row r="183">
      <c r="A183" s="60">
        <v>2983.0</v>
      </c>
      <c r="B183" s="60">
        <v>1.68449943E8</v>
      </c>
      <c r="C183" s="60">
        <v>0.688966296069369</v>
      </c>
      <c r="D183" s="60">
        <v>22.1683364829786</v>
      </c>
      <c r="E183" s="60">
        <v>3.42901793116667</v>
      </c>
      <c r="F183" s="60">
        <v>4.7794691001978</v>
      </c>
      <c r="G183" s="60">
        <v>3.4287311</v>
      </c>
      <c r="H183" s="60">
        <v>26.3819688121377</v>
      </c>
      <c r="I183" s="60">
        <v>34.25</v>
      </c>
      <c r="J183" s="61" t="str">
        <f t="shared" si="1"/>
        <v>https://simbad.cds.unistra.fr/simbad/sim-basic?Ident=TOI+2983&amp;submit=SIMBAD+search</v>
      </c>
    </row>
    <row r="184">
      <c r="A184" s="60">
        <v>2030.0</v>
      </c>
      <c r="B184" s="60">
        <v>4.2265637E8</v>
      </c>
      <c r="C184" s="59"/>
      <c r="D184" s="60">
        <v>22.1545694671023</v>
      </c>
      <c r="E184" s="60">
        <v>1.32578501459022</v>
      </c>
      <c r="F184" s="60">
        <v>276.733616859588</v>
      </c>
      <c r="G184" s="60">
        <v>1.3254567</v>
      </c>
      <c r="H184" s="60">
        <v>2.32789946575096</v>
      </c>
      <c r="I184" s="60">
        <v>3.365</v>
      </c>
      <c r="J184" s="61" t="str">
        <f t="shared" si="1"/>
        <v>https://simbad.cds.unistra.fr/simbad/sim-basic?Ident=TOI+2030&amp;submit=SIMBAD+search</v>
      </c>
    </row>
    <row r="185">
      <c r="A185" s="60">
        <v>6308.0</v>
      </c>
      <c r="B185" s="60">
        <v>3.01414902E8</v>
      </c>
      <c r="C185" s="59"/>
      <c r="D185" s="60">
        <v>22.1543253515674</v>
      </c>
      <c r="E185" s="60">
        <v>1.7553727691254</v>
      </c>
      <c r="F185" s="60">
        <v>277.153416585215</v>
      </c>
      <c r="G185" s="60">
        <v>1.7555108</v>
      </c>
      <c r="H185" s="60">
        <v>12.5896348148188</v>
      </c>
      <c r="I185" s="60">
        <v>13.415</v>
      </c>
      <c r="J185" s="61" t="str">
        <f t="shared" si="1"/>
        <v>https://simbad.cds.unistra.fr/simbad/sim-basic?Ident=TOI+6308&amp;submit=SIMBAD+search</v>
      </c>
    </row>
    <row r="186">
      <c r="A186" s="60">
        <v>3680.0</v>
      </c>
      <c r="B186" s="60">
        <v>3.11703724E8</v>
      </c>
      <c r="C186" s="59"/>
      <c r="D186" s="60">
        <v>22.153822388793</v>
      </c>
      <c r="E186" s="60">
        <v>1.70544475430305</v>
      </c>
      <c r="F186" s="60">
        <v>277.147659142465</v>
      </c>
      <c r="G186" s="60">
        <v>1.7054246</v>
      </c>
      <c r="H186" s="60">
        <v>2.74708690214254</v>
      </c>
      <c r="I186" s="60">
        <v>3.781</v>
      </c>
      <c r="J186" s="61" t="str">
        <f t="shared" si="1"/>
        <v>https://simbad.cds.unistra.fr/simbad/sim-basic?Ident=TOI+3680&amp;submit=SIMBAD+search</v>
      </c>
    </row>
    <row r="187">
      <c r="A187" s="60">
        <v>112.0</v>
      </c>
      <c r="B187" s="60">
        <v>3.88104525E8</v>
      </c>
      <c r="C187" s="59"/>
      <c r="D187" s="60">
        <v>22.1133278312001</v>
      </c>
      <c r="E187" s="60">
        <v>2.50115506047694</v>
      </c>
      <c r="F187" s="60">
        <v>269.124164547024</v>
      </c>
      <c r="G187" s="60">
        <v>2.49981</v>
      </c>
      <c r="H187" s="60">
        <v>14.4177337166277</v>
      </c>
      <c r="I187" s="60">
        <v>14.5</v>
      </c>
      <c r="J187" s="61" t="str">
        <f t="shared" si="1"/>
        <v>https://simbad.cds.unistra.fr/simbad/sim-basic?Ident=TOI+112&amp;submit=SIMBAD+search</v>
      </c>
    </row>
    <row r="188">
      <c r="A188" s="60">
        <v>6101.0</v>
      </c>
      <c r="B188" s="60">
        <v>1.9342878E7</v>
      </c>
      <c r="C188" s="59"/>
      <c r="D188" s="60">
        <v>22.1020032850259</v>
      </c>
      <c r="E188" s="60">
        <v>1.33278051144018</v>
      </c>
      <c r="F188" s="60">
        <v>254.235445972809</v>
      </c>
      <c r="G188" s="60">
        <v>1.33281</v>
      </c>
      <c r="H188" s="60">
        <v>19.9787985271632</v>
      </c>
      <c r="I188" s="60">
        <v>18.6</v>
      </c>
      <c r="J188" s="61" t="str">
        <f t="shared" si="1"/>
        <v>https://simbad.cds.unistra.fr/simbad/sim-basic?Ident=TOI+6101&amp;submit=SIMBAD+search</v>
      </c>
    </row>
    <row r="189">
      <c r="A189" s="60">
        <v>1333.0</v>
      </c>
      <c r="B189" s="60">
        <v>3.95171208E8</v>
      </c>
      <c r="C189" s="59"/>
      <c r="D189" s="60">
        <v>22.0427430259126</v>
      </c>
      <c r="E189" s="60">
        <v>4.71769451759511</v>
      </c>
      <c r="F189" s="60">
        <v>278.796199289204</v>
      </c>
      <c r="G189" s="60">
        <v>4.720219</v>
      </c>
      <c r="H189" s="60">
        <v>6.42078883964936</v>
      </c>
      <c r="I189" s="60">
        <v>5.55</v>
      </c>
      <c r="J189" s="61" t="str">
        <f t="shared" si="1"/>
        <v>https://simbad.cds.unistra.fr/simbad/sim-basic?Ident=TOI+1333&amp;submit=SIMBAD+search</v>
      </c>
    </row>
    <row r="190">
      <c r="A190" s="60">
        <v>3642.0</v>
      </c>
      <c r="B190" s="60">
        <v>1.86614891E8</v>
      </c>
      <c r="C190" s="59"/>
      <c r="D190" s="60">
        <v>22.0286352141076</v>
      </c>
      <c r="E190" s="60">
        <v>4.08368643562528</v>
      </c>
      <c r="F190" s="60">
        <v>277.154257186671</v>
      </c>
      <c r="G190" s="60">
        <v>4.084447</v>
      </c>
      <c r="H190" s="60">
        <v>15.2981441032954</v>
      </c>
      <c r="I190" s="60">
        <v>20.681</v>
      </c>
      <c r="J190" s="61" t="str">
        <f t="shared" si="1"/>
        <v>https://simbad.cds.unistra.fr/simbad/sim-basic?Ident=TOI+3642&amp;submit=SIMBAD+search</v>
      </c>
    </row>
    <row r="191">
      <c r="A191" s="60">
        <v>4819.0</v>
      </c>
      <c r="B191" s="60">
        <v>8.2739585E7</v>
      </c>
      <c r="C191" s="59"/>
      <c r="D191" s="60">
        <v>22.0180075675996</v>
      </c>
      <c r="E191" s="60">
        <v>1.58967863328085</v>
      </c>
      <c r="F191" s="60">
        <v>257.011657459834</v>
      </c>
      <c r="G191" s="60">
        <v>1.5889429</v>
      </c>
      <c r="H191" s="60">
        <v>14.6637968835254</v>
      </c>
      <c r="I191" s="60">
        <v>22.53</v>
      </c>
      <c r="J191" s="61" t="str">
        <f t="shared" si="1"/>
        <v>https://simbad.cds.unistra.fr/simbad/sim-basic?Ident=TOI+4819&amp;submit=SIMBAD+search</v>
      </c>
    </row>
    <row r="192">
      <c r="A192" s="60">
        <v>1882.0</v>
      </c>
      <c r="B192" s="60">
        <v>3.96368313E8</v>
      </c>
      <c r="C192" s="60">
        <v>0.101100489983541</v>
      </c>
      <c r="D192" s="60">
        <v>22.011673268213</v>
      </c>
      <c r="E192" s="60">
        <v>3.08908039162582</v>
      </c>
      <c r="F192" s="60">
        <v>6.81395268042263</v>
      </c>
      <c r="G192" s="60">
        <v>3.0900445</v>
      </c>
      <c r="H192" s="60">
        <v>4.66450644518068</v>
      </c>
      <c r="I192" s="60">
        <v>9.57</v>
      </c>
      <c r="J192" s="61" t="str">
        <f t="shared" si="1"/>
        <v>https://simbad.cds.unistra.fr/simbad/sim-basic?Ident=TOI+1882&amp;submit=SIMBAD+search</v>
      </c>
    </row>
    <row r="193">
      <c r="A193" s="60">
        <v>6383.0</v>
      </c>
      <c r="B193" s="60">
        <v>3.28513434E8</v>
      </c>
      <c r="C193" s="59"/>
      <c r="D193" s="60">
        <v>22.0022366799399</v>
      </c>
      <c r="E193" s="60">
        <v>1.79118820190671</v>
      </c>
      <c r="F193" s="60">
        <v>264.210697244857</v>
      </c>
      <c r="G193" s="60">
        <v>1.7904917</v>
      </c>
      <c r="H193" s="60">
        <v>41.7655136319076</v>
      </c>
      <c r="I193" s="60">
        <v>47.315</v>
      </c>
      <c r="J193" s="61" t="str">
        <f t="shared" si="1"/>
        <v>https://simbad.cds.unistra.fr/simbad/sim-basic?Ident=TOI+6383&amp;submit=SIMBAD+search</v>
      </c>
    </row>
    <row r="194">
      <c r="A194" s="60">
        <v>2853.0</v>
      </c>
      <c r="B194" s="60">
        <v>1.73818213E8</v>
      </c>
      <c r="C194" s="59"/>
      <c r="D194" s="60">
        <v>21.9679882763339</v>
      </c>
      <c r="E194" s="60">
        <v>3.29327278604565</v>
      </c>
      <c r="F194" s="60">
        <v>254.235112427295</v>
      </c>
      <c r="G194" s="60">
        <v>3.2923881</v>
      </c>
      <c r="H194" s="60">
        <v>20.7534796486026</v>
      </c>
      <c r="I194" s="60">
        <v>26.84</v>
      </c>
      <c r="J194" s="61" t="str">
        <f t="shared" si="1"/>
        <v>https://simbad.cds.unistra.fr/simbad/sim-basic?Ident=TOI+2853&amp;submit=SIMBAD+search</v>
      </c>
    </row>
    <row r="195">
      <c r="A195" s="60">
        <v>773.0</v>
      </c>
      <c r="B195" s="60">
        <v>2.86865921E8</v>
      </c>
      <c r="C195" s="60">
        <v>0.369508987116305</v>
      </c>
      <c r="D195" s="60">
        <v>21.9246148417009</v>
      </c>
      <c r="E195" s="60">
        <v>4.96952574279191</v>
      </c>
      <c r="F195" s="60">
        <v>14.0430354232083</v>
      </c>
      <c r="G195" s="60">
        <v>4.971252</v>
      </c>
      <c r="H195" s="60">
        <v>11.1300329891456</v>
      </c>
      <c r="I195" s="60">
        <v>10.4</v>
      </c>
      <c r="J195" s="61" t="str">
        <f t="shared" si="1"/>
        <v>https://simbad.cds.unistra.fr/simbad/sim-basic?Ident=TOI+773&amp;submit=SIMBAD+search</v>
      </c>
    </row>
    <row r="196">
      <c r="A196" s="60">
        <v>6154.0</v>
      </c>
      <c r="B196" s="60">
        <v>3.01986302E8</v>
      </c>
      <c r="C196" s="59"/>
      <c r="D196" s="60">
        <v>21.9241494433046</v>
      </c>
      <c r="E196" s="60">
        <v>2.30125526461686</v>
      </c>
      <c r="F196" s="60">
        <v>278.800379536369</v>
      </c>
      <c r="G196" s="60">
        <v>2.301919</v>
      </c>
      <c r="H196" s="60">
        <v>16.9177656110967</v>
      </c>
      <c r="I196" s="60">
        <v>22.44</v>
      </c>
      <c r="J196" s="61" t="str">
        <f t="shared" si="1"/>
        <v>https://simbad.cds.unistra.fr/simbad/sim-basic?Ident=TOI+6154&amp;submit=SIMBAD+search</v>
      </c>
    </row>
    <row r="197">
      <c r="A197" s="60">
        <v>3205.0</v>
      </c>
      <c r="B197" s="60">
        <v>3.22862882E8</v>
      </c>
      <c r="C197" s="60">
        <v>0.0788823327657094</v>
      </c>
      <c r="D197" s="60">
        <v>21.919080012648</v>
      </c>
      <c r="E197" s="60">
        <v>1.23629459235686</v>
      </c>
      <c r="F197" s="60">
        <v>16.6751426663083</v>
      </c>
      <c r="G197" s="60">
        <v>1.2361087</v>
      </c>
      <c r="H197" s="60">
        <v>12.5408504130902</v>
      </c>
      <c r="I197" s="60">
        <v>19.76</v>
      </c>
      <c r="J197" s="61" t="str">
        <f t="shared" si="1"/>
        <v>https://simbad.cds.unistra.fr/simbad/sim-basic?Ident=TOI+3205&amp;submit=SIMBAD+search</v>
      </c>
    </row>
    <row r="198">
      <c r="A198" s="60">
        <v>2236.0</v>
      </c>
      <c r="B198" s="60">
        <v>3.94722182E8</v>
      </c>
      <c r="C198" s="60">
        <v>0.188035544130393</v>
      </c>
      <c r="D198" s="60">
        <v>21.8584012213212</v>
      </c>
      <c r="E198" s="60">
        <v>3.53377929203155</v>
      </c>
      <c r="F198" s="60">
        <v>6.81410125433203</v>
      </c>
      <c r="G198" s="60">
        <v>3.5315902</v>
      </c>
      <c r="H198" s="60">
        <v>7.27607933412755</v>
      </c>
      <c r="I198" s="60">
        <v>7.011</v>
      </c>
      <c r="J198" s="61" t="str">
        <f t="shared" si="1"/>
        <v>https://simbad.cds.unistra.fr/simbad/sim-basic?Ident=TOI+2236&amp;submit=SIMBAD+search</v>
      </c>
    </row>
    <row r="199">
      <c r="A199" s="60">
        <v>3540.0</v>
      </c>
      <c r="B199" s="60">
        <v>1.7865622E7</v>
      </c>
      <c r="C199" s="59"/>
      <c r="D199" s="60">
        <v>21.8227188926153</v>
      </c>
      <c r="E199" s="60">
        <v>3.12094802902382</v>
      </c>
      <c r="F199" s="60">
        <v>278.791905994108</v>
      </c>
      <c r="G199" s="60">
        <v>3.119999</v>
      </c>
      <c r="H199" s="60">
        <v>7.15812626597556</v>
      </c>
      <c r="I199" s="60">
        <v>0.23</v>
      </c>
      <c r="J199" s="61" t="str">
        <f t="shared" si="1"/>
        <v>https://simbad.cds.unistra.fr/simbad/sim-basic?Ident=TOI+3540&amp;submit=SIMBAD+search</v>
      </c>
    </row>
    <row r="200">
      <c r="A200" s="60">
        <v>6302.0</v>
      </c>
      <c r="B200" s="60">
        <v>1.77712122E8</v>
      </c>
      <c r="C200" s="59"/>
      <c r="D200" s="60">
        <v>21.7970240180247</v>
      </c>
      <c r="E200" s="60">
        <v>2.84677750661411</v>
      </c>
      <c r="F200" s="60">
        <v>277.154655590243</v>
      </c>
      <c r="G200" s="60">
        <v>2.8465714</v>
      </c>
      <c r="H200" s="60">
        <v>14.2440438167439</v>
      </c>
      <c r="I200" s="60">
        <v>16.671</v>
      </c>
      <c r="J200" s="61" t="str">
        <f t="shared" si="1"/>
        <v>https://simbad.cds.unistra.fr/simbad/sim-basic?Ident=TOI+6302&amp;submit=SIMBAD+search</v>
      </c>
    </row>
    <row r="201">
      <c r="A201" s="60">
        <v>3697.0</v>
      </c>
      <c r="B201" s="60">
        <v>4.70783598E8</v>
      </c>
      <c r="C201" s="59"/>
      <c r="D201" s="60">
        <v>21.7914832938159</v>
      </c>
      <c r="E201" s="60">
        <v>9.94605932639307</v>
      </c>
      <c r="F201" s="60">
        <v>277.150472033486</v>
      </c>
      <c r="G201" s="60">
        <v>9.94401621525708</v>
      </c>
      <c r="H201" s="60">
        <v>11.371806791314</v>
      </c>
      <c r="I201" s="60">
        <v>14.7754980298176</v>
      </c>
      <c r="J201" s="61" t="str">
        <f t="shared" si="1"/>
        <v>https://simbad.cds.unistra.fr/simbad/sim-basic?Ident=TOI+3697&amp;submit=SIMBAD+search</v>
      </c>
    </row>
    <row r="202">
      <c r="A202" s="60">
        <v>4914.0</v>
      </c>
      <c r="B202" s="60">
        <v>4.9254857E7</v>
      </c>
      <c r="C202" s="59"/>
      <c r="D202" s="60">
        <v>21.7896078636727</v>
      </c>
      <c r="E202" s="60">
        <v>10.6077507725082</v>
      </c>
      <c r="F202" s="60">
        <v>269.122301160864</v>
      </c>
      <c r="G202" s="60">
        <v>10.5988743</v>
      </c>
      <c r="H202" s="60">
        <v>11.1958725487039</v>
      </c>
      <c r="I202" s="60">
        <v>12.92</v>
      </c>
      <c r="J202" s="61" t="str">
        <f t="shared" si="1"/>
        <v>https://simbad.cds.unistra.fr/simbad/sim-basic?Ident=TOI+4914&amp;submit=SIMBAD+search</v>
      </c>
    </row>
    <row r="203">
      <c r="A203" s="60">
        <v>2548.0</v>
      </c>
      <c r="B203" s="60">
        <v>3.50293646E8</v>
      </c>
      <c r="C203" s="59"/>
      <c r="D203" s="60">
        <v>21.7815307791143</v>
      </c>
      <c r="E203" s="60">
        <v>6.41274135890245</v>
      </c>
      <c r="F203" s="60">
        <v>253.913182499568</v>
      </c>
      <c r="G203" s="60">
        <v>1.4468849</v>
      </c>
      <c r="H203" s="60">
        <v>10.4570406848002</v>
      </c>
      <c r="I203" s="60">
        <v>0.532</v>
      </c>
      <c r="J203" s="61" t="str">
        <f t="shared" si="1"/>
        <v>https://simbad.cds.unistra.fr/simbad/sim-basic?Ident=TOI+2548&amp;submit=SIMBAD+search</v>
      </c>
    </row>
    <row r="204">
      <c r="A204" s="60">
        <v>3756.0</v>
      </c>
      <c r="B204" s="60">
        <v>6.7300566E7</v>
      </c>
      <c r="C204" s="59"/>
      <c r="D204" s="60">
        <v>21.7762172311696</v>
      </c>
      <c r="E204" s="60">
        <v>4.42514700591281</v>
      </c>
      <c r="F204" s="60">
        <v>264.215895882426</v>
      </c>
      <c r="G204" s="60">
        <v>4.42367318911426</v>
      </c>
      <c r="H204" s="60">
        <v>8.83553077537491</v>
      </c>
      <c r="I204" s="60">
        <v>10.6821531771965</v>
      </c>
      <c r="J204" s="61" t="str">
        <f t="shared" si="1"/>
        <v>https://simbad.cds.unistra.fr/simbad/sim-basic?Ident=TOI+3756&amp;submit=SIMBAD+search</v>
      </c>
    </row>
    <row r="205">
      <c r="A205" s="60">
        <v>842.0</v>
      </c>
      <c r="B205" s="60">
        <v>1.4176807E8</v>
      </c>
      <c r="C205" s="59"/>
      <c r="D205" s="60">
        <v>21.7757951505048</v>
      </c>
      <c r="E205" s="60">
        <v>2.78645336150293</v>
      </c>
      <c r="F205" s="60">
        <v>269.122873101956</v>
      </c>
      <c r="G205" s="60">
        <v>2.786</v>
      </c>
      <c r="H205" s="60">
        <v>9.18345796574305</v>
      </c>
      <c r="I205" s="60">
        <v>11.5436</v>
      </c>
      <c r="J205" s="61" t="str">
        <f t="shared" si="1"/>
        <v>https://simbad.cds.unistra.fr/simbad/sim-basic?Ident=TOI+842&amp;submit=SIMBAD+search</v>
      </c>
    </row>
    <row r="206">
      <c r="A206" s="60">
        <v>1715.0</v>
      </c>
      <c r="B206" s="60">
        <v>1.42090065E8</v>
      </c>
      <c r="C206" s="59"/>
      <c r="D206" s="60">
        <v>21.7621975770114</v>
      </c>
      <c r="E206" s="60">
        <v>2.82623575186761</v>
      </c>
      <c r="F206" s="60">
        <v>256.777946447983</v>
      </c>
      <c r="G206" s="60">
        <v>2.82693563713078</v>
      </c>
      <c r="H206" s="60">
        <v>0.850594258363646</v>
      </c>
      <c r="I206" s="60">
        <v>0.950954438150217</v>
      </c>
      <c r="J206" s="61" t="str">
        <f t="shared" si="1"/>
        <v>https://simbad.cds.unistra.fr/simbad/sim-basic?Ident=TOI+1715&amp;submit=SIMBAD+search</v>
      </c>
    </row>
    <row r="207">
      <c r="A207" s="60">
        <v>2946.0</v>
      </c>
      <c r="B207" s="60">
        <v>3.02798365E8</v>
      </c>
      <c r="C207" s="59"/>
      <c r="D207" s="60">
        <v>21.7526386160038</v>
      </c>
      <c r="E207" s="60">
        <v>4.92127905383971</v>
      </c>
      <c r="F207" s="60">
        <v>269.121163168847</v>
      </c>
      <c r="G207" s="60">
        <v>4.9186433</v>
      </c>
      <c r="H207" s="60">
        <v>18.094817047385</v>
      </c>
      <c r="I207" s="60">
        <v>19.84</v>
      </c>
      <c r="J207" s="61" t="str">
        <f t="shared" si="1"/>
        <v>https://simbad.cds.unistra.fr/simbad/sim-basic?Ident=TOI+2946&amp;submit=SIMBAD+search</v>
      </c>
    </row>
    <row r="208">
      <c r="A208" s="60">
        <v>2364.0</v>
      </c>
      <c r="B208" s="60">
        <v>3.9414571E7</v>
      </c>
      <c r="C208" s="60">
        <v>0.845735348692047</v>
      </c>
      <c r="D208" s="60">
        <v>21.7517448468296</v>
      </c>
      <c r="E208" s="60">
        <v>4.01831171989642</v>
      </c>
      <c r="F208" s="60">
        <v>18.4520703852451</v>
      </c>
      <c r="G208" s="60">
        <v>4.02014</v>
      </c>
      <c r="H208" s="60">
        <v>9.08322435800413</v>
      </c>
      <c r="I208" s="60">
        <v>9.2</v>
      </c>
      <c r="J208" s="61" t="str">
        <f t="shared" si="1"/>
        <v>https://simbad.cds.unistra.fr/simbad/sim-basic?Ident=TOI+2364&amp;submit=SIMBAD+search</v>
      </c>
    </row>
    <row r="209">
      <c r="A209" s="60">
        <v>4977.0</v>
      </c>
      <c r="B209" s="60">
        <v>6.8081952E7</v>
      </c>
      <c r="C209" s="59"/>
      <c r="D209" s="60">
        <v>21.7091062970267</v>
      </c>
      <c r="E209" s="60">
        <v>7.6991735586529</v>
      </c>
      <c r="F209" s="60">
        <v>269.123490849683</v>
      </c>
      <c r="G209" s="60">
        <v>7.7023687</v>
      </c>
      <c r="H209" s="60">
        <v>25.9607403442639</v>
      </c>
      <c r="I209" s="60">
        <v>27.31</v>
      </c>
      <c r="J209" s="61" t="str">
        <f t="shared" si="1"/>
        <v>https://simbad.cds.unistra.fr/simbad/sim-basic?Ident=TOI+4977&amp;submit=SIMBAD+search</v>
      </c>
    </row>
    <row r="210">
      <c r="A210" s="60">
        <v>5003.0</v>
      </c>
      <c r="B210" s="60">
        <v>3.01900477E8</v>
      </c>
      <c r="C210" s="60">
        <v>0.299556059368527</v>
      </c>
      <c r="D210" s="60">
        <v>21.7013204321628</v>
      </c>
      <c r="E210" s="60">
        <v>4.45601952118334</v>
      </c>
      <c r="F210" s="60">
        <v>4.90134659186009</v>
      </c>
      <c r="G210" s="60">
        <v>4.4540914</v>
      </c>
      <c r="H210" s="60">
        <v>9.57785506922015</v>
      </c>
      <c r="I210" s="60">
        <v>9.79</v>
      </c>
      <c r="J210" s="61" t="str">
        <f t="shared" si="1"/>
        <v>https://simbad.cds.unistra.fr/simbad/sim-basic?Ident=TOI+5003&amp;submit=SIMBAD+search</v>
      </c>
    </row>
    <row r="211">
      <c r="A211" s="60">
        <v>1532.0</v>
      </c>
      <c r="B211" s="60">
        <v>3.27579226E8</v>
      </c>
      <c r="C211" s="59"/>
      <c r="D211" s="60">
        <v>21.6372183992937</v>
      </c>
      <c r="E211" s="60">
        <v>8.90763378278309</v>
      </c>
      <c r="F211" s="60">
        <v>277.147676539507</v>
      </c>
      <c r="G211" s="60">
        <v>8.9054092</v>
      </c>
      <c r="H211" s="60">
        <v>5.84714268895192</v>
      </c>
      <c r="I211" s="60">
        <v>6.6</v>
      </c>
      <c r="J211" s="61" t="str">
        <f t="shared" si="1"/>
        <v>https://simbad.cds.unistra.fr/simbad/sim-basic?Ident=TOI+1532&amp;submit=SIMBAD+search</v>
      </c>
    </row>
    <row r="212">
      <c r="A212" s="60">
        <v>2696.0</v>
      </c>
      <c r="B212" s="60">
        <v>1.39445621E8</v>
      </c>
      <c r="C212" s="60">
        <v>0.44246000166171</v>
      </c>
      <c r="D212" s="60">
        <v>21.6289394454648</v>
      </c>
      <c r="E212" s="60">
        <v>6.41342478112481</v>
      </c>
      <c r="F212" s="60">
        <v>4.80198537650629</v>
      </c>
      <c r="G212" s="60">
        <v>6.409365</v>
      </c>
      <c r="H212" s="60">
        <v>9.602821948824</v>
      </c>
      <c r="I212" s="60">
        <v>11.3</v>
      </c>
      <c r="J212" s="61" t="str">
        <f t="shared" si="1"/>
        <v>https://simbad.cds.unistra.fr/simbad/sim-basic?Ident=TOI+2696&amp;submit=SIMBAD+search</v>
      </c>
    </row>
    <row r="213">
      <c r="A213" s="60">
        <v>2681.0</v>
      </c>
      <c r="B213" s="60">
        <v>2.09408136E8</v>
      </c>
      <c r="C213" s="60">
        <v>0.308589947105627</v>
      </c>
      <c r="D213" s="60">
        <v>21.5967942124068</v>
      </c>
      <c r="E213" s="60">
        <v>3.12930959901316</v>
      </c>
      <c r="F213" s="60">
        <v>14.9548246077337</v>
      </c>
      <c r="G213" s="60">
        <v>3.1292868</v>
      </c>
      <c r="H213" s="60">
        <v>6.09847758265725</v>
      </c>
      <c r="I213" s="60">
        <v>7.43</v>
      </c>
      <c r="J213" s="61" t="str">
        <f t="shared" si="1"/>
        <v>https://simbad.cds.unistra.fr/simbad/sim-basic?Ident=TOI+2681&amp;submit=SIMBAD+search</v>
      </c>
    </row>
    <row r="214">
      <c r="A214" s="60">
        <v>341.0</v>
      </c>
      <c r="B214" s="60">
        <v>3.3911302E7</v>
      </c>
      <c r="C214" s="60">
        <v>0.800264754553759</v>
      </c>
      <c r="D214" s="60">
        <v>21.5948683557611</v>
      </c>
      <c r="E214" s="60">
        <v>1.81284702199717</v>
      </c>
      <c r="F214" s="60">
        <v>3.55249897025951</v>
      </c>
      <c r="G214" s="60">
        <v>1.78</v>
      </c>
      <c r="H214" s="60">
        <v>9.98878031032946</v>
      </c>
      <c r="I214" s="60">
        <v>14.6</v>
      </c>
      <c r="J214" s="61" t="str">
        <f t="shared" si="1"/>
        <v>https://simbad.cds.unistra.fr/simbad/sim-basic?Ident=TOI+341&amp;submit=SIMBAD+search</v>
      </c>
    </row>
    <row r="215">
      <c r="A215" s="60">
        <v>6465.0</v>
      </c>
      <c r="B215" s="60">
        <v>1.84801054E8</v>
      </c>
      <c r="C215" s="59"/>
      <c r="D215" s="60">
        <v>21.5788056197888</v>
      </c>
      <c r="E215" s="60">
        <v>0.659569202570426</v>
      </c>
      <c r="F215" s="60">
        <v>257.080584376668</v>
      </c>
      <c r="G215" s="60">
        <v>0.6593681</v>
      </c>
      <c r="H215" s="60">
        <v>18.132457083919</v>
      </c>
      <c r="I215" s="60">
        <v>20.252</v>
      </c>
      <c r="J215" s="61" t="str">
        <f t="shared" si="1"/>
        <v>https://simbad.cds.unistra.fr/simbad/sim-basic?Ident=TOI+6465&amp;submit=SIMBAD+search</v>
      </c>
    </row>
    <row r="216">
      <c r="A216" s="60">
        <v>1649.0</v>
      </c>
      <c r="B216" s="60">
        <v>1.16608612E8</v>
      </c>
      <c r="C216" s="59"/>
      <c r="D216" s="60">
        <v>21.5716491441136</v>
      </c>
      <c r="E216" s="60">
        <v>3.45867259673225</v>
      </c>
      <c r="F216" s="60">
        <v>264.216631819822</v>
      </c>
      <c r="G216" s="60">
        <v>3.4557842</v>
      </c>
      <c r="H216" s="60">
        <v>5.75998267461297</v>
      </c>
      <c r="I216" s="60">
        <v>6.115</v>
      </c>
      <c r="J216" s="61" t="str">
        <f t="shared" si="1"/>
        <v>https://simbad.cds.unistra.fr/simbad/sim-basic?Ident=TOI+1649&amp;submit=SIMBAD+search</v>
      </c>
    </row>
    <row r="217">
      <c r="A217" s="60">
        <v>2499.0</v>
      </c>
      <c r="B217" s="60">
        <v>6.7196573E7</v>
      </c>
      <c r="C217" s="60">
        <v>0.384878811819235</v>
      </c>
      <c r="D217" s="60">
        <v>21.5422312664333</v>
      </c>
      <c r="E217" s="60">
        <v>2.55690451399151</v>
      </c>
      <c r="F217" s="60">
        <v>4.87413940735721</v>
      </c>
      <c r="G217" s="60">
        <v>1.279</v>
      </c>
      <c r="H217" s="60">
        <v>3.88302901251847</v>
      </c>
      <c r="I217" s="60">
        <v>4.0</v>
      </c>
      <c r="J217" s="61" t="str">
        <f t="shared" si="1"/>
        <v>https://simbad.cds.unistra.fr/simbad/sim-basic?Ident=TOI+2499&amp;submit=SIMBAD+search</v>
      </c>
    </row>
    <row r="218">
      <c r="A218" s="60">
        <v>170.0</v>
      </c>
      <c r="B218" s="60">
        <v>3.94698182E8</v>
      </c>
      <c r="C218" s="60">
        <v>0.0343360862433573</v>
      </c>
      <c r="D218" s="60">
        <v>21.5018017428143</v>
      </c>
      <c r="E218" s="60">
        <v>3.71070525730305</v>
      </c>
      <c r="F218" s="60">
        <v>1.85018722979044</v>
      </c>
      <c r="G218" s="60">
        <v>3.71151</v>
      </c>
      <c r="H218" s="60">
        <v>11.7910971060983</v>
      </c>
      <c r="I218" s="60">
        <v>11.4</v>
      </c>
      <c r="J218" s="61" t="str">
        <f t="shared" si="1"/>
        <v>https://simbad.cds.unistra.fr/simbad/sim-basic?Ident=TOI+170&amp;submit=SIMBAD+search</v>
      </c>
    </row>
    <row r="219">
      <c r="A219" s="60">
        <v>4728.0</v>
      </c>
      <c r="B219" s="60">
        <v>2.70716565E8</v>
      </c>
      <c r="C219" s="60">
        <v>0.552638271658738</v>
      </c>
      <c r="D219" s="60">
        <v>21.4838111084361</v>
      </c>
      <c r="E219" s="60">
        <v>6.08716725849886</v>
      </c>
      <c r="F219" s="60">
        <v>10.3334237665471</v>
      </c>
      <c r="G219" s="60">
        <v>6.0879495</v>
      </c>
      <c r="H219" s="60">
        <v>29.7156100151966</v>
      </c>
      <c r="I219" s="60">
        <v>26.72</v>
      </c>
      <c r="J219" s="61" t="str">
        <f t="shared" si="1"/>
        <v>https://simbad.cds.unistra.fr/simbad/sim-basic?Ident=TOI+4728&amp;submit=SIMBAD+search</v>
      </c>
    </row>
    <row r="220">
      <c r="A220" s="60">
        <v>6442.0</v>
      </c>
      <c r="B220" s="60">
        <v>9.7921547E7</v>
      </c>
      <c r="C220" s="59"/>
      <c r="D220" s="60">
        <v>21.4819784852084</v>
      </c>
      <c r="E220" s="60">
        <v>2.82802273701857</v>
      </c>
      <c r="F220" s="60">
        <v>254.233038960142</v>
      </c>
      <c r="G220" s="60">
        <v>2.8279716</v>
      </c>
      <c r="H220" s="60">
        <v>12.2972017830256</v>
      </c>
      <c r="I220" s="60">
        <v>14.846</v>
      </c>
      <c r="J220" s="61" t="str">
        <f t="shared" si="1"/>
        <v>https://simbad.cds.unistra.fr/simbad/sim-basic?Ident=TOI+6442&amp;submit=SIMBAD+search</v>
      </c>
    </row>
    <row r="221">
      <c r="A221" s="60">
        <v>6207.0</v>
      </c>
      <c r="B221" s="60">
        <v>4.32422552E8</v>
      </c>
      <c r="C221" s="59"/>
      <c r="D221" s="60">
        <v>21.4715586476667</v>
      </c>
      <c r="E221" s="60">
        <v>9.76627282706547</v>
      </c>
      <c r="F221" s="60">
        <v>287.564005950881</v>
      </c>
      <c r="G221" s="60">
        <v>9.7712443</v>
      </c>
      <c r="H221" s="60">
        <v>29.4283795966642</v>
      </c>
      <c r="I221" s="60">
        <v>34.227</v>
      </c>
      <c r="J221" s="61" t="str">
        <f t="shared" si="1"/>
        <v>https://simbad.cds.unistra.fr/simbad/sim-basic?Ident=TOI+6207&amp;submit=SIMBAD+search</v>
      </c>
    </row>
    <row r="222">
      <c r="A222" s="60">
        <v>824.0</v>
      </c>
      <c r="B222" s="60">
        <v>1.93641523E8</v>
      </c>
      <c r="C222" s="60">
        <v>0.387898996177436</v>
      </c>
      <c r="D222" s="60">
        <v>21.4690924208105</v>
      </c>
      <c r="E222" s="60">
        <v>1.39273486063271</v>
      </c>
      <c r="F222" s="60">
        <v>22.2398118863922</v>
      </c>
      <c r="G222" s="60">
        <v>1.392978</v>
      </c>
      <c r="H222" s="60">
        <v>1.31746491389662</v>
      </c>
      <c r="I222" s="60">
        <v>1.49</v>
      </c>
      <c r="J222" s="61" t="str">
        <f t="shared" si="1"/>
        <v>https://simbad.cds.unistra.fr/simbad/sim-basic?Ident=TOI+824&amp;submit=SIMBAD+search</v>
      </c>
    </row>
    <row r="223">
      <c r="A223" s="60">
        <v>2713.0</v>
      </c>
      <c r="B223" s="60">
        <v>3.32660287E8</v>
      </c>
      <c r="C223" s="60">
        <v>0.781548383214238</v>
      </c>
      <c r="D223" s="60">
        <v>21.4451175798083</v>
      </c>
      <c r="E223" s="60">
        <v>1.24281864250059</v>
      </c>
      <c r="F223" s="60">
        <v>13.6802673247767</v>
      </c>
      <c r="G223" s="60">
        <v>1.2434016</v>
      </c>
      <c r="H223" s="60">
        <v>3.25925349512834</v>
      </c>
      <c r="I223" s="60">
        <v>4.07</v>
      </c>
      <c r="J223" s="61" t="str">
        <f t="shared" si="1"/>
        <v>https://simbad.cds.unistra.fr/simbad/sim-basic?Ident=TOI+2713&amp;submit=SIMBAD+search</v>
      </c>
    </row>
    <row r="224">
      <c r="A224" s="60">
        <v>3856.0</v>
      </c>
      <c r="B224" s="60">
        <v>1.25552076E8</v>
      </c>
      <c r="C224" s="60">
        <v>0.088774452382902</v>
      </c>
      <c r="D224" s="60">
        <v>21.4312600194549</v>
      </c>
      <c r="E224" s="60">
        <v>2.04386479805654</v>
      </c>
      <c r="F224" s="60">
        <v>18.6619210564892</v>
      </c>
      <c r="G224" s="60">
        <v>2.0436029</v>
      </c>
      <c r="H224" s="60">
        <v>11.0987744424809</v>
      </c>
      <c r="I224" s="60">
        <v>12.98</v>
      </c>
      <c r="J224" s="61" t="str">
        <f t="shared" si="1"/>
        <v>https://simbad.cds.unistra.fr/simbad/sim-basic?Ident=TOI+3856&amp;submit=SIMBAD+search</v>
      </c>
    </row>
    <row r="225">
      <c r="A225" s="60">
        <v>880.0</v>
      </c>
      <c r="B225" s="60">
        <v>3.4077285E7</v>
      </c>
      <c r="C225" s="60">
        <v>0.538129303871703</v>
      </c>
      <c r="D225" s="60">
        <v>21.4297334358098</v>
      </c>
      <c r="E225" s="60">
        <v>6.39200180640046</v>
      </c>
      <c r="F225" s="60">
        <v>23.4846869932566</v>
      </c>
      <c r="G225" s="60">
        <v>6.38727889</v>
      </c>
      <c r="H225" s="60">
        <v>3.59431804159671</v>
      </c>
      <c r="I225" s="60">
        <v>3.1141277110969</v>
      </c>
      <c r="J225" s="61" t="str">
        <f t="shared" si="1"/>
        <v>https://simbad.cds.unistra.fr/simbad/sim-basic?Ident=TOI+880&amp;submit=SIMBAD+search</v>
      </c>
    </row>
    <row r="226">
      <c r="A226" s="60">
        <v>3913.0</v>
      </c>
      <c r="B226" s="60">
        <v>1.55898758E8</v>
      </c>
      <c r="C226" s="60">
        <v>0.0893968955464795</v>
      </c>
      <c r="D226" s="60">
        <v>21.399497419724</v>
      </c>
      <c r="E226" s="60">
        <v>4.03939105006114</v>
      </c>
      <c r="F226" s="60">
        <v>14.5639325930632</v>
      </c>
      <c r="G226" s="60">
        <v>4.0384773</v>
      </c>
      <c r="H226" s="60">
        <v>6.32905413900686</v>
      </c>
      <c r="I226" s="60">
        <v>8.11</v>
      </c>
      <c r="J226" s="61" t="str">
        <f t="shared" si="1"/>
        <v>https://simbad.cds.unistra.fr/simbad/sim-basic?Ident=TOI+3913&amp;submit=SIMBAD+search</v>
      </c>
    </row>
    <row r="227">
      <c r="A227" s="60">
        <v>1765.0</v>
      </c>
      <c r="B227" s="60">
        <v>2.72672133E8</v>
      </c>
      <c r="C227" s="59"/>
      <c r="D227" s="60">
        <v>21.3936990621993</v>
      </c>
      <c r="E227" s="60">
        <v>3.49283353237533</v>
      </c>
      <c r="F227" s="60">
        <v>287.573896492408</v>
      </c>
      <c r="G227" s="60">
        <v>3.493958</v>
      </c>
      <c r="H227" s="60">
        <v>2.66126362457808</v>
      </c>
      <c r="I227" s="60">
        <v>3.65</v>
      </c>
      <c r="J227" s="61" t="str">
        <f t="shared" si="1"/>
        <v>https://simbad.cds.unistra.fr/simbad/sim-basic?Ident=TOI+1765&amp;submit=SIMBAD+search</v>
      </c>
    </row>
    <row r="228">
      <c r="A228" s="60">
        <v>120.0</v>
      </c>
      <c r="B228" s="60">
        <v>3.94137592E8</v>
      </c>
      <c r="C228" s="60">
        <v>0.756563209139221</v>
      </c>
      <c r="D228" s="60">
        <v>21.3575464773733</v>
      </c>
      <c r="E228" s="60">
        <v>11.5222182914303</v>
      </c>
      <c r="F228" s="60">
        <v>18.2357241597473</v>
      </c>
      <c r="G228" s="60">
        <v>11.53535</v>
      </c>
      <c r="H228" s="60">
        <v>2.27033345596828</v>
      </c>
      <c r="I228" s="60">
        <v>2.031</v>
      </c>
      <c r="J228" s="61" t="str">
        <f t="shared" si="1"/>
        <v>https://simbad.cds.unistra.fr/simbad/sim-basic?Ident=TOI+120&amp;submit=SIMBAD+search</v>
      </c>
    </row>
    <row r="229">
      <c r="A229" s="60">
        <v>3361.0</v>
      </c>
      <c r="B229" s="60">
        <v>4.40324561E8</v>
      </c>
      <c r="C229" s="59"/>
      <c r="D229" s="60">
        <v>21.3253446982511</v>
      </c>
      <c r="E229" s="60">
        <v>10.5729934301736</v>
      </c>
      <c r="F229" s="60">
        <v>269.116559280128</v>
      </c>
      <c r="G229" s="60">
        <v>10.5634342</v>
      </c>
      <c r="H229" s="60">
        <v>9.61204623494849</v>
      </c>
      <c r="I229" s="60">
        <v>11.15</v>
      </c>
      <c r="J229" s="61" t="str">
        <f t="shared" si="1"/>
        <v>https://simbad.cds.unistra.fr/simbad/sim-basic?Ident=TOI+3361&amp;submit=SIMBAD+search</v>
      </c>
    </row>
    <row r="230">
      <c r="A230" s="60">
        <v>1684.0</v>
      </c>
      <c r="B230" s="60">
        <v>8.5031598E7</v>
      </c>
      <c r="C230" s="59"/>
      <c r="D230" s="60">
        <v>21.3088747110938</v>
      </c>
      <c r="E230" s="60">
        <v>1.15541832333032</v>
      </c>
      <c r="F230" s="60">
        <v>264.211907804474</v>
      </c>
      <c r="G230" s="60">
        <v>1.1549928</v>
      </c>
      <c r="H230" s="60">
        <v>0.517089065261822</v>
      </c>
      <c r="I230" s="60">
        <v>0.809</v>
      </c>
      <c r="J230" s="61" t="str">
        <f t="shared" si="1"/>
        <v>https://simbad.cds.unistra.fr/simbad/sim-basic?Ident=TOI+1684&amp;submit=SIMBAD+search</v>
      </c>
    </row>
    <row r="231">
      <c r="A231" s="60">
        <v>159.0</v>
      </c>
      <c r="B231" s="60">
        <v>3.94657039E8</v>
      </c>
      <c r="C231" s="59"/>
      <c r="D231" s="60">
        <v>21.2544355924252</v>
      </c>
      <c r="E231" s="60">
        <v>3.76503338020389</v>
      </c>
      <c r="F231" s="60">
        <v>257.087677064387</v>
      </c>
      <c r="G231" s="60">
        <v>3.7628</v>
      </c>
      <c r="H231" s="60">
        <v>12.069392836679</v>
      </c>
      <c r="I231" s="60">
        <v>12.86</v>
      </c>
      <c r="J231" s="61" t="str">
        <f t="shared" si="1"/>
        <v>https://simbad.cds.unistra.fr/simbad/sim-basic?Ident=TOI+159&amp;submit=SIMBAD+search</v>
      </c>
    </row>
    <row r="232">
      <c r="A232" s="60">
        <v>6055.0</v>
      </c>
      <c r="B232" s="60">
        <v>3.55640518E8</v>
      </c>
      <c r="C232" s="59"/>
      <c r="D232" s="60">
        <v>21.2364735265725</v>
      </c>
      <c r="E232" s="60">
        <v>0.849379805438995</v>
      </c>
      <c r="F232" s="60">
        <v>264.214785767208</v>
      </c>
      <c r="G232" s="60">
        <v>0.84968219</v>
      </c>
      <c r="H232" s="60">
        <v>49.3969363732503</v>
      </c>
      <c r="I232" s="60">
        <v>71.73</v>
      </c>
      <c r="J232" s="61" t="str">
        <f t="shared" si="1"/>
        <v>https://simbad.cds.unistra.fr/simbad/sim-basic?Ident=TOI+6055&amp;submit=SIMBAD+search</v>
      </c>
    </row>
    <row r="233">
      <c r="A233" s="60">
        <v>166.0</v>
      </c>
      <c r="B233" s="60">
        <v>1.47203645E8</v>
      </c>
      <c r="C233" s="60">
        <v>0.082527213387775</v>
      </c>
      <c r="D233" s="60">
        <v>21.2214023536153</v>
      </c>
      <c r="E233" s="60">
        <v>5.06255286577567</v>
      </c>
      <c r="F233" s="60">
        <v>6.64280185519182</v>
      </c>
      <c r="G233" s="60">
        <v>5.06061</v>
      </c>
      <c r="H233" s="60">
        <v>4.9481647338907</v>
      </c>
      <c r="I233" s="60">
        <v>6.6</v>
      </c>
      <c r="J233" s="61" t="str">
        <f t="shared" si="1"/>
        <v>https://simbad.cds.unistra.fr/simbad/sim-basic?Ident=TOI+166&amp;submit=SIMBAD+search</v>
      </c>
    </row>
    <row r="234">
      <c r="A234" s="60">
        <v>5810.0</v>
      </c>
      <c r="B234" s="60">
        <v>3.79824738E8</v>
      </c>
      <c r="C234" s="60">
        <v>0.187210425673988</v>
      </c>
      <c r="D234" s="60">
        <v>21.2153553077517</v>
      </c>
      <c r="E234" s="60">
        <v>5.68838647099399</v>
      </c>
      <c r="F234" s="60">
        <v>13.5800331426155</v>
      </c>
      <c r="G234" s="60">
        <v>5.6852804</v>
      </c>
      <c r="H234" s="60">
        <v>6.21789216279611</v>
      </c>
      <c r="I234" s="60">
        <v>6.33</v>
      </c>
      <c r="J234" s="61" t="str">
        <f t="shared" si="1"/>
        <v>https://simbad.cds.unistra.fr/simbad/sim-basic?Ident=TOI+5810&amp;submit=SIMBAD+search</v>
      </c>
    </row>
    <row r="235">
      <c r="A235" s="60">
        <v>3872.0</v>
      </c>
      <c r="B235" s="60">
        <v>1.65431806E8</v>
      </c>
      <c r="C235" s="60">
        <v>0.0388481252265072</v>
      </c>
      <c r="D235" s="60">
        <v>21.1548258488342</v>
      </c>
      <c r="E235" s="60">
        <v>13.9203974229074</v>
      </c>
      <c r="F235" s="60">
        <v>17.5307066910599</v>
      </c>
      <c r="G235" s="60">
        <v>4.4100654</v>
      </c>
      <c r="H235" s="60">
        <v>26.3386280800444</v>
      </c>
      <c r="I235" s="60">
        <v>6.45</v>
      </c>
      <c r="J235" s="61" t="str">
        <f t="shared" si="1"/>
        <v>https://simbad.cds.unistra.fr/simbad/sim-basic?Ident=TOI+3872&amp;submit=SIMBAD+search</v>
      </c>
    </row>
    <row r="236">
      <c r="A236" s="60">
        <v>3690.0</v>
      </c>
      <c r="B236" s="60">
        <v>2.40989628E8</v>
      </c>
      <c r="C236" s="59"/>
      <c r="D236" s="60">
        <v>21.1418570603198</v>
      </c>
      <c r="E236" s="60">
        <v>10.0750399084008</v>
      </c>
      <c r="F236" s="60">
        <v>277.149253663692</v>
      </c>
      <c r="G236" s="60">
        <v>10.0755592</v>
      </c>
      <c r="H236" s="60">
        <v>3.80389717503249</v>
      </c>
      <c r="I236" s="60">
        <v>5.82</v>
      </c>
      <c r="J236" s="61" t="str">
        <f t="shared" si="1"/>
        <v>https://simbad.cds.unistra.fr/simbad/sim-basic?Ident=TOI+3690&amp;submit=SIMBAD+search</v>
      </c>
    </row>
    <row r="237">
      <c r="A237" s="60">
        <v>6236.0</v>
      </c>
      <c r="B237" s="60">
        <v>4.05532603E8</v>
      </c>
      <c r="C237" s="59"/>
      <c r="D237" s="60">
        <v>21.1364814728048</v>
      </c>
      <c r="E237" s="60">
        <v>3.30655690187841</v>
      </c>
      <c r="F237" s="60">
        <v>287.564464284274</v>
      </c>
      <c r="G237" s="60">
        <v>3.3045926</v>
      </c>
      <c r="H237" s="60">
        <v>5.77876599637539</v>
      </c>
      <c r="I237" s="60">
        <v>8.637</v>
      </c>
      <c r="J237" s="61" t="str">
        <f t="shared" si="1"/>
        <v>https://simbad.cds.unistra.fr/simbad/sim-basic?Ident=TOI+6236&amp;submit=SIMBAD+search</v>
      </c>
    </row>
    <row r="238">
      <c r="A238" s="60">
        <v>562.0</v>
      </c>
      <c r="B238" s="60">
        <v>4.13248763E8</v>
      </c>
      <c r="C238" s="59"/>
      <c r="D238" s="60">
        <v>21.1157838944882</v>
      </c>
      <c r="E238" s="60">
        <v>3.93008175641854</v>
      </c>
      <c r="F238" s="60">
        <v>257.082834344837</v>
      </c>
      <c r="G238" s="60">
        <v>3.9306</v>
      </c>
      <c r="H238" s="60">
        <v>0.71714627574504</v>
      </c>
      <c r="I238" s="60">
        <v>0.955</v>
      </c>
      <c r="J238" s="61" t="str">
        <f t="shared" si="1"/>
        <v>https://simbad.cds.unistra.fr/simbad/sim-basic?Ident=TOI+562&amp;submit=SIMBAD+search</v>
      </c>
    </row>
    <row r="239">
      <c r="A239" s="60">
        <v>2778.0</v>
      </c>
      <c r="B239" s="60">
        <v>3.32860211E8</v>
      </c>
      <c r="C239" s="60">
        <v>0.10509039191374</v>
      </c>
      <c r="D239" s="60">
        <v>21.1110780787721</v>
      </c>
      <c r="E239" s="60">
        <v>4.44302496818776</v>
      </c>
      <c r="F239" s="60">
        <v>7.02526153486115</v>
      </c>
      <c r="G239" s="60">
        <v>4.444045</v>
      </c>
      <c r="H239" s="60">
        <v>15.8910484354754</v>
      </c>
      <c r="I239" s="60">
        <v>16.6005</v>
      </c>
      <c r="J239" s="61" t="str">
        <f t="shared" si="1"/>
        <v>https://simbad.cds.unistra.fr/simbad/sim-basic?Ident=TOI+2778&amp;submit=SIMBAD+search</v>
      </c>
    </row>
    <row r="240">
      <c r="A240" s="60">
        <v>3127.0</v>
      </c>
      <c r="B240" s="60">
        <v>17361.0</v>
      </c>
      <c r="C240" s="60">
        <v>0.148589450219273</v>
      </c>
      <c r="D240" s="60">
        <v>21.1085638670408</v>
      </c>
      <c r="E240" s="60">
        <v>3.60596100914099</v>
      </c>
      <c r="F240" s="60">
        <v>10.2643117086347</v>
      </c>
      <c r="G240" s="60">
        <v>3.60667</v>
      </c>
      <c r="H240" s="60">
        <v>9.71676562689383</v>
      </c>
      <c r="I240" s="60">
        <v>11.1</v>
      </c>
      <c r="J240" s="61" t="str">
        <f t="shared" si="1"/>
        <v>https://simbad.cds.unistra.fr/simbad/sim-basic?Ident=TOI+3127&amp;submit=SIMBAD+search</v>
      </c>
    </row>
    <row r="241">
      <c r="A241" s="60">
        <v>860.0</v>
      </c>
      <c r="B241" s="60">
        <v>3.21011127E8</v>
      </c>
      <c r="C241" s="60">
        <v>0.670136828170538</v>
      </c>
      <c r="D241" s="60">
        <v>21.0786063713612</v>
      </c>
      <c r="E241" s="60">
        <v>6.45668769067593</v>
      </c>
      <c r="F241" s="60">
        <v>6.21215532237484</v>
      </c>
      <c r="G241" s="60">
        <v>6.45354</v>
      </c>
      <c r="H241" s="60">
        <v>8.99722190858232</v>
      </c>
      <c r="I241" s="60">
        <v>14.0</v>
      </c>
      <c r="J241" s="61" t="str">
        <f t="shared" si="1"/>
        <v>https://simbad.cds.unistra.fr/simbad/sim-basic?Ident=TOI+860&amp;submit=SIMBAD+search</v>
      </c>
    </row>
    <row r="242">
      <c r="A242" s="60">
        <v>6200.0</v>
      </c>
      <c r="B242" s="60">
        <v>4.4621795E7</v>
      </c>
      <c r="C242" s="59"/>
      <c r="D242" s="60">
        <v>21.0653352636281</v>
      </c>
      <c r="E242" s="60">
        <v>3.19080805282438</v>
      </c>
      <c r="F242" s="60">
        <v>287.573987097771</v>
      </c>
      <c r="G242" s="60">
        <v>3.1923193</v>
      </c>
      <c r="H242" s="60">
        <v>3.97717025755562</v>
      </c>
      <c r="I242" s="60">
        <v>5.162</v>
      </c>
      <c r="J242" s="61" t="str">
        <f t="shared" si="1"/>
        <v>https://simbad.cds.unistra.fr/simbad/sim-basic?Ident=TOI+6200&amp;submit=SIMBAD+search</v>
      </c>
    </row>
    <row r="243">
      <c r="A243" s="60">
        <v>6150.0</v>
      </c>
      <c r="B243" s="60">
        <v>4.34186655E8</v>
      </c>
      <c r="C243" s="59"/>
      <c r="D243" s="60">
        <v>21.0649679698121</v>
      </c>
      <c r="E243" s="60">
        <v>1.30916854585703</v>
      </c>
      <c r="F243" s="60">
        <v>278.795040393097</v>
      </c>
      <c r="G243" s="60">
        <v>1.3094686</v>
      </c>
      <c r="H243" s="60">
        <v>11.7836647480275</v>
      </c>
      <c r="I243" s="60">
        <v>18.418</v>
      </c>
      <c r="J243" s="61" t="str">
        <f t="shared" si="1"/>
        <v>https://simbad.cds.unistra.fr/simbad/sim-basic?Ident=TOI+6150&amp;submit=SIMBAD+search</v>
      </c>
    </row>
    <row r="244">
      <c r="A244" s="60">
        <v>615.0</v>
      </c>
      <c r="B244" s="60">
        <v>1.90496853E8</v>
      </c>
      <c r="C244" s="59"/>
      <c r="D244" s="60">
        <v>21.0301217457097</v>
      </c>
      <c r="E244" s="60">
        <v>4.66064533213551</v>
      </c>
      <c r="F244" s="60">
        <v>257.08290220507</v>
      </c>
      <c r="G244" s="60">
        <v>4.66138</v>
      </c>
      <c r="H244" s="60">
        <v>11.1211277488263</v>
      </c>
      <c r="I244" s="60">
        <v>9.79</v>
      </c>
      <c r="J244" s="61" t="str">
        <f t="shared" si="1"/>
        <v>https://simbad.cds.unistra.fr/simbad/sim-basic?Ident=TOI+615&amp;submit=SIMBAD+search</v>
      </c>
    </row>
    <row r="245">
      <c r="A245" s="60">
        <v>1189.0</v>
      </c>
      <c r="B245" s="60">
        <v>1.12026224E8</v>
      </c>
      <c r="C245" s="60">
        <v>0.0613300685776568</v>
      </c>
      <c r="D245" s="60">
        <v>21.0265081561865</v>
      </c>
      <c r="E245" s="60">
        <v>3.96821955247516</v>
      </c>
      <c r="F245" s="60">
        <v>265.828421901911</v>
      </c>
      <c r="G245" s="60">
        <v>3.9687994</v>
      </c>
      <c r="H245" s="60">
        <v>1.33671246552691</v>
      </c>
      <c r="I245" s="60">
        <v>1.76</v>
      </c>
      <c r="J245" s="61" t="str">
        <f t="shared" si="1"/>
        <v>https://simbad.cds.unistra.fr/simbad/sim-basic?Ident=TOI+1189&amp;submit=SIMBAD+search</v>
      </c>
    </row>
    <row r="246">
      <c r="A246" s="60">
        <v>4858.0</v>
      </c>
      <c r="B246" s="60">
        <v>2.62499797E8</v>
      </c>
      <c r="C246" s="59"/>
      <c r="D246" s="60">
        <v>21.0123080651201</v>
      </c>
      <c r="E246" s="60">
        <v>1.75174787729038</v>
      </c>
      <c r="F246" s="60">
        <v>265.273364057925</v>
      </c>
      <c r="G246" s="60">
        <v>1.7508811</v>
      </c>
      <c r="H246" s="60">
        <v>41.713878720722</v>
      </c>
      <c r="I246" s="60">
        <v>60.87</v>
      </c>
      <c r="J246" s="61" t="str">
        <f t="shared" si="1"/>
        <v>https://simbad.cds.unistra.fr/simbad/sim-basic?Ident=TOI+4858&amp;submit=SIMBAD+search</v>
      </c>
    </row>
    <row r="247">
      <c r="A247" s="60">
        <v>3875.0</v>
      </c>
      <c r="B247" s="60">
        <v>1.53978165E8</v>
      </c>
      <c r="C247" s="60">
        <v>0.217471224023433</v>
      </c>
      <c r="D247" s="60">
        <v>20.9986892732276</v>
      </c>
      <c r="E247" s="60">
        <v>6.08161207283868</v>
      </c>
      <c r="F247" s="60">
        <v>14.907145708728</v>
      </c>
      <c r="G247" s="60">
        <v>6.0835972</v>
      </c>
      <c r="H247" s="60">
        <v>6.9773022932752</v>
      </c>
      <c r="I247" s="60">
        <v>8.46</v>
      </c>
      <c r="J247" s="61" t="str">
        <f t="shared" si="1"/>
        <v>https://simbad.cds.unistra.fr/simbad/sim-basic?Ident=TOI+3875&amp;submit=SIMBAD+search</v>
      </c>
    </row>
    <row r="248">
      <c r="A248" s="60">
        <v>5386.0</v>
      </c>
      <c r="B248" s="60">
        <v>2.02425357E8</v>
      </c>
      <c r="C248" s="60">
        <v>0.636617087742401</v>
      </c>
      <c r="D248" s="60">
        <v>20.9861085602917</v>
      </c>
      <c r="E248" s="60">
        <v>3.62122497762837</v>
      </c>
      <c r="F248" s="60">
        <v>13.8046514999355</v>
      </c>
      <c r="G248" s="60">
        <v>3.621568</v>
      </c>
      <c r="H248" s="60">
        <v>8.4115275069202</v>
      </c>
      <c r="I248" s="60">
        <v>8.6535</v>
      </c>
      <c r="J248" s="61" t="str">
        <f t="shared" si="1"/>
        <v>https://simbad.cds.unistra.fr/simbad/sim-basic?Ident=TOI+5386&amp;submit=SIMBAD+search</v>
      </c>
    </row>
    <row r="249">
      <c r="A249" s="60">
        <v>3618.0</v>
      </c>
      <c r="B249" s="60">
        <v>6.5981892E7</v>
      </c>
      <c r="C249" s="59"/>
      <c r="D249" s="60">
        <v>20.975650216006</v>
      </c>
      <c r="E249" s="60">
        <v>3.48899006556591</v>
      </c>
      <c r="F249" s="60">
        <v>287.566407612958</v>
      </c>
      <c r="G249" s="60">
        <v>3.4898546</v>
      </c>
      <c r="H249" s="60">
        <v>11.9772238361774</v>
      </c>
      <c r="I249" s="60">
        <v>14.004</v>
      </c>
      <c r="J249" s="61" t="str">
        <f t="shared" si="1"/>
        <v>https://simbad.cds.unistra.fr/simbad/sim-basic?Ident=TOI+3618&amp;submit=SIMBAD+search</v>
      </c>
    </row>
    <row r="250">
      <c r="A250" s="60">
        <v>3693.0</v>
      </c>
      <c r="B250" s="60">
        <v>2.40823272E8</v>
      </c>
      <c r="C250" s="59"/>
      <c r="D250" s="60">
        <v>20.9470739192418</v>
      </c>
      <c r="E250" s="60">
        <v>9.09635656057079</v>
      </c>
      <c r="F250" s="60">
        <v>277.147915559885</v>
      </c>
      <c r="G250" s="60">
        <v>9.088516</v>
      </c>
      <c r="H250" s="60">
        <v>22.5138654163834</v>
      </c>
      <c r="I250" s="60">
        <v>21.34</v>
      </c>
      <c r="J250" s="61" t="str">
        <f t="shared" si="1"/>
        <v>https://simbad.cds.unistra.fr/simbad/sim-basic?Ident=TOI+3693&amp;submit=SIMBAD+search</v>
      </c>
    </row>
    <row r="251">
      <c r="A251" s="60">
        <v>1162.0</v>
      </c>
      <c r="B251" s="60">
        <v>1.341995E7</v>
      </c>
      <c r="C251" s="60">
        <v>0.519605810031392</v>
      </c>
      <c r="D251" s="60">
        <v>20.9322702510698</v>
      </c>
      <c r="E251" s="60">
        <v>7.32091473991965</v>
      </c>
      <c r="F251" s="60">
        <v>14.7686514954724</v>
      </c>
      <c r="G251" s="60">
        <v>7.3166764</v>
      </c>
      <c r="H251" s="60">
        <v>3.35859655382797</v>
      </c>
      <c r="I251" s="60">
        <v>3.21</v>
      </c>
      <c r="J251" s="61" t="str">
        <f t="shared" si="1"/>
        <v>https://simbad.cds.unistra.fr/simbad/sim-basic?Ident=TOI+1162&amp;submit=SIMBAD+search</v>
      </c>
    </row>
    <row r="252">
      <c r="A252" s="60">
        <v>2739.0</v>
      </c>
      <c r="B252" s="60">
        <v>3.19473643E8</v>
      </c>
      <c r="C252" s="59"/>
      <c r="D252" s="60">
        <v>20.9303031205832</v>
      </c>
      <c r="E252" s="60">
        <v>3.14638162779003</v>
      </c>
      <c r="F252" s="60">
        <v>254.233809546249</v>
      </c>
      <c r="G252" s="60">
        <v>3.1474843</v>
      </c>
      <c r="H252" s="60">
        <v>5.25354823498447</v>
      </c>
      <c r="I252" s="60">
        <v>5.64</v>
      </c>
      <c r="J252" s="61" t="str">
        <f t="shared" si="1"/>
        <v>https://simbad.cds.unistra.fr/simbad/sim-basic?Ident=TOI+2739&amp;submit=SIMBAD+search</v>
      </c>
    </row>
    <row r="253">
      <c r="A253" s="60">
        <v>1603.0</v>
      </c>
      <c r="B253" s="60">
        <v>7.3448352E7</v>
      </c>
      <c r="C253" s="59"/>
      <c r="D253" s="60">
        <v>20.9221159730961</v>
      </c>
      <c r="E253" s="60">
        <v>4.73051055964741</v>
      </c>
      <c r="F253" s="60">
        <v>277.150260501044</v>
      </c>
      <c r="G253" s="60">
        <v>4.7321727</v>
      </c>
      <c r="H253" s="60">
        <v>6.60531453736157</v>
      </c>
      <c r="I253" s="60">
        <v>7.22</v>
      </c>
      <c r="J253" s="61" t="str">
        <f t="shared" si="1"/>
        <v>https://simbad.cds.unistra.fr/simbad/sim-basic?Ident=TOI+1603&amp;submit=SIMBAD+search</v>
      </c>
    </row>
    <row r="254">
      <c r="A254" s="60">
        <v>4693.0</v>
      </c>
      <c r="B254" s="60">
        <v>1.17843365E8</v>
      </c>
      <c r="C254" s="60">
        <v>0.426841440221503</v>
      </c>
      <c r="D254" s="60">
        <v>20.9158520062734</v>
      </c>
      <c r="E254" s="60">
        <v>1.91029739171193</v>
      </c>
      <c r="F254" s="60">
        <v>1.89728449885004</v>
      </c>
      <c r="G254" s="60">
        <v>1.9113216</v>
      </c>
      <c r="H254" s="60">
        <v>5.27540083776401</v>
      </c>
      <c r="I254" s="60">
        <v>7.4</v>
      </c>
      <c r="J254" s="61" t="str">
        <f t="shared" si="1"/>
        <v>https://simbad.cds.unistra.fr/simbad/sim-basic?Ident=TOI+4693&amp;submit=SIMBAD+search</v>
      </c>
    </row>
    <row r="255">
      <c r="A255" s="60">
        <v>2515.0</v>
      </c>
      <c r="B255" s="60">
        <v>1.23627908E8</v>
      </c>
      <c r="C255" s="60">
        <v>0.188396810675064</v>
      </c>
      <c r="D255" s="60">
        <v>20.9142116034024</v>
      </c>
      <c r="E255" s="60">
        <v>5.90484160821636</v>
      </c>
      <c r="F255" s="60">
        <v>14.3516483031587</v>
      </c>
      <c r="G255" s="60">
        <v>5.9016526</v>
      </c>
      <c r="H255" s="60">
        <v>1.95800306769167</v>
      </c>
      <c r="I255" s="60">
        <v>2.45</v>
      </c>
      <c r="J255" s="61" t="str">
        <f t="shared" si="1"/>
        <v>https://simbad.cds.unistra.fr/simbad/sim-basic?Ident=TOI+2515&amp;submit=SIMBAD+search</v>
      </c>
    </row>
    <row r="256">
      <c r="A256" s="60">
        <v>5053.0</v>
      </c>
      <c r="B256" s="60">
        <v>3.24426685E8</v>
      </c>
      <c r="C256" s="60">
        <v>0.274260776014445</v>
      </c>
      <c r="D256" s="60">
        <v>20.8959144159203</v>
      </c>
      <c r="E256" s="60">
        <v>9.88528165430824</v>
      </c>
      <c r="F256" s="60">
        <v>14.704179841438</v>
      </c>
      <c r="G256" s="60">
        <v>9.8830331</v>
      </c>
      <c r="H256" s="60">
        <v>13.674354003097</v>
      </c>
      <c r="I256" s="60">
        <v>15.63</v>
      </c>
      <c r="J256" s="61" t="str">
        <f t="shared" si="1"/>
        <v>https://simbad.cds.unistra.fr/simbad/sim-basic?Ident=TOI+5053&amp;submit=SIMBAD+search</v>
      </c>
    </row>
    <row r="257">
      <c r="A257" s="60">
        <v>659.0</v>
      </c>
      <c r="B257" s="60">
        <v>4.8476908E7</v>
      </c>
      <c r="C257" s="59"/>
      <c r="D257" s="60">
        <v>20.8802992379175</v>
      </c>
      <c r="E257" s="60">
        <v>4.71843961546598</v>
      </c>
      <c r="F257" s="60">
        <v>265.273120736124</v>
      </c>
      <c r="G257" s="60">
        <v>4.7192771</v>
      </c>
      <c r="H257" s="60">
        <v>2.66186706585858</v>
      </c>
      <c r="I257" s="60">
        <v>2.856</v>
      </c>
      <c r="J257" s="61" t="str">
        <f t="shared" si="1"/>
        <v>https://simbad.cds.unistra.fr/simbad/sim-basic?Ident=TOI+659&amp;submit=SIMBAD+search</v>
      </c>
    </row>
    <row r="258">
      <c r="A258" s="60">
        <v>658.0</v>
      </c>
      <c r="B258" s="60">
        <v>4.8476907E7</v>
      </c>
      <c r="C258" s="59"/>
      <c r="D258" s="60">
        <v>20.8775618786109</v>
      </c>
      <c r="E258" s="60">
        <v>4.72134511315</v>
      </c>
      <c r="F258" s="60">
        <v>265.273120736124</v>
      </c>
      <c r="G258" s="60">
        <v>4.7192734</v>
      </c>
      <c r="H258" s="60">
        <v>2.40962195011141</v>
      </c>
      <c r="I258" s="60">
        <v>1.557</v>
      </c>
      <c r="J258" s="61" t="str">
        <f t="shared" si="1"/>
        <v>https://simbad.cds.unistra.fr/simbad/sim-basic?Ident=TOI+658&amp;submit=SIMBAD+search</v>
      </c>
    </row>
    <row r="259">
      <c r="A259" s="60">
        <v>2952.0</v>
      </c>
      <c r="B259" s="60">
        <v>3.02527524E8</v>
      </c>
      <c r="C259" s="59"/>
      <c r="D259" s="60">
        <v>20.8768899853466</v>
      </c>
      <c r="E259" s="60">
        <v>10.7830477505739</v>
      </c>
      <c r="F259" s="60">
        <v>269.12002170051</v>
      </c>
      <c r="G259" s="60">
        <v>10.7844934</v>
      </c>
      <c r="H259" s="60">
        <v>10.8268755402509</v>
      </c>
      <c r="I259" s="60">
        <v>13.75</v>
      </c>
      <c r="J259" s="61" t="str">
        <f t="shared" si="1"/>
        <v>https://simbad.cds.unistra.fr/simbad/sim-basic?Ident=TOI+2952&amp;submit=SIMBAD+search</v>
      </c>
    </row>
    <row r="260">
      <c r="A260" s="60">
        <v>3114.0</v>
      </c>
      <c r="B260" s="60">
        <v>9.4011343E7</v>
      </c>
      <c r="C260" s="59"/>
      <c r="D260" s="60">
        <v>20.8738118304332</v>
      </c>
      <c r="E260" s="60">
        <v>4.40720691196974</v>
      </c>
      <c r="F260" s="60">
        <v>268.331590015573</v>
      </c>
      <c r="G260" s="60">
        <v>4.407111</v>
      </c>
      <c r="H260" s="60">
        <v>7.37281607897489</v>
      </c>
      <c r="I260" s="60">
        <v>9.14</v>
      </c>
      <c r="J260" s="61" t="str">
        <f t="shared" si="1"/>
        <v>https://simbad.cds.unistra.fr/simbad/sim-basic?Ident=TOI+3114&amp;submit=SIMBAD+search</v>
      </c>
    </row>
    <row r="261">
      <c r="A261" s="60">
        <v>6218.0</v>
      </c>
      <c r="B261" s="60">
        <v>2.0228309E8</v>
      </c>
      <c r="C261" s="59"/>
      <c r="D261" s="60">
        <v>20.8660015650631</v>
      </c>
      <c r="E261" s="60">
        <v>5.15832454950638</v>
      </c>
      <c r="F261" s="60">
        <v>287.57142597251</v>
      </c>
      <c r="G261" s="60">
        <v>5.1570194</v>
      </c>
      <c r="H261" s="60">
        <v>15.1908712587702</v>
      </c>
      <c r="I261" s="60">
        <v>16.586</v>
      </c>
      <c r="J261" s="61" t="str">
        <f t="shared" si="1"/>
        <v>https://simbad.cds.unistra.fr/simbad/sim-basic?Ident=TOI+6218&amp;submit=SIMBAD+search</v>
      </c>
    </row>
    <row r="262">
      <c r="A262" s="60">
        <v>6325.0</v>
      </c>
      <c r="B262" s="60">
        <v>2.00775844E8</v>
      </c>
      <c r="C262" s="59"/>
      <c r="D262" s="60">
        <v>20.8634935677545</v>
      </c>
      <c r="E262" s="60">
        <v>3.73011176247085</v>
      </c>
      <c r="F262" s="60">
        <v>277.133936633327</v>
      </c>
      <c r="G262" s="60">
        <v>3.7307609</v>
      </c>
      <c r="H262" s="60">
        <v>12.0950513248267</v>
      </c>
      <c r="I262" s="60">
        <v>12.648</v>
      </c>
      <c r="J262" s="61" t="str">
        <f t="shared" si="1"/>
        <v>https://simbad.cds.unistra.fr/simbad/sim-basic?Ident=TOI+6325&amp;submit=SIMBAD+search</v>
      </c>
    </row>
    <row r="263">
      <c r="A263" s="60">
        <v>1641.0</v>
      </c>
      <c r="B263" s="60">
        <v>4.22923265E8</v>
      </c>
      <c r="C263" s="59"/>
      <c r="D263" s="60">
        <v>20.8462263055159</v>
      </c>
      <c r="E263" s="60">
        <v>1.86357099130656</v>
      </c>
      <c r="F263" s="60">
        <v>277.153005401269</v>
      </c>
      <c r="G263" s="60">
        <v>1.8646725</v>
      </c>
      <c r="H263" s="60">
        <v>0.896168006897069</v>
      </c>
      <c r="I263" s="60">
        <v>0.57</v>
      </c>
      <c r="J263" s="61" t="str">
        <f t="shared" si="1"/>
        <v>https://simbad.cds.unistra.fr/simbad/sim-basic?Ident=TOI+1641&amp;submit=SIMBAD+search</v>
      </c>
    </row>
    <row r="264">
      <c r="A264" s="60">
        <v>2774.0</v>
      </c>
      <c r="B264" s="60">
        <v>3.88934707E8</v>
      </c>
      <c r="C264" s="60">
        <v>0.575315622415525</v>
      </c>
      <c r="D264" s="60">
        <v>20.8252624037135</v>
      </c>
      <c r="E264" s="60">
        <v>4.44302130903957</v>
      </c>
      <c r="F264" s="60">
        <v>12.37783537442</v>
      </c>
      <c r="G264" s="60">
        <v>4.4430866</v>
      </c>
      <c r="H264" s="60">
        <v>7.77120207399507</v>
      </c>
      <c r="I264" s="60">
        <v>8.8</v>
      </c>
      <c r="J264" s="61" t="str">
        <f t="shared" si="1"/>
        <v>https://simbad.cds.unistra.fr/simbad/sim-basic?Ident=TOI+2774&amp;submit=SIMBAD+search</v>
      </c>
    </row>
    <row r="265">
      <c r="A265" s="60">
        <v>3156.0</v>
      </c>
      <c r="B265" s="60">
        <v>4.57110913E8</v>
      </c>
      <c r="C265" s="59"/>
      <c r="D265" s="60">
        <v>20.8082545538878</v>
      </c>
      <c r="E265" s="60">
        <v>0.746239833385901</v>
      </c>
      <c r="F265" s="60">
        <v>269.126442052811</v>
      </c>
      <c r="G265" s="60">
        <v>0.7463239</v>
      </c>
      <c r="H265" s="60">
        <v>21.137828107388</v>
      </c>
      <c r="I265" s="60">
        <v>24.24</v>
      </c>
      <c r="J265" s="61" t="str">
        <f t="shared" si="1"/>
        <v>https://simbad.cds.unistra.fr/simbad/sim-basic?Ident=TOI+3156&amp;submit=SIMBAD+search</v>
      </c>
    </row>
    <row r="266">
      <c r="A266" s="60">
        <v>6299.0</v>
      </c>
      <c r="B266" s="60">
        <v>2.85505979E8</v>
      </c>
      <c r="C266" s="59"/>
      <c r="D266" s="60">
        <v>20.8022812679234</v>
      </c>
      <c r="E266" s="60">
        <v>4.70876862362977</v>
      </c>
      <c r="F266" s="60">
        <v>277.15089187855</v>
      </c>
      <c r="G266" s="60">
        <v>4.70914</v>
      </c>
      <c r="H266" s="60">
        <v>3.43145032067049</v>
      </c>
      <c r="I266" s="60">
        <v>3.79</v>
      </c>
      <c r="J266" s="61" t="str">
        <f t="shared" si="1"/>
        <v>https://simbad.cds.unistra.fr/simbad/sim-basic?Ident=TOI+6299&amp;submit=SIMBAD+search</v>
      </c>
    </row>
    <row r="267">
      <c r="A267" s="60">
        <v>6040.0</v>
      </c>
      <c r="B267" s="60">
        <v>2.50839071E8</v>
      </c>
      <c r="C267" s="59"/>
      <c r="D267" s="60">
        <v>20.798269571608</v>
      </c>
      <c r="E267" s="60">
        <v>3.49064527732151</v>
      </c>
      <c r="F267" s="60">
        <v>277.153200180091</v>
      </c>
      <c r="G267" s="60">
        <v>3.4925674</v>
      </c>
      <c r="H267" s="60">
        <v>6.91397472521682</v>
      </c>
      <c r="I267" s="60">
        <v>7.06</v>
      </c>
      <c r="J267" s="61" t="str">
        <f t="shared" si="1"/>
        <v>https://simbad.cds.unistra.fr/simbad/sim-basic?Ident=TOI+6040&amp;submit=SIMBAD+search</v>
      </c>
    </row>
    <row r="268">
      <c r="A268" s="60">
        <v>3022.0</v>
      </c>
      <c r="B268" s="60">
        <v>2.87721202E8</v>
      </c>
      <c r="C268" s="59"/>
      <c r="D268" s="60">
        <v>20.797726946926</v>
      </c>
      <c r="E268" s="60">
        <v>8.98876566471787</v>
      </c>
      <c r="F268" s="60">
        <v>269.121985604138</v>
      </c>
      <c r="G268" s="60">
        <v>8.99071</v>
      </c>
      <c r="H268" s="60">
        <v>6.05588155168713</v>
      </c>
      <c r="I268" s="60">
        <v>8.8</v>
      </c>
      <c r="J268" s="61" t="str">
        <f t="shared" si="1"/>
        <v>https://simbad.cds.unistra.fr/simbad/sim-basic?Ident=TOI+3022&amp;submit=SIMBAD+search</v>
      </c>
    </row>
    <row r="269">
      <c r="A269" s="60">
        <v>5935.0</v>
      </c>
      <c r="B269" s="60">
        <v>2.76704866E8</v>
      </c>
      <c r="C269" s="59"/>
      <c r="D269" s="60">
        <v>20.784792862074</v>
      </c>
      <c r="E269" s="60">
        <v>3.01936463687334</v>
      </c>
      <c r="F269" s="60">
        <v>278.490951682297</v>
      </c>
      <c r="G269" s="60">
        <v>3.0200448</v>
      </c>
      <c r="H269" s="60">
        <v>7.73054890211811</v>
      </c>
      <c r="I269" s="60">
        <v>10.64</v>
      </c>
      <c r="J269" s="61" t="str">
        <f t="shared" si="1"/>
        <v>https://simbad.cds.unistra.fr/simbad/sim-basic?Ident=TOI+5935&amp;submit=SIMBAD+search</v>
      </c>
    </row>
    <row r="270">
      <c r="A270" s="60">
        <v>6227.0</v>
      </c>
      <c r="B270" s="60">
        <v>5.3874375E7</v>
      </c>
      <c r="C270" s="59"/>
      <c r="D270" s="60">
        <v>20.7745059069171</v>
      </c>
      <c r="E270" s="60">
        <v>3.09148523838733</v>
      </c>
      <c r="F270" s="60">
        <v>287.570630760483</v>
      </c>
      <c r="G270" s="60">
        <v>3.0922512</v>
      </c>
      <c r="H270" s="60">
        <v>29.1331495834035</v>
      </c>
      <c r="I270" s="60">
        <v>44.139</v>
      </c>
      <c r="J270" s="61" t="str">
        <f t="shared" si="1"/>
        <v>https://simbad.cds.unistra.fr/simbad/sim-basic?Ident=TOI+6227&amp;submit=SIMBAD+search</v>
      </c>
    </row>
    <row r="271">
      <c r="A271" s="60">
        <v>2159.0</v>
      </c>
      <c r="B271" s="60">
        <v>2.70515566E8</v>
      </c>
      <c r="C271" s="60">
        <v>0.449576417998334</v>
      </c>
      <c r="D271" s="60">
        <v>20.7699293570551</v>
      </c>
      <c r="E271" s="60">
        <v>10.0480646326216</v>
      </c>
      <c r="F271" s="60">
        <v>9.60728568506388</v>
      </c>
      <c r="G271" s="60">
        <v>10.0509704</v>
      </c>
      <c r="H271" s="60">
        <v>8.59154354118918</v>
      </c>
      <c r="I271" s="60">
        <v>8.66</v>
      </c>
      <c r="J271" s="61" t="str">
        <f t="shared" si="1"/>
        <v>https://simbad.cds.unistra.fr/simbad/sim-basic?Ident=TOI+2159&amp;submit=SIMBAD+search</v>
      </c>
    </row>
    <row r="272">
      <c r="A272" s="60">
        <v>6115.0</v>
      </c>
      <c r="B272" s="60">
        <v>1.20115768E8</v>
      </c>
      <c r="C272" s="59"/>
      <c r="D272" s="60">
        <v>20.7532672899063</v>
      </c>
      <c r="E272" s="60">
        <v>3.55142476844251</v>
      </c>
      <c r="F272" s="60">
        <v>278.796984826836</v>
      </c>
      <c r="G272" s="60">
        <v>3.5529033</v>
      </c>
      <c r="H272" s="60">
        <v>11.9440886342982</v>
      </c>
      <c r="I272" s="60">
        <v>17.309</v>
      </c>
      <c r="J272" s="61" t="str">
        <f t="shared" si="1"/>
        <v>https://simbad.cds.unistra.fr/simbad/sim-basic?Ident=TOI+6115&amp;submit=SIMBAD+search</v>
      </c>
    </row>
    <row r="273">
      <c r="A273" s="60">
        <v>6136.0</v>
      </c>
      <c r="B273" s="60">
        <v>4.68692991E8</v>
      </c>
      <c r="C273" s="59"/>
      <c r="D273" s="60">
        <v>20.7532586367157</v>
      </c>
      <c r="E273" s="60">
        <v>3.97734899872268</v>
      </c>
      <c r="F273" s="60">
        <v>278.796334117519</v>
      </c>
      <c r="G273" s="60">
        <v>3.9779111</v>
      </c>
      <c r="H273" s="60">
        <v>13.6548029831582</v>
      </c>
      <c r="I273" s="60">
        <v>19.441</v>
      </c>
      <c r="J273" s="61" t="str">
        <f t="shared" si="1"/>
        <v>https://simbad.cds.unistra.fr/simbad/sim-basic?Ident=TOI+6136&amp;submit=SIMBAD+search</v>
      </c>
    </row>
    <row r="274">
      <c r="A274" s="60">
        <v>1469.0</v>
      </c>
      <c r="B274" s="60">
        <v>2.83722336E8</v>
      </c>
      <c r="C274" s="59"/>
      <c r="D274" s="60">
        <v>20.7454823002455</v>
      </c>
      <c r="E274" s="60">
        <v>3.09180062044656</v>
      </c>
      <c r="F274" s="60">
        <v>287.569662536266</v>
      </c>
      <c r="G274" s="60">
        <v>3.092926</v>
      </c>
      <c r="H274" s="60">
        <v>0.206813651947413</v>
      </c>
      <c r="I274" s="60">
        <v>0.358</v>
      </c>
      <c r="J274" s="61" t="str">
        <f t="shared" si="1"/>
        <v>https://simbad.cds.unistra.fr/simbad/sim-basic?Ident=TOI+1469&amp;submit=SIMBAD+search</v>
      </c>
    </row>
    <row r="275">
      <c r="A275" s="60">
        <v>3702.0</v>
      </c>
      <c r="B275" s="60">
        <v>3.85400633E8</v>
      </c>
      <c r="C275" s="59"/>
      <c r="D275" s="60">
        <v>20.7441227480153</v>
      </c>
      <c r="E275" s="60">
        <v>2.28396008231094</v>
      </c>
      <c r="F275" s="60">
        <v>264.207827362547</v>
      </c>
      <c r="G275" s="60">
        <v>2.2842184</v>
      </c>
      <c r="H275" s="60">
        <v>7.14178237913499</v>
      </c>
      <c r="I275" s="60">
        <v>8.675</v>
      </c>
      <c r="J275" s="61" t="str">
        <f t="shared" si="1"/>
        <v>https://simbad.cds.unistra.fr/simbad/sim-basic?Ident=TOI+3702&amp;submit=SIMBAD+search</v>
      </c>
    </row>
    <row r="276">
      <c r="A276" s="60">
        <v>6473.0</v>
      </c>
      <c r="B276" s="60">
        <v>4.10303247E8</v>
      </c>
      <c r="C276" s="59"/>
      <c r="D276" s="60">
        <v>20.7268854692403</v>
      </c>
      <c r="E276" s="60">
        <v>1.0989983894023</v>
      </c>
      <c r="F276" s="60">
        <v>256.853848438336</v>
      </c>
      <c r="G276" s="60">
        <v>1.0992893</v>
      </c>
      <c r="H276" s="60">
        <v>5.90694204770681</v>
      </c>
      <c r="I276" s="60">
        <v>6.57</v>
      </c>
      <c r="J276" s="61" t="str">
        <f t="shared" si="1"/>
        <v>https://simbad.cds.unistra.fr/simbad/sim-basic?Ident=TOI+6473&amp;submit=SIMBAD+search</v>
      </c>
    </row>
    <row r="277">
      <c r="A277" s="60">
        <v>5043.0</v>
      </c>
      <c r="B277" s="60">
        <v>7.5522633E7</v>
      </c>
      <c r="C277" s="60">
        <v>0.474036598437575</v>
      </c>
      <c r="D277" s="60">
        <v>20.713731306235</v>
      </c>
      <c r="E277" s="60">
        <v>3.80091768181509</v>
      </c>
      <c r="F277" s="60">
        <v>3.88025758243948</v>
      </c>
      <c r="G277" s="60">
        <v>3.8027513</v>
      </c>
      <c r="H277" s="60">
        <v>25.6188428035101</v>
      </c>
      <c r="I277" s="60">
        <v>26.1</v>
      </c>
      <c r="J277" s="61" t="str">
        <f t="shared" si="1"/>
        <v>https://simbad.cds.unistra.fr/simbad/sim-basic?Ident=TOI+5043&amp;submit=SIMBAD+search</v>
      </c>
    </row>
    <row r="278">
      <c r="A278" s="60">
        <v>2464.0</v>
      </c>
      <c r="B278" s="60">
        <v>3.2949762E7</v>
      </c>
      <c r="C278" s="60">
        <v>0.067408927308106</v>
      </c>
      <c r="D278" s="60">
        <v>20.7096030798072</v>
      </c>
      <c r="E278" s="60">
        <v>3.7655522082783</v>
      </c>
      <c r="F278" s="60">
        <v>15.195855577055</v>
      </c>
      <c r="G278" s="60">
        <v>3.7684952</v>
      </c>
      <c r="H278" s="60">
        <v>18.8174118485215</v>
      </c>
      <c r="I278" s="60">
        <v>16.63</v>
      </c>
      <c r="J278" s="61" t="str">
        <f t="shared" si="1"/>
        <v>https://simbad.cds.unistra.fr/simbad/sim-basic?Ident=TOI+2464&amp;submit=SIMBAD+search</v>
      </c>
    </row>
    <row r="279">
      <c r="A279" s="60">
        <v>5626.0</v>
      </c>
      <c r="B279" s="60">
        <v>3.76645976E8</v>
      </c>
      <c r="C279" s="60">
        <v>0.521150741160587</v>
      </c>
      <c r="D279" s="60">
        <v>20.6780163406279</v>
      </c>
      <c r="E279" s="60">
        <v>13.3127216070736</v>
      </c>
      <c r="F279" s="60">
        <v>9.58349250521694</v>
      </c>
      <c r="G279" s="60">
        <v>0.1</v>
      </c>
      <c r="H279" s="60">
        <v>32.4172589810243</v>
      </c>
      <c r="I279" s="60">
        <v>238.744</v>
      </c>
      <c r="J279" s="61" t="str">
        <f t="shared" si="1"/>
        <v>https://simbad.cds.unistra.fr/simbad/sim-basic?Ident=TOI+5626&amp;submit=SIMBAD+search</v>
      </c>
    </row>
    <row r="280">
      <c r="A280" s="60">
        <v>3230.0</v>
      </c>
      <c r="B280" s="60">
        <v>2.89445553E8</v>
      </c>
      <c r="C280" s="60">
        <v>0.34591496689508</v>
      </c>
      <c r="D280" s="60">
        <v>20.6708048557076</v>
      </c>
      <c r="E280" s="60">
        <v>1.82025255655574</v>
      </c>
      <c r="F280" s="60">
        <v>266.736741713248</v>
      </c>
      <c r="G280" s="60">
        <v>1.8200065</v>
      </c>
      <c r="H280" s="60">
        <v>13.865177141787</v>
      </c>
      <c r="I280" s="60">
        <v>15.75</v>
      </c>
      <c r="J280" s="61" t="str">
        <f t="shared" si="1"/>
        <v>https://simbad.cds.unistra.fr/simbad/sim-basic?Ident=TOI+3230&amp;submit=SIMBAD+search</v>
      </c>
    </row>
    <row r="281">
      <c r="A281" s="60">
        <v>6137.0</v>
      </c>
      <c r="B281" s="60">
        <v>4.4295981E7</v>
      </c>
      <c r="C281" s="59"/>
      <c r="D281" s="60">
        <v>20.6451755596292</v>
      </c>
      <c r="E281" s="60">
        <v>1.04083142921913</v>
      </c>
      <c r="F281" s="60">
        <v>278.796463184849</v>
      </c>
      <c r="G281" s="60">
        <v>0.520403</v>
      </c>
      <c r="H281" s="60">
        <v>95.2887642773643</v>
      </c>
      <c r="I281" s="60">
        <v>143.02</v>
      </c>
      <c r="J281" s="61" t="str">
        <f t="shared" si="1"/>
        <v>https://simbad.cds.unistra.fr/simbad/sim-basic?Ident=TOI+6137&amp;submit=SIMBAD+search</v>
      </c>
    </row>
    <row r="282">
      <c r="A282" s="60">
        <v>6341.0</v>
      </c>
      <c r="B282" s="60">
        <v>2.85328782E8</v>
      </c>
      <c r="C282" s="59"/>
      <c r="D282" s="60">
        <v>20.6385776597602</v>
      </c>
      <c r="E282" s="60">
        <v>2.717055060471</v>
      </c>
      <c r="F282" s="60">
        <v>277.15033602673</v>
      </c>
      <c r="G282" s="60">
        <v>2.7182588</v>
      </c>
      <c r="H282" s="60">
        <v>12.2010444163556</v>
      </c>
      <c r="I282" s="60">
        <v>12.333</v>
      </c>
      <c r="J282" s="61" t="str">
        <f t="shared" si="1"/>
        <v>https://simbad.cds.unistra.fr/simbad/sim-basic?Ident=TOI+6341&amp;submit=SIMBAD+search</v>
      </c>
    </row>
    <row r="283">
      <c r="A283" s="60">
        <v>1987.0</v>
      </c>
      <c r="B283" s="60">
        <v>3.49088467E8</v>
      </c>
      <c r="C283" s="59"/>
      <c r="D283" s="60">
        <v>20.6371668785929</v>
      </c>
      <c r="E283" s="60">
        <v>2.58410485719425</v>
      </c>
      <c r="F283" s="60">
        <v>260.721313172517</v>
      </c>
      <c r="G283" s="60">
        <v>2.5861465</v>
      </c>
      <c r="H283" s="60">
        <v>1.81456814471437</v>
      </c>
      <c r="I283" s="60">
        <v>2.51</v>
      </c>
      <c r="J283" s="61" t="str">
        <f t="shared" si="1"/>
        <v>https://simbad.cds.unistra.fr/simbad/sim-basic?Ident=TOI+1987&amp;submit=SIMBAD+search</v>
      </c>
    </row>
    <row r="284">
      <c r="A284" s="60">
        <v>6022.0</v>
      </c>
      <c r="B284" s="60">
        <v>4.5594762E8</v>
      </c>
      <c r="C284" s="59"/>
      <c r="D284" s="60">
        <v>20.6343094059144</v>
      </c>
      <c r="E284" s="60">
        <v>1.92724134328014</v>
      </c>
      <c r="F284" s="60">
        <v>287.569426949035</v>
      </c>
      <c r="G284" s="60">
        <v>1.54544924333617</v>
      </c>
      <c r="H284" s="60">
        <v>59.8730855036012</v>
      </c>
      <c r="I284" s="60">
        <v>4.2807714918259</v>
      </c>
      <c r="J284" s="61" t="str">
        <f t="shared" si="1"/>
        <v>https://simbad.cds.unistra.fr/simbad/sim-basic?Ident=TOI+6022&amp;submit=SIMBAD+search</v>
      </c>
    </row>
    <row r="285">
      <c r="A285" s="60">
        <v>302.0</v>
      </c>
      <c r="B285" s="60">
        <v>2.29111835E8</v>
      </c>
      <c r="C285" s="60">
        <v>0.299501990099807</v>
      </c>
      <c r="D285" s="60">
        <v>20.6328069867647</v>
      </c>
      <c r="E285" s="60">
        <v>6.70436213766192</v>
      </c>
      <c r="F285" s="60">
        <v>16.0907096429379</v>
      </c>
      <c r="G285" s="60">
        <v>6.7018</v>
      </c>
      <c r="H285" s="60">
        <v>10.0777506009875</v>
      </c>
      <c r="I285" s="60">
        <v>10.1</v>
      </c>
      <c r="J285" s="61" t="str">
        <f t="shared" si="1"/>
        <v>https://simbad.cds.unistra.fr/simbad/sim-basic?Ident=TOI+302&amp;submit=SIMBAD+search</v>
      </c>
    </row>
    <row r="286">
      <c r="A286" s="60">
        <v>1709.0</v>
      </c>
      <c r="B286" s="60">
        <v>2.9119552E7</v>
      </c>
      <c r="C286" s="59"/>
      <c r="D286" s="60">
        <v>20.6264569118027</v>
      </c>
      <c r="E286" s="60">
        <v>7.62770205400648</v>
      </c>
      <c r="F286" s="60">
        <v>256.785240892054</v>
      </c>
      <c r="G286" s="60">
        <v>7.6288424</v>
      </c>
      <c r="H286" s="60">
        <v>9.8317872897753</v>
      </c>
      <c r="I286" s="60">
        <v>10.85</v>
      </c>
      <c r="J286" s="61" t="str">
        <f t="shared" si="1"/>
        <v>https://simbad.cds.unistra.fr/simbad/sim-basic?Ident=TOI+1709&amp;submit=SIMBAD+search</v>
      </c>
    </row>
    <row r="287">
      <c r="A287" s="60">
        <v>6360.0</v>
      </c>
      <c r="B287" s="60">
        <v>4.58987621E8</v>
      </c>
      <c r="C287" s="59"/>
      <c r="D287" s="60">
        <v>20.6240880007549</v>
      </c>
      <c r="E287" s="60">
        <v>1.97662958802375</v>
      </c>
      <c r="F287" s="60">
        <v>264.211003410005</v>
      </c>
      <c r="G287" s="60">
        <v>1.9765848</v>
      </c>
      <c r="H287" s="60">
        <v>3.51553887259914</v>
      </c>
      <c r="I287" s="60">
        <v>3.43</v>
      </c>
      <c r="J287" s="61" t="str">
        <f t="shared" si="1"/>
        <v>https://simbad.cds.unistra.fr/simbad/sim-basic?Ident=TOI+6360&amp;submit=SIMBAD+search</v>
      </c>
    </row>
    <row r="288">
      <c r="A288" s="60">
        <v>6120.0</v>
      </c>
      <c r="B288" s="60">
        <v>4.35851868E8</v>
      </c>
      <c r="C288" s="59"/>
      <c r="D288" s="60">
        <v>20.6077275083326</v>
      </c>
      <c r="E288" s="60">
        <v>2.13532249339074</v>
      </c>
      <c r="F288" s="60">
        <v>278.796241406735</v>
      </c>
      <c r="G288" s="60">
        <v>2.1350899</v>
      </c>
      <c r="H288" s="60">
        <v>17.7229276703007</v>
      </c>
      <c r="I288" s="60">
        <v>22.574</v>
      </c>
      <c r="J288" s="61" t="str">
        <f t="shared" si="1"/>
        <v>https://simbad.cds.unistra.fr/simbad/sim-basic?Ident=TOI+6120&amp;submit=SIMBAD+search</v>
      </c>
    </row>
    <row r="289">
      <c r="A289" s="60">
        <v>6178.0</v>
      </c>
      <c r="B289" s="60">
        <v>3.14649737E8</v>
      </c>
      <c r="C289" s="59"/>
      <c r="D289" s="60">
        <v>20.6045910990803</v>
      </c>
      <c r="E289" s="60">
        <v>5.88935616900183</v>
      </c>
      <c r="F289" s="60">
        <v>278.792596191051</v>
      </c>
      <c r="G289" s="60">
        <v>5.8878118</v>
      </c>
      <c r="H289" s="60">
        <v>8.96504197099868</v>
      </c>
      <c r="I289" s="60">
        <v>9.767</v>
      </c>
      <c r="J289" s="61" t="str">
        <f t="shared" si="1"/>
        <v>https://simbad.cds.unistra.fr/simbad/sim-basic?Ident=TOI+6178&amp;submit=SIMBAD+search</v>
      </c>
    </row>
    <row r="290">
      <c r="A290" s="60">
        <v>3145.0</v>
      </c>
      <c r="B290" s="60">
        <v>3.60816296E8</v>
      </c>
      <c r="C290" s="60">
        <v>0.500595622345996</v>
      </c>
      <c r="D290" s="60">
        <v>20.5925397024907</v>
      </c>
      <c r="E290" s="60">
        <v>3.54834276820146</v>
      </c>
      <c r="F290" s="60">
        <v>12.698686451237</v>
      </c>
      <c r="G290" s="60">
        <v>3.550577</v>
      </c>
      <c r="H290" s="60">
        <v>14.3334250092616</v>
      </c>
      <c r="I290" s="60">
        <v>7.8718</v>
      </c>
      <c r="J290" s="61" t="str">
        <f t="shared" si="1"/>
        <v>https://simbad.cds.unistra.fr/simbad/sim-basic?Ident=TOI+3145&amp;submit=SIMBAD+search</v>
      </c>
    </row>
    <row r="291">
      <c r="A291" s="60">
        <v>5174.0</v>
      </c>
      <c r="B291" s="60">
        <v>4.942871E7</v>
      </c>
      <c r="C291" s="60">
        <v>0.0440190659962737</v>
      </c>
      <c r="D291" s="60">
        <v>20.5891275678927</v>
      </c>
      <c r="E291" s="60">
        <v>13.4033604604901</v>
      </c>
      <c r="F291" s="60">
        <v>6.78366017442613</v>
      </c>
      <c r="G291" s="60">
        <v>12.219</v>
      </c>
      <c r="H291" s="60">
        <v>12.58195988494</v>
      </c>
      <c r="I291" s="60">
        <v>1.53</v>
      </c>
      <c r="J291" s="61" t="str">
        <f t="shared" si="1"/>
        <v>https://simbad.cds.unistra.fr/simbad/sim-basic?Ident=TOI+5174&amp;submit=SIMBAD+search</v>
      </c>
    </row>
    <row r="292">
      <c r="A292" s="60">
        <v>2956.0</v>
      </c>
      <c r="B292" s="60">
        <v>4.63508231E8</v>
      </c>
      <c r="C292" s="59"/>
      <c r="D292" s="60">
        <v>20.5774614121945</v>
      </c>
      <c r="E292" s="60">
        <v>4.12434551971477</v>
      </c>
      <c r="F292" s="60">
        <v>269.116254222477</v>
      </c>
      <c r="G292" s="60">
        <v>4.127728</v>
      </c>
      <c r="H292" s="60">
        <v>12.4396197533716</v>
      </c>
      <c r="I292" s="60">
        <v>14.79</v>
      </c>
      <c r="J292" s="61" t="str">
        <f t="shared" si="1"/>
        <v>https://simbad.cds.unistra.fr/simbad/sim-basic?Ident=TOI+2956&amp;submit=SIMBAD+search</v>
      </c>
    </row>
    <row r="293">
      <c r="A293" s="60">
        <v>106.0</v>
      </c>
      <c r="B293" s="60">
        <v>3.8846515E7</v>
      </c>
      <c r="C293" s="59"/>
      <c r="D293" s="60">
        <v>20.5529904056795</v>
      </c>
      <c r="E293" s="60">
        <v>2.84791027560559</v>
      </c>
      <c r="F293" s="60">
        <v>278.45220021467</v>
      </c>
      <c r="G293" s="60">
        <v>2.8493814</v>
      </c>
      <c r="H293" s="60">
        <v>7.25588865870197</v>
      </c>
      <c r="I293" s="60">
        <v>6.911</v>
      </c>
      <c r="J293" s="61" t="str">
        <f t="shared" si="1"/>
        <v>https://simbad.cds.unistra.fr/simbad/sim-basic?Ident=TOI+106&amp;submit=SIMBAD+search</v>
      </c>
    </row>
    <row r="294">
      <c r="A294" s="60">
        <v>2837.0</v>
      </c>
      <c r="B294" s="60">
        <v>2.38020894E8</v>
      </c>
      <c r="C294" s="60">
        <v>0.307880585733432</v>
      </c>
      <c r="D294" s="60">
        <v>20.5411832134568</v>
      </c>
      <c r="E294" s="60">
        <v>0.860710015087552</v>
      </c>
      <c r="F294" s="60">
        <v>22.3860352220339</v>
      </c>
      <c r="G294" s="60">
        <v>0.860246683373966</v>
      </c>
      <c r="H294" s="60">
        <v>10.3589649990792</v>
      </c>
      <c r="I294" s="60">
        <v>14.5594590958634</v>
      </c>
      <c r="J294" s="61" t="str">
        <f t="shared" si="1"/>
        <v>https://simbad.cds.unistra.fr/simbad/sim-basic?Ident=TOI+2837&amp;submit=SIMBAD+search</v>
      </c>
    </row>
    <row r="295">
      <c r="A295" s="60">
        <v>3922.0</v>
      </c>
      <c r="B295" s="60">
        <v>1.101855081E9</v>
      </c>
      <c r="C295" s="60">
        <v>0.108645226539772</v>
      </c>
      <c r="D295" s="60">
        <v>20.5374523674079</v>
      </c>
      <c r="E295" s="60">
        <v>3.89275688236154</v>
      </c>
      <c r="F295" s="60">
        <v>18.9099650981311</v>
      </c>
      <c r="G295" s="60">
        <v>3.8960617</v>
      </c>
      <c r="H295" s="60">
        <v>18.6687555846856</v>
      </c>
      <c r="I295" s="60">
        <v>22.61</v>
      </c>
      <c r="J295" s="61" t="str">
        <f t="shared" si="1"/>
        <v>https://simbad.cds.unistra.fr/simbad/sim-basic?Ident=TOI+3922&amp;submit=SIMBAD+search</v>
      </c>
    </row>
    <row r="296">
      <c r="A296" s="60">
        <v>1012.0</v>
      </c>
      <c r="B296" s="60">
        <v>4.27508467E8</v>
      </c>
      <c r="C296" s="60">
        <v>0.400650624151653</v>
      </c>
      <c r="D296" s="60">
        <v>20.5310363372075</v>
      </c>
      <c r="E296" s="60">
        <v>0.884628417088235</v>
      </c>
      <c r="F296" s="60">
        <v>14.0507160240117</v>
      </c>
      <c r="G296" s="60">
        <v>0.884182</v>
      </c>
      <c r="H296" s="60">
        <v>1.20869687578362</v>
      </c>
      <c r="I296" s="60">
        <v>1.89</v>
      </c>
      <c r="J296" s="61" t="str">
        <f t="shared" si="1"/>
        <v>https://simbad.cds.unistra.fr/simbad/sim-basic?Ident=TOI+1012&amp;submit=SIMBAD+search</v>
      </c>
    </row>
    <row r="297">
      <c r="A297" s="60">
        <v>5027.0</v>
      </c>
      <c r="B297" s="60">
        <v>3.6171173E8</v>
      </c>
      <c r="C297" s="60">
        <v>0.755225298278988</v>
      </c>
      <c r="D297" s="60">
        <v>20.5256868088359</v>
      </c>
      <c r="E297" s="60">
        <v>10.2404533025151</v>
      </c>
      <c r="F297" s="60">
        <v>279.374191921343</v>
      </c>
      <c r="G297" s="60">
        <v>10.2436729</v>
      </c>
      <c r="H297" s="60">
        <v>7.33433575013553</v>
      </c>
      <c r="I297" s="60">
        <v>9.41</v>
      </c>
      <c r="J297" s="61" t="str">
        <f t="shared" si="1"/>
        <v>https://simbad.cds.unistra.fr/simbad/sim-basic?Ident=TOI+5027&amp;submit=SIMBAD+search</v>
      </c>
    </row>
    <row r="298">
      <c r="A298" s="60">
        <v>5143.0</v>
      </c>
      <c r="B298" s="60">
        <v>2.81837575E8</v>
      </c>
      <c r="C298" s="60">
        <v>0.539406997286771</v>
      </c>
      <c r="D298" s="60">
        <v>20.5038619912085</v>
      </c>
      <c r="E298" s="60">
        <v>5.20577073578391</v>
      </c>
      <c r="F298" s="60">
        <v>11.3060847253136</v>
      </c>
      <c r="G298" s="60">
        <v>2.3859415</v>
      </c>
      <c r="H298" s="60">
        <v>10.0465349649926</v>
      </c>
      <c r="I298" s="60">
        <v>1.3874</v>
      </c>
      <c r="J298" s="61" t="str">
        <f t="shared" si="1"/>
        <v>https://simbad.cds.unistra.fr/simbad/sim-basic?Ident=TOI+5143&amp;submit=SIMBAD+search</v>
      </c>
    </row>
    <row r="299">
      <c r="A299" s="60">
        <v>3668.0</v>
      </c>
      <c r="B299" s="60">
        <v>4.67580267E8</v>
      </c>
      <c r="C299" s="59"/>
      <c r="D299" s="60">
        <v>20.5017371433748</v>
      </c>
      <c r="E299" s="60">
        <v>0.741000857187852</v>
      </c>
      <c r="F299" s="60">
        <v>277.154762751688</v>
      </c>
      <c r="G299" s="60">
        <v>0.7415247</v>
      </c>
      <c r="H299" s="60">
        <v>1.64932542643215</v>
      </c>
      <c r="I299" s="60">
        <v>2.342</v>
      </c>
      <c r="J299" s="61" t="str">
        <f t="shared" si="1"/>
        <v>https://simbad.cds.unistra.fr/simbad/sim-basic?Ident=TOI+3668&amp;submit=SIMBAD+search</v>
      </c>
    </row>
    <row r="300">
      <c r="A300" s="60">
        <v>2741.0</v>
      </c>
      <c r="B300" s="60">
        <v>2.83303192E8</v>
      </c>
      <c r="C300" s="60">
        <v>0.0227578921887438</v>
      </c>
      <c r="D300" s="60">
        <v>20.4896285809834</v>
      </c>
      <c r="E300" s="60">
        <v>2.98863016296974</v>
      </c>
      <c r="F300" s="60">
        <v>17.22236934048</v>
      </c>
      <c r="G300" s="60">
        <v>2.9884191</v>
      </c>
      <c r="H300" s="60">
        <v>12.0587823468012</v>
      </c>
      <c r="I300" s="60">
        <v>12.89</v>
      </c>
      <c r="J300" s="61" t="str">
        <f t="shared" si="1"/>
        <v>https://simbad.cds.unistra.fr/simbad/sim-basic?Ident=TOI+2741&amp;submit=SIMBAD+search</v>
      </c>
    </row>
    <row r="301">
      <c r="A301" s="60">
        <v>3288.0</v>
      </c>
      <c r="B301" s="60">
        <v>7.9920467E7</v>
      </c>
      <c r="C301" s="60">
        <v>0.739358400477213</v>
      </c>
      <c r="D301" s="60">
        <v>20.4710729154709</v>
      </c>
      <c r="E301" s="60">
        <v>1.433588894705</v>
      </c>
      <c r="F301" s="60">
        <v>13.5299843959737</v>
      </c>
      <c r="G301" s="60">
        <v>1.4338615</v>
      </c>
      <c r="H301" s="60">
        <v>29.9502316887977</v>
      </c>
      <c r="I301" s="60">
        <v>35.529</v>
      </c>
      <c r="J301" s="61" t="str">
        <f t="shared" si="1"/>
        <v>https://simbad.cds.unistra.fr/simbad/sim-basic?Ident=TOI+3288&amp;submit=SIMBAD+search</v>
      </c>
    </row>
    <row r="302">
      <c r="A302" s="60">
        <v>851.0</v>
      </c>
      <c r="B302" s="60">
        <v>4.0083958E7</v>
      </c>
      <c r="C302" s="60">
        <v>0.212345470175156</v>
      </c>
      <c r="D302" s="60">
        <v>20.444976127057</v>
      </c>
      <c r="E302" s="60">
        <v>0.63009638692459</v>
      </c>
      <c r="F302" s="60">
        <v>14.8106463952601</v>
      </c>
      <c r="G302" s="60">
        <v>0.62942</v>
      </c>
      <c r="H302" s="60">
        <v>1.30599954587329</v>
      </c>
      <c r="I302" s="60">
        <v>1.4</v>
      </c>
      <c r="J302" s="61" t="str">
        <f t="shared" si="1"/>
        <v>https://simbad.cds.unistra.fr/simbad/sim-basic?Ident=TOI+851&amp;submit=SIMBAD+search</v>
      </c>
    </row>
    <row r="303">
      <c r="A303" s="60">
        <v>2796.0</v>
      </c>
      <c r="B303" s="60">
        <v>2.2007611E8</v>
      </c>
      <c r="C303" s="60">
        <v>0.0349289599846297</v>
      </c>
      <c r="D303" s="60">
        <v>20.4208977270847</v>
      </c>
      <c r="E303" s="60">
        <v>4.80517426165633</v>
      </c>
      <c r="F303" s="60">
        <v>11.7300064263075</v>
      </c>
      <c r="G303" s="60">
        <v>4.80819</v>
      </c>
      <c r="H303" s="60">
        <v>9.20236668809393</v>
      </c>
      <c r="I303" s="60">
        <v>13.3</v>
      </c>
      <c r="J303" s="61" t="str">
        <f t="shared" si="1"/>
        <v>https://simbad.cds.unistra.fr/simbad/sim-basic?Ident=TOI+2796&amp;submit=SIMBAD+search</v>
      </c>
    </row>
    <row r="304">
      <c r="A304" s="60">
        <v>5681.0</v>
      </c>
      <c r="B304" s="60">
        <v>2.0743938E8</v>
      </c>
      <c r="C304" s="59"/>
      <c r="D304" s="60">
        <v>20.4121382603562</v>
      </c>
      <c r="E304" s="60">
        <v>1.10469095763545</v>
      </c>
      <c r="F304" s="60">
        <v>278.791895559475</v>
      </c>
      <c r="G304" s="60">
        <v>1.1041295</v>
      </c>
      <c r="H304" s="60">
        <v>7.4818614677109</v>
      </c>
      <c r="I304" s="60">
        <v>12.54</v>
      </c>
      <c r="J304" s="61" t="str">
        <f t="shared" si="1"/>
        <v>https://simbad.cds.unistra.fr/simbad/sim-basic?Ident=TOI+5681&amp;submit=SIMBAD+search</v>
      </c>
    </row>
    <row r="305">
      <c r="A305" s="60">
        <v>6191.0</v>
      </c>
      <c r="B305" s="60">
        <v>1.97743152E8</v>
      </c>
      <c r="C305" s="59"/>
      <c r="D305" s="60">
        <v>20.4114805811697</v>
      </c>
      <c r="E305" s="60">
        <v>3.77764527570748</v>
      </c>
      <c r="F305" s="60">
        <v>287.564679391485</v>
      </c>
      <c r="G305" s="60">
        <v>3.7752321</v>
      </c>
      <c r="H305" s="60">
        <v>5.42782262540009</v>
      </c>
      <c r="I305" s="60">
        <v>7.352</v>
      </c>
      <c r="J305" s="61" t="str">
        <f t="shared" si="1"/>
        <v>https://simbad.cds.unistra.fr/simbad/sim-basic?Ident=TOI+6191&amp;submit=SIMBAD+search</v>
      </c>
    </row>
    <row r="306">
      <c r="A306" s="60">
        <v>2679.0</v>
      </c>
      <c r="B306" s="60">
        <v>3.23295908E8</v>
      </c>
      <c r="C306" s="60">
        <v>0.0407937227371991</v>
      </c>
      <c r="D306" s="60">
        <v>20.4106503406535</v>
      </c>
      <c r="E306" s="60">
        <v>3.85659729776047</v>
      </c>
      <c r="F306" s="60">
        <v>1.92548761175706</v>
      </c>
      <c r="G306" s="60">
        <v>7.70613</v>
      </c>
      <c r="H306" s="60">
        <v>14.4968968146575</v>
      </c>
      <c r="I306" s="60">
        <v>14.9581</v>
      </c>
      <c r="J306" s="61" t="str">
        <f t="shared" si="1"/>
        <v>https://simbad.cds.unistra.fr/simbad/sim-basic?Ident=TOI+2679&amp;submit=SIMBAD+search</v>
      </c>
    </row>
    <row r="307">
      <c r="A307" s="60">
        <v>5278.0</v>
      </c>
      <c r="B307" s="60">
        <v>2.64301607E8</v>
      </c>
      <c r="C307" s="59"/>
      <c r="D307" s="60">
        <v>20.4084763715173</v>
      </c>
      <c r="E307" s="60">
        <v>0.870880890024571</v>
      </c>
      <c r="F307" s="60">
        <v>256.777746901789</v>
      </c>
      <c r="G307" s="60">
        <v>0.435434965011606</v>
      </c>
      <c r="H307" s="60">
        <v>80.580548712917</v>
      </c>
      <c r="I307" s="60">
        <v>104.138560297584</v>
      </c>
      <c r="J307" s="61" t="str">
        <f t="shared" si="1"/>
        <v>https://simbad.cds.unistra.fr/simbad/sim-basic?Ident=TOI+5278&amp;submit=SIMBAD+search</v>
      </c>
    </row>
    <row r="308">
      <c r="A308" s="60">
        <v>6307.0</v>
      </c>
      <c r="B308" s="60">
        <v>2.02869426E8</v>
      </c>
      <c r="C308" s="59"/>
      <c r="D308" s="60">
        <v>20.4065926311396</v>
      </c>
      <c r="E308" s="60">
        <v>2.45866351126215</v>
      </c>
      <c r="F308" s="60">
        <v>277.151624885241</v>
      </c>
      <c r="G308" s="60">
        <v>2.4589458</v>
      </c>
      <c r="H308" s="60">
        <v>25.6556053461829</v>
      </c>
      <c r="I308" s="60">
        <v>31.394</v>
      </c>
      <c r="J308" s="61" t="str">
        <f t="shared" si="1"/>
        <v>https://simbad.cds.unistra.fr/simbad/sim-basic?Ident=TOI+6307&amp;submit=SIMBAD+search</v>
      </c>
    </row>
    <row r="309">
      <c r="A309" s="60">
        <v>511.0</v>
      </c>
      <c r="B309" s="60">
        <v>4.40777904E8</v>
      </c>
      <c r="C309" s="60">
        <v>0.211283412201324</v>
      </c>
      <c r="D309" s="60">
        <v>20.3987179344485</v>
      </c>
      <c r="E309" s="60">
        <v>3.35537286646697</v>
      </c>
      <c r="F309" s="60">
        <v>14.8501125825005</v>
      </c>
      <c r="G309" s="60">
        <v>3.35507</v>
      </c>
      <c r="H309" s="60">
        <v>11.5879527830919</v>
      </c>
      <c r="I309" s="60">
        <v>10.2</v>
      </c>
      <c r="J309" s="61" t="str">
        <f t="shared" si="1"/>
        <v>https://simbad.cds.unistra.fr/simbad/sim-basic?Ident=TOI+511&amp;submit=SIMBAD+search</v>
      </c>
    </row>
    <row r="310">
      <c r="A310" s="60">
        <v>6292.0</v>
      </c>
      <c r="B310" s="60">
        <v>2.38751619E8</v>
      </c>
      <c r="C310" s="59"/>
      <c r="D310" s="60">
        <v>20.3665460038873</v>
      </c>
      <c r="E310" s="60">
        <v>0.825531603688073</v>
      </c>
      <c r="F310" s="60">
        <v>277.15432341452</v>
      </c>
      <c r="G310" s="60">
        <v>0.8236066</v>
      </c>
      <c r="H310" s="60">
        <v>1.56084253437649</v>
      </c>
      <c r="I310" s="60">
        <v>1.09</v>
      </c>
      <c r="J310" s="61" t="str">
        <f t="shared" si="1"/>
        <v>https://simbad.cds.unistra.fr/simbad/sim-basic?Ident=TOI+6292&amp;submit=SIMBAD+search</v>
      </c>
    </row>
    <row r="311">
      <c r="A311" s="60">
        <v>4285.0</v>
      </c>
      <c r="B311" s="60">
        <v>3.10105752E8</v>
      </c>
      <c r="C311" s="60">
        <v>0.138206231368893</v>
      </c>
      <c r="D311" s="60">
        <v>20.3648714461069</v>
      </c>
      <c r="E311" s="60">
        <v>1.17071378049969</v>
      </c>
      <c r="F311" s="60">
        <v>279.375870423601</v>
      </c>
      <c r="G311" s="60">
        <v>1.1703152</v>
      </c>
      <c r="H311" s="60">
        <v>4.27549890876433</v>
      </c>
      <c r="I311" s="60">
        <v>5.38</v>
      </c>
      <c r="J311" s="61" t="str">
        <f t="shared" si="1"/>
        <v>https://simbad.cds.unistra.fr/simbad/sim-basic?Ident=TOI+4285&amp;submit=SIMBAD+search</v>
      </c>
    </row>
    <row r="312">
      <c r="A312" s="60">
        <v>3151.0</v>
      </c>
      <c r="B312" s="60">
        <v>3.6607746E7</v>
      </c>
      <c r="C312" s="59"/>
      <c r="D312" s="60">
        <v>20.3629670594003</v>
      </c>
      <c r="E312" s="60">
        <v>1.72525292626852</v>
      </c>
      <c r="F312" s="60">
        <v>278.45058854311</v>
      </c>
      <c r="G312" s="60">
        <v>1.7257597</v>
      </c>
      <c r="H312" s="60">
        <v>11.6221893107653</v>
      </c>
      <c r="I312" s="60">
        <v>13.88</v>
      </c>
      <c r="J312" s="61" t="str">
        <f t="shared" si="1"/>
        <v>https://simbad.cds.unistra.fr/simbad/sim-basic?Ident=TOI+3151&amp;submit=SIMBAD+search</v>
      </c>
    </row>
    <row r="313">
      <c r="A313" s="60">
        <v>3937.0</v>
      </c>
      <c r="B313" s="60">
        <v>3.67425982E8</v>
      </c>
      <c r="C313" s="59"/>
      <c r="D313" s="60">
        <v>20.3573896688084</v>
      </c>
      <c r="E313" s="60">
        <v>1.69259127544069</v>
      </c>
      <c r="F313" s="60">
        <v>277.148743005041</v>
      </c>
      <c r="G313" s="60">
        <v>1.69235728515888</v>
      </c>
      <c r="H313" s="60">
        <v>15.1538570980664</v>
      </c>
      <c r="I313" s="60">
        <v>20.1729323967611</v>
      </c>
      <c r="J313" s="61" t="str">
        <f t="shared" si="1"/>
        <v>https://simbad.cds.unistra.fr/simbad/sim-basic?Ident=TOI+3937&amp;submit=SIMBAD+search</v>
      </c>
    </row>
    <row r="314">
      <c r="A314" s="60">
        <v>6141.0</v>
      </c>
      <c r="B314" s="60">
        <v>2.17980791E8</v>
      </c>
      <c r="C314" s="59"/>
      <c r="D314" s="60">
        <v>20.3223195115461</v>
      </c>
      <c r="E314" s="60">
        <v>2.65945687023371</v>
      </c>
      <c r="F314" s="60">
        <v>278.795519123491</v>
      </c>
      <c r="G314" s="60">
        <v>2.6607389</v>
      </c>
      <c r="H314" s="60">
        <v>10.7837571994379</v>
      </c>
      <c r="I314" s="60">
        <v>16.613</v>
      </c>
      <c r="J314" s="61" t="str">
        <f t="shared" si="1"/>
        <v>https://simbad.cds.unistra.fr/simbad/sim-basic?Ident=TOI+6141&amp;submit=SIMBAD+search</v>
      </c>
    </row>
    <row r="315">
      <c r="A315" s="60">
        <v>3124.0</v>
      </c>
      <c r="B315" s="60">
        <v>4.54918388E8</v>
      </c>
      <c r="C315" s="59"/>
      <c r="D315" s="60">
        <v>20.3074158996833</v>
      </c>
      <c r="E315" s="60">
        <v>2.25448237323411</v>
      </c>
      <c r="F315" s="60">
        <v>269.126344718284</v>
      </c>
      <c r="G315" s="60">
        <v>2.2545904</v>
      </c>
      <c r="H315" s="60">
        <v>4.7834304597012</v>
      </c>
      <c r="I315" s="60">
        <v>5.98</v>
      </c>
      <c r="J315" s="61" t="str">
        <f t="shared" si="1"/>
        <v>https://simbad.cds.unistra.fr/simbad/sim-basic?Ident=TOI+3124&amp;submit=SIMBAD+search</v>
      </c>
    </row>
    <row r="316">
      <c r="A316" s="60">
        <v>1379.0</v>
      </c>
      <c r="B316" s="60">
        <v>2.52490659E8</v>
      </c>
      <c r="C316" s="59"/>
      <c r="D316" s="60">
        <v>20.2827506902374</v>
      </c>
      <c r="E316" s="60">
        <v>10.7489740788359</v>
      </c>
      <c r="F316" s="60">
        <v>287.567487509696</v>
      </c>
      <c r="G316" s="60">
        <v>1132.02446857086</v>
      </c>
      <c r="H316" s="60">
        <v>12.9227142111301</v>
      </c>
      <c r="I316" s="60">
        <v>18.1212</v>
      </c>
      <c r="J316" s="61" t="str">
        <f t="shared" si="1"/>
        <v>https://simbad.cds.unistra.fr/simbad/sim-basic?Ident=TOI+1379&amp;submit=SIMBAD+search</v>
      </c>
    </row>
    <row r="317">
      <c r="A317" s="60">
        <v>1077.0</v>
      </c>
      <c r="B317" s="60">
        <v>3.69960846E8</v>
      </c>
      <c r="C317" s="60">
        <v>0.331132637499584</v>
      </c>
      <c r="D317" s="60">
        <v>20.2738362572788</v>
      </c>
      <c r="E317" s="60">
        <v>1.60680887457726</v>
      </c>
      <c r="F317" s="60">
        <v>279.376038349537</v>
      </c>
      <c r="G317" s="60">
        <v>1.60625655456579</v>
      </c>
      <c r="H317" s="60">
        <v>13.8037118354065</v>
      </c>
      <c r="I317" s="60">
        <v>16.7364572413363</v>
      </c>
      <c r="J317" s="61" t="str">
        <f t="shared" si="1"/>
        <v>https://simbad.cds.unistra.fr/simbad/sim-basic?Ident=TOI+1077&amp;submit=SIMBAD+search</v>
      </c>
    </row>
    <row r="318">
      <c r="A318" s="60">
        <v>5375.0</v>
      </c>
      <c r="B318" s="60">
        <v>7.126873E7</v>
      </c>
      <c r="C318" s="59"/>
      <c r="D318" s="60">
        <v>20.2721337995801</v>
      </c>
      <c r="E318" s="60">
        <v>1.72063155912606</v>
      </c>
      <c r="F318" s="60">
        <v>256.781404351518</v>
      </c>
      <c r="G318" s="60">
        <v>1.72155</v>
      </c>
      <c r="H318" s="60">
        <v>24.1825299443826</v>
      </c>
      <c r="I318" s="60">
        <v>28.95</v>
      </c>
      <c r="J318" s="61" t="str">
        <f t="shared" si="1"/>
        <v>https://simbad.cds.unistra.fr/simbad/sim-basic?Ident=TOI+5375&amp;submit=SIMBAD+search</v>
      </c>
    </row>
    <row r="319">
      <c r="A319" s="60">
        <v>2678.0</v>
      </c>
      <c r="B319" s="60">
        <v>3.5451749E8</v>
      </c>
      <c r="C319" s="60">
        <v>0.0240146890426143</v>
      </c>
      <c r="D319" s="60">
        <v>20.265986299103</v>
      </c>
      <c r="E319" s="60">
        <v>3.4501475042749</v>
      </c>
      <c r="F319" s="60">
        <v>14.3515737501543</v>
      </c>
      <c r="G319" s="60">
        <v>3.4523955</v>
      </c>
      <c r="H319" s="60">
        <v>13.2969345945614</v>
      </c>
      <c r="I319" s="60">
        <v>13.26</v>
      </c>
      <c r="J319" s="61" t="str">
        <f t="shared" si="1"/>
        <v>https://simbad.cds.unistra.fr/simbad/sim-basic?Ident=TOI+2678&amp;submit=SIMBAD+search</v>
      </c>
    </row>
    <row r="320">
      <c r="A320" s="60">
        <v>2850.0</v>
      </c>
      <c r="B320" s="60">
        <v>4.53105377E8</v>
      </c>
      <c r="C320" s="60">
        <v>0.668420867838517</v>
      </c>
      <c r="D320" s="60">
        <v>20.2618659337533</v>
      </c>
      <c r="E320" s="60">
        <v>6.63117644216535</v>
      </c>
      <c r="F320" s="60">
        <v>6.98194089497298</v>
      </c>
      <c r="G320" s="60">
        <v>6.6329154</v>
      </c>
      <c r="H320" s="60">
        <v>2.84856369829423</v>
      </c>
      <c r="I320" s="60">
        <v>3.19</v>
      </c>
      <c r="J320" s="61" t="str">
        <f t="shared" si="1"/>
        <v>https://simbad.cds.unistra.fr/simbad/sim-basic?Ident=TOI+2850&amp;submit=SIMBAD+search</v>
      </c>
    </row>
    <row r="321">
      <c r="A321" s="60">
        <v>3322.0</v>
      </c>
      <c r="B321" s="60">
        <v>3.06357884E8</v>
      </c>
      <c r="C321" s="60">
        <v>0.234041889951034</v>
      </c>
      <c r="D321" s="60">
        <v>20.2580881561548</v>
      </c>
      <c r="E321" s="60">
        <v>1.05668197347173</v>
      </c>
      <c r="F321" s="60">
        <v>17.4611153644847</v>
      </c>
      <c r="G321" s="60">
        <v>1.0571733</v>
      </c>
      <c r="H321" s="60">
        <v>1.69531868193484</v>
      </c>
      <c r="I321" s="60">
        <v>2.14</v>
      </c>
      <c r="J321" s="61" t="str">
        <f t="shared" si="1"/>
        <v>https://simbad.cds.unistra.fr/simbad/sim-basic?Ident=TOI+3322&amp;submit=SIMBAD+search</v>
      </c>
    </row>
    <row r="322">
      <c r="A322" s="60">
        <v>3298.0</v>
      </c>
      <c r="B322" s="60">
        <v>4.07772585E8</v>
      </c>
      <c r="C322" s="60">
        <v>0.195155960599755</v>
      </c>
      <c r="D322" s="60">
        <v>20.2470972960327</v>
      </c>
      <c r="E322" s="60">
        <v>3.05400527937083</v>
      </c>
      <c r="F322" s="60">
        <v>16.4340598998524</v>
      </c>
      <c r="G322" s="60">
        <v>3.0537856</v>
      </c>
      <c r="H322" s="60">
        <v>9.57731542357998</v>
      </c>
      <c r="I322" s="60">
        <v>12.44</v>
      </c>
      <c r="J322" s="61" t="str">
        <f t="shared" si="1"/>
        <v>https://simbad.cds.unistra.fr/simbad/sim-basic?Ident=TOI+3298&amp;submit=SIMBAD+search</v>
      </c>
    </row>
    <row r="323">
      <c r="A323" s="60">
        <v>769.0</v>
      </c>
      <c r="B323" s="60">
        <v>2.48075138E8</v>
      </c>
      <c r="C323" s="59"/>
      <c r="D323" s="60">
        <v>20.242562323095</v>
      </c>
      <c r="E323" s="60">
        <v>4.98501358509946</v>
      </c>
      <c r="F323" s="60">
        <v>269.120875995354</v>
      </c>
      <c r="G323" s="60">
        <v>4.985</v>
      </c>
      <c r="H323" s="60">
        <v>17.6043922953477</v>
      </c>
      <c r="I323" s="60">
        <v>15.5</v>
      </c>
      <c r="J323" s="61" t="str">
        <f t="shared" si="1"/>
        <v>https://simbad.cds.unistra.fr/simbad/sim-basic?Ident=TOI+769&amp;submit=SIMBAD+search</v>
      </c>
    </row>
    <row r="324">
      <c r="A324" s="60">
        <v>3554.0</v>
      </c>
      <c r="B324" s="60">
        <v>2.39585909E8</v>
      </c>
      <c r="C324" s="59"/>
      <c r="D324" s="60">
        <v>20.2397023619878</v>
      </c>
      <c r="E324" s="60">
        <v>1.61249020761665</v>
      </c>
      <c r="F324" s="60">
        <v>278.791172535221</v>
      </c>
      <c r="G324" s="60">
        <v>1.6127665</v>
      </c>
      <c r="H324" s="60">
        <v>7.27725203929264</v>
      </c>
      <c r="I324" s="60">
        <v>9.63</v>
      </c>
      <c r="J324" s="61" t="str">
        <f t="shared" si="1"/>
        <v>https://simbad.cds.unistra.fr/simbad/sim-basic?Ident=TOI+3554&amp;submit=SIMBAD+search</v>
      </c>
    </row>
    <row r="325">
      <c r="A325" s="60">
        <v>343.0</v>
      </c>
      <c r="B325" s="60">
        <v>6.649731E7</v>
      </c>
      <c r="C325" s="60">
        <v>0.12737909255175</v>
      </c>
      <c r="D325" s="60">
        <v>20.2280665740833</v>
      </c>
      <c r="E325" s="60">
        <v>12.9374675706006</v>
      </c>
      <c r="F325" s="60">
        <v>13.7829171373319</v>
      </c>
      <c r="G325" s="60">
        <v>1.7562</v>
      </c>
      <c r="H325" s="60">
        <v>44.5462473223012</v>
      </c>
      <c r="I325" s="60">
        <v>3.9</v>
      </c>
      <c r="J325" s="61" t="str">
        <f t="shared" si="1"/>
        <v>https://simbad.cds.unistra.fr/simbad/sim-basic?Ident=TOI+343&amp;submit=SIMBAD+search</v>
      </c>
    </row>
    <row r="326">
      <c r="A326" s="60">
        <v>6446.0</v>
      </c>
      <c r="B326" s="60">
        <v>1.22798633E8</v>
      </c>
      <c r="C326" s="59"/>
      <c r="D326" s="60">
        <v>20.2253403605471</v>
      </c>
      <c r="E326" s="60">
        <v>4.22596884506271</v>
      </c>
      <c r="F326" s="60">
        <v>254.23196643078</v>
      </c>
      <c r="G326" s="60">
        <v>4.2240015</v>
      </c>
      <c r="H326" s="60">
        <v>29.269367051634</v>
      </c>
      <c r="I326" s="60">
        <v>35.494</v>
      </c>
      <c r="J326" s="61" t="str">
        <f t="shared" si="1"/>
        <v>https://simbad.cds.unistra.fr/simbad/sim-basic?Ident=TOI+6446&amp;submit=SIMBAD+search</v>
      </c>
    </row>
    <row r="327">
      <c r="A327" s="60">
        <v>2622.0</v>
      </c>
      <c r="B327" s="60">
        <v>3.82259755E8</v>
      </c>
      <c r="C327" s="60">
        <v>0.0416705823497232</v>
      </c>
      <c r="D327" s="60">
        <v>20.2076512489567</v>
      </c>
      <c r="E327" s="60">
        <v>1.22040354862176</v>
      </c>
      <c r="F327" s="60">
        <v>16.2456182005843</v>
      </c>
      <c r="G327" s="60">
        <v>1.2207037</v>
      </c>
      <c r="H327" s="60">
        <v>21.0796310416209</v>
      </c>
      <c r="I327" s="60">
        <v>25.58</v>
      </c>
      <c r="J327" s="61" t="str">
        <f t="shared" si="1"/>
        <v>https://simbad.cds.unistra.fr/simbad/sim-basic?Ident=TOI+2622&amp;submit=SIMBAD+search</v>
      </c>
    </row>
    <row r="328">
      <c r="A328" s="60">
        <v>2154.0</v>
      </c>
      <c r="B328" s="60">
        <v>4.28787891E8</v>
      </c>
      <c r="C328" s="59"/>
      <c r="D328" s="60">
        <v>20.2045185878567</v>
      </c>
      <c r="E328" s="60">
        <v>3.82172366480249</v>
      </c>
      <c r="F328" s="60">
        <v>256.77844247658</v>
      </c>
      <c r="G328" s="60">
        <v>3.8240801</v>
      </c>
      <c r="H328" s="60">
        <v>8.93806624432914</v>
      </c>
      <c r="I328" s="60">
        <v>11.43</v>
      </c>
      <c r="J328" s="61" t="str">
        <f t="shared" si="1"/>
        <v>https://simbad.cds.unistra.fr/simbad/sim-basic?Ident=TOI+2154&amp;submit=SIMBAD+search</v>
      </c>
    </row>
    <row r="329">
      <c r="A329" s="60">
        <v>3180.0</v>
      </c>
      <c r="B329" s="60">
        <v>3.72960748E8</v>
      </c>
      <c r="C329" s="59"/>
      <c r="D329" s="60">
        <v>20.2030641544047</v>
      </c>
      <c r="E329" s="60">
        <v>2.09671173502825</v>
      </c>
      <c r="F329" s="60">
        <v>265.282771489765</v>
      </c>
      <c r="G329" s="60">
        <v>2.0963263</v>
      </c>
      <c r="H329" s="60">
        <v>5.05789751054853</v>
      </c>
      <c r="I329" s="60">
        <v>7.2</v>
      </c>
      <c r="J329" s="61" t="str">
        <f t="shared" si="1"/>
        <v>https://simbad.cds.unistra.fr/simbad/sim-basic?Ident=TOI+3180&amp;submit=SIMBAD+search</v>
      </c>
    </row>
    <row r="330">
      <c r="A330" s="60">
        <v>6175.0</v>
      </c>
      <c r="B330" s="60">
        <v>2.5873857E8</v>
      </c>
      <c r="C330" s="59"/>
      <c r="D330" s="60">
        <v>20.1823322444977</v>
      </c>
      <c r="E330" s="60">
        <v>4.18504784901278</v>
      </c>
      <c r="F330" s="60">
        <v>278.791181985384</v>
      </c>
      <c r="G330" s="60">
        <v>4.1877227</v>
      </c>
      <c r="H330" s="60">
        <v>12.2643108043748</v>
      </c>
      <c r="I330" s="60">
        <v>16.84</v>
      </c>
      <c r="J330" s="61" t="str">
        <f t="shared" si="1"/>
        <v>https://simbad.cds.unistra.fr/simbad/sim-basic?Ident=TOI+6175&amp;submit=SIMBAD+search</v>
      </c>
    </row>
    <row r="331">
      <c r="A331" s="60">
        <v>5348.0</v>
      </c>
      <c r="B331" s="60">
        <v>3.66527844E8</v>
      </c>
      <c r="C331" s="59"/>
      <c r="D331" s="60">
        <v>20.1762778634531</v>
      </c>
      <c r="E331" s="60">
        <v>3.08993186423247</v>
      </c>
      <c r="F331" s="60">
        <v>264.213082003148</v>
      </c>
      <c r="G331" s="60">
        <v>3.08998198415148</v>
      </c>
      <c r="H331" s="60">
        <v>6.68407489817735</v>
      </c>
      <c r="I331" s="60">
        <v>8.38218615843932</v>
      </c>
      <c r="J331" s="61" t="str">
        <f t="shared" si="1"/>
        <v>https://simbad.cds.unistra.fr/simbad/sim-basic?Ident=TOI+5348&amp;submit=SIMBAD+search</v>
      </c>
    </row>
    <row r="332">
      <c r="A332" s="60">
        <v>2804.0</v>
      </c>
      <c r="B332" s="60">
        <v>4.4764338E7</v>
      </c>
      <c r="C332" s="59"/>
      <c r="D332" s="60">
        <v>20.1534735205603</v>
      </c>
      <c r="E332" s="60">
        <v>4.80279108904065</v>
      </c>
      <c r="F332" s="60">
        <v>265.273277706242</v>
      </c>
      <c r="G332" s="60">
        <v>4.8033954</v>
      </c>
      <c r="H332" s="60">
        <v>0.905823365146663</v>
      </c>
      <c r="I332" s="60">
        <v>0.78</v>
      </c>
      <c r="J332" s="61" t="str">
        <f t="shared" si="1"/>
        <v>https://simbad.cds.unistra.fr/simbad/sim-basic?Ident=TOI+2804&amp;submit=SIMBAD+search</v>
      </c>
    </row>
    <row r="333">
      <c r="A333" s="60">
        <v>5838.0</v>
      </c>
      <c r="B333" s="60">
        <v>2.22485202E8</v>
      </c>
      <c r="C333" s="60">
        <v>0.162250647744598</v>
      </c>
      <c r="D333" s="60">
        <v>20.149912281511</v>
      </c>
      <c r="E333" s="60">
        <v>3.59809929942481</v>
      </c>
      <c r="F333" s="60">
        <v>13.8009191909901</v>
      </c>
      <c r="G333" s="60">
        <v>3.5982966</v>
      </c>
      <c r="H333" s="60">
        <v>19.0521361339771</v>
      </c>
      <c r="I333" s="60">
        <v>28.57</v>
      </c>
      <c r="J333" s="61" t="str">
        <f t="shared" si="1"/>
        <v>https://simbad.cds.unistra.fr/simbad/sim-basic?Ident=TOI+5838&amp;submit=SIMBAD+search</v>
      </c>
    </row>
    <row r="334">
      <c r="A334" s="60">
        <v>3211.0</v>
      </c>
      <c r="B334" s="60">
        <v>3.23002911E8</v>
      </c>
      <c r="C334" s="59"/>
      <c r="D334" s="60">
        <v>20.1390813629063</v>
      </c>
      <c r="E334" s="60">
        <v>3.59629705298637</v>
      </c>
      <c r="F334" s="60">
        <v>269.125025654985</v>
      </c>
      <c r="G334" s="60">
        <v>3.5949457</v>
      </c>
      <c r="H334" s="60">
        <v>4.74899306705967</v>
      </c>
      <c r="I334" s="60">
        <v>5.81</v>
      </c>
      <c r="J334" s="61" t="str">
        <f t="shared" si="1"/>
        <v>https://simbad.cds.unistra.fr/simbad/sim-basic?Ident=TOI+3211&amp;submit=SIMBAD+search</v>
      </c>
    </row>
    <row r="335">
      <c r="A335" s="60">
        <v>666.0</v>
      </c>
      <c r="B335" s="60">
        <v>8.2128636E7</v>
      </c>
      <c r="C335" s="59"/>
      <c r="D335" s="60">
        <v>20.1371613918971</v>
      </c>
      <c r="E335" s="60">
        <v>7.48171997798448</v>
      </c>
      <c r="F335" s="60">
        <v>257.081770185896</v>
      </c>
      <c r="G335" s="60">
        <v>7.47557</v>
      </c>
      <c r="H335" s="60">
        <v>1.10092361681091</v>
      </c>
      <c r="I335" s="60">
        <v>1.75</v>
      </c>
      <c r="J335" s="61" t="str">
        <f t="shared" si="1"/>
        <v>https://simbad.cds.unistra.fr/simbad/sim-basic?Ident=TOI+666&amp;submit=SIMBAD+search</v>
      </c>
    </row>
    <row r="336">
      <c r="A336" s="60">
        <v>4666.0</v>
      </c>
      <c r="B336" s="60">
        <v>1.65202476E8</v>
      </c>
      <c r="C336" s="60">
        <v>0.548680274084295</v>
      </c>
      <c r="D336" s="60">
        <v>20.1327838555494</v>
      </c>
      <c r="E336" s="60">
        <v>2.91131772303074</v>
      </c>
      <c r="F336" s="60">
        <v>15.8853496172284</v>
      </c>
      <c r="G336" s="60">
        <v>2.9093856</v>
      </c>
      <c r="H336" s="60">
        <v>38.7025694298419</v>
      </c>
      <c r="I336" s="60">
        <v>45.16</v>
      </c>
      <c r="J336" s="61" t="str">
        <f t="shared" si="1"/>
        <v>https://simbad.cds.unistra.fr/simbad/sim-basic?Ident=TOI+4666&amp;submit=SIMBAD+search</v>
      </c>
    </row>
    <row r="337">
      <c r="A337" s="60">
        <v>3478.0</v>
      </c>
      <c r="B337" s="60">
        <v>2.5590995E8</v>
      </c>
      <c r="C337" s="60">
        <v>0.106556808790379</v>
      </c>
      <c r="D337" s="60">
        <v>20.1179914739417</v>
      </c>
      <c r="E337" s="60">
        <v>1.82887332955337</v>
      </c>
      <c r="F337" s="60">
        <v>17.4610363164888</v>
      </c>
      <c r="G337" s="60">
        <v>1.82856</v>
      </c>
      <c r="H337" s="60">
        <v>16.2175710598652</v>
      </c>
      <c r="I337" s="60">
        <v>17.75</v>
      </c>
      <c r="J337" s="61" t="str">
        <f t="shared" si="1"/>
        <v>https://simbad.cds.unistra.fr/simbad/sim-basic?Ident=TOI+3478&amp;submit=SIMBAD+search</v>
      </c>
    </row>
    <row r="338">
      <c r="A338" s="60">
        <v>293.0</v>
      </c>
      <c r="B338" s="60">
        <v>3.5563719E8</v>
      </c>
      <c r="C338" s="60">
        <v>0.196771334931471</v>
      </c>
      <c r="D338" s="60">
        <v>20.1128238539997</v>
      </c>
      <c r="E338" s="60">
        <v>0.805381950193205</v>
      </c>
      <c r="F338" s="60">
        <v>14.5483112027255</v>
      </c>
      <c r="G338" s="60">
        <v>0.80542</v>
      </c>
      <c r="H338" s="60">
        <v>2.98678805927599</v>
      </c>
      <c r="I338" s="60">
        <v>2.9</v>
      </c>
      <c r="J338" s="61" t="str">
        <f t="shared" si="1"/>
        <v>https://simbad.cds.unistra.fr/simbad/sim-basic?Ident=TOI+293&amp;submit=SIMBAD+search</v>
      </c>
    </row>
    <row r="339">
      <c r="A339" s="60">
        <v>3471.0</v>
      </c>
      <c r="B339" s="60">
        <v>4.07166076E8</v>
      </c>
      <c r="C339" s="60">
        <v>0.324450268762055</v>
      </c>
      <c r="D339" s="60">
        <v>20.1004021204468</v>
      </c>
      <c r="E339" s="60">
        <v>8.74693493873634</v>
      </c>
      <c r="F339" s="60">
        <v>279.374746234434</v>
      </c>
      <c r="G339" s="60">
        <v>8.7520247</v>
      </c>
      <c r="H339" s="60">
        <v>15.446611743535</v>
      </c>
      <c r="I339" s="60">
        <v>17.41</v>
      </c>
      <c r="J339" s="61" t="str">
        <f t="shared" si="1"/>
        <v>https://simbad.cds.unistra.fr/simbad/sim-basic?Ident=TOI+3471&amp;submit=SIMBAD+search</v>
      </c>
    </row>
    <row r="340">
      <c r="A340" s="60">
        <v>5451.0</v>
      </c>
      <c r="B340" s="60">
        <v>6.9028091E7</v>
      </c>
      <c r="C340" s="59"/>
      <c r="D340" s="60">
        <v>20.0911936967283</v>
      </c>
      <c r="E340" s="60">
        <v>1.68214158092768</v>
      </c>
      <c r="F340" s="60">
        <v>256.782911910141</v>
      </c>
      <c r="G340" s="60">
        <v>1.6822448</v>
      </c>
      <c r="H340" s="60">
        <v>8.20353534455487</v>
      </c>
      <c r="I340" s="60">
        <v>12.09</v>
      </c>
      <c r="J340" s="61" t="str">
        <f t="shared" si="1"/>
        <v>https://simbad.cds.unistra.fr/simbad/sim-basic?Ident=TOI+5451&amp;submit=SIMBAD+search</v>
      </c>
    </row>
    <row r="341">
      <c r="A341" s="60">
        <v>4293.0</v>
      </c>
      <c r="B341" s="60">
        <v>1.01696403E8</v>
      </c>
      <c r="C341" s="60">
        <v>0.171233348991899</v>
      </c>
      <c r="D341" s="60">
        <v>20.090364848133</v>
      </c>
      <c r="E341" s="60">
        <v>1.62445192737468</v>
      </c>
      <c r="F341" s="60">
        <v>12.8179406869409</v>
      </c>
      <c r="G341" s="60">
        <v>1.6242109</v>
      </c>
      <c r="H341" s="60">
        <v>16.0562233797753</v>
      </c>
      <c r="I341" s="60">
        <v>17.74</v>
      </c>
      <c r="J341" s="61" t="str">
        <f t="shared" si="1"/>
        <v>https://simbad.cds.unistra.fr/simbad/sim-basic?Ident=TOI+4293&amp;submit=SIMBAD+search</v>
      </c>
    </row>
    <row r="342">
      <c r="A342" s="60">
        <v>2757.0</v>
      </c>
      <c r="B342" s="60">
        <v>1.47125706E8</v>
      </c>
      <c r="C342" s="60">
        <v>0.0599154656941419</v>
      </c>
      <c r="D342" s="60">
        <v>20.0893904102882</v>
      </c>
      <c r="E342" s="60">
        <v>3.48127636850386</v>
      </c>
      <c r="F342" s="60">
        <v>258.336020237744</v>
      </c>
      <c r="G342" s="60">
        <v>3.4813976</v>
      </c>
      <c r="H342" s="60">
        <v>21.2634132680954</v>
      </c>
      <c r="I342" s="60">
        <v>21.8</v>
      </c>
      <c r="J342" s="61" t="str">
        <f t="shared" si="1"/>
        <v>https://simbad.cds.unistra.fr/simbad/sim-basic?Ident=TOI+2757&amp;submit=SIMBAD+search</v>
      </c>
    </row>
    <row r="343">
      <c r="A343" s="60">
        <v>3490.0</v>
      </c>
      <c r="B343" s="60">
        <v>3.94492339E8</v>
      </c>
      <c r="C343" s="59"/>
      <c r="D343" s="60">
        <v>20.0868894653189</v>
      </c>
      <c r="E343" s="60">
        <v>9.13149728188701</v>
      </c>
      <c r="F343" s="60">
        <v>269.125340797677</v>
      </c>
      <c r="G343" s="60">
        <v>9.1317488</v>
      </c>
      <c r="H343" s="60">
        <v>30.3918750165422</v>
      </c>
      <c r="I343" s="60">
        <v>35.47</v>
      </c>
      <c r="J343" s="61" t="str">
        <f t="shared" si="1"/>
        <v>https://simbad.cds.unistra.fr/simbad/sim-basic?Ident=TOI+3490&amp;submit=SIMBAD+search</v>
      </c>
    </row>
    <row r="344">
      <c r="A344" s="60">
        <v>1925.0</v>
      </c>
      <c r="B344" s="60">
        <v>1.18956453E8</v>
      </c>
      <c r="C344" s="59"/>
      <c r="D344" s="60">
        <v>20.0783541327129</v>
      </c>
      <c r="E344" s="60">
        <v>2.34363588873098</v>
      </c>
      <c r="F344" s="60">
        <v>257.079427388353</v>
      </c>
      <c r="G344" s="60">
        <v>2.34489</v>
      </c>
      <c r="H344" s="60">
        <v>15.0821007038947</v>
      </c>
      <c r="I344" s="60">
        <v>17.3</v>
      </c>
      <c r="J344" s="61" t="str">
        <f t="shared" si="1"/>
        <v>https://simbad.cds.unistra.fr/simbad/sim-basic?Ident=TOI+1925&amp;submit=SIMBAD+search</v>
      </c>
    </row>
    <row r="345">
      <c r="A345" s="60">
        <v>3598.0</v>
      </c>
      <c r="B345" s="60">
        <v>3.52469839E8</v>
      </c>
      <c r="C345" s="59"/>
      <c r="D345" s="60">
        <v>20.0770036381394</v>
      </c>
      <c r="E345" s="60">
        <v>3.7017713654841</v>
      </c>
      <c r="F345" s="60">
        <v>287.565080200084</v>
      </c>
      <c r="G345" s="60">
        <v>3.7026941</v>
      </c>
      <c r="H345" s="60">
        <v>11.2399873477022</v>
      </c>
      <c r="I345" s="60">
        <v>13.13</v>
      </c>
      <c r="J345" s="61" t="str">
        <f t="shared" si="1"/>
        <v>https://simbad.cds.unistra.fr/simbad/sim-basic?Ident=TOI+3598&amp;submit=SIMBAD+search</v>
      </c>
    </row>
    <row r="346">
      <c r="A346" s="60">
        <v>4725.0</v>
      </c>
      <c r="B346" s="60">
        <v>2.6587613E7</v>
      </c>
      <c r="C346" s="60">
        <v>0.281592138078152</v>
      </c>
      <c r="D346" s="60">
        <v>20.0724076733332</v>
      </c>
      <c r="E346" s="60">
        <v>2.07655602008422</v>
      </c>
      <c r="F346" s="60">
        <v>2.31113029049442</v>
      </c>
      <c r="G346" s="60">
        <v>2.0763072</v>
      </c>
      <c r="H346" s="60">
        <v>11.1275307344492</v>
      </c>
      <c r="I346" s="60">
        <v>16.22</v>
      </c>
      <c r="J346" s="61" t="str">
        <f t="shared" si="1"/>
        <v>https://simbad.cds.unistra.fr/simbad/sim-basic?Ident=TOI+4725&amp;submit=SIMBAD+search</v>
      </c>
    </row>
    <row r="347">
      <c r="A347" s="60">
        <v>912.0</v>
      </c>
      <c r="B347" s="60">
        <v>4.06941612E8</v>
      </c>
      <c r="C347" s="60">
        <v>0.233571515169142</v>
      </c>
      <c r="D347" s="60">
        <v>20.0361559032565</v>
      </c>
      <c r="E347" s="60">
        <v>4.67869872592394</v>
      </c>
      <c r="F347" s="60">
        <v>6.49708488763228</v>
      </c>
      <c r="G347" s="60">
        <v>4.6780703</v>
      </c>
      <c r="H347" s="60">
        <v>1.33873344171542</v>
      </c>
      <c r="I347" s="60">
        <v>1.4</v>
      </c>
      <c r="J347" s="61" t="str">
        <f t="shared" si="1"/>
        <v>https://simbad.cds.unistra.fr/simbad/sim-basic?Ident=TOI+912&amp;submit=SIMBAD+search</v>
      </c>
    </row>
    <row r="348">
      <c r="A348" s="60">
        <v>1880.0</v>
      </c>
      <c r="B348" s="60">
        <v>3.59357695E8</v>
      </c>
      <c r="C348" s="59"/>
      <c r="D348" s="60">
        <v>20.0313823754991</v>
      </c>
      <c r="E348" s="60">
        <v>1.72602557255525</v>
      </c>
      <c r="F348" s="60">
        <v>269.126182500381</v>
      </c>
      <c r="G348" s="60">
        <v>1.72670079</v>
      </c>
      <c r="H348" s="60">
        <v>6.48977887648938</v>
      </c>
      <c r="I348" s="60">
        <v>12.95</v>
      </c>
      <c r="J348" s="61" t="str">
        <f t="shared" si="1"/>
        <v>https://simbad.cds.unistra.fr/simbad/sim-basic?Ident=TOI+1880&amp;submit=SIMBAD+search</v>
      </c>
    </row>
    <row r="349">
      <c r="A349" s="60">
        <v>1286.0</v>
      </c>
      <c r="B349" s="60">
        <v>2.77507814E8</v>
      </c>
      <c r="C349" s="59"/>
      <c r="D349" s="60">
        <v>20.0216909506066</v>
      </c>
      <c r="E349" s="60">
        <v>0.616562074396572</v>
      </c>
      <c r="F349" s="60">
        <v>287.565503037868</v>
      </c>
      <c r="G349" s="60">
        <v>0.616694</v>
      </c>
      <c r="H349" s="60">
        <v>0.82601474982269</v>
      </c>
      <c r="I349" s="60">
        <v>0.68</v>
      </c>
      <c r="J349" s="61" t="str">
        <f t="shared" si="1"/>
        <v>https://simbad.cds.unistra.fr/simbad/sim-basic?Ident=TOI+1286&amp;submit=SIMBAD+search</v>
      </c>
    </row>
    <row r="350">
      <c r="A350" s="60">
        <v>3390.0</v>
      </c>
      <c r="B350" s="60">
        <v>9.6055535E7</v>
      </c>
      <c r="C350" s="59"/>
      <c r="D350" s="60">
        <v>20.0152572529226</v>
      </c>
      <c r="E350" s="60">
        <v>5.40689012704532</v>
      </c>
      <c r="F350" s="60">
        <v>257.081627219254</v>
      </c>
      <c r="G350" s="60">
        <v>5.4033373</v>
      </c>
      <c r="H350" s="60">
        <v>11.6181443064326</v>
      </c>
      <c r="I350" s="60">
        <v>14.9</v>
      </c>
      <c r="J350" s="61" t="str">
        <f t="shared" si="1"/>
        <v>https://simbad.cds.unistra.fr/simbad/sim-basic?Ident=TOI+3390&amp;submit=SIMBAD+search</v>
      </c>
    </row>
    <row r="351">
      <c r="A351" s="60">
        <v>3294.0</v>
      </c>
      <c r="B351" s="60">
        <v>4.64280516E8</v>
      </c>
      <c r="C351" s="60">
        <v>0.408098763749808</v>
      </c>
      <c r="D351" s="60">
        <v>20.0008251697449</v>
      </c>
      <c r="E351" s="60">
        <v>2.56488184423821</v>
      </c>
      <c r="F351" s="60">
        <v>5.91575460870056</v>
      </c>
      <c r="G351" s="60">
        <v>2.5658729</v>
      </c>
      <c r="H351" s="60">
        <v>8.69570346953463</v>
      </c>
      <c r="I351" s="60">
        <v>10.05</v>
      </c>
      <c r="J351" s="61" t="str">
        <f t="shared" si="1"/>
        <v>https://simbad.cds.unistra.fr/simbad/sim-basic?Ident=TOI+3294&amp;submit=SIMBAD+search</v>
      </c>
    </row>
    <row r="352">
      <c r="A352" s="60">
        <v>5344.0</v>
      </c>
      <c r="B352" s="60">
        <v>1.6005254E7</v>
      </c>
      <c r="C352" s="60">
        <v>0.0280463110048524</v>
      </c>
      <c r="D352" s="60">
        <v>19.9985452724495</v>
      </c>
      <c r="E352" s="60">
        <v>3.79323948971861</v>
      </c>
      <c r="F352" s="60">
        <v>242.443490921837</v>
      </c>
      <c r="G352" s="60">
        <v>3.7927572</v>
      </c>
      <c r="H352" s="60">
        <v>18.6593427763093</v>
      </c>
      <c r="I352" s="60">
        <v>24.44</v>
      </c>
      <c r="J352" s="61" t="str">
        <f t="shared" si="1"/>
        <v>https://simbad.cds.unistra.fr/simbad/sim-basic?Ident=TOI+5344&amp;submit=SIMBAD+search</v>
      </c>
    </row>
    <row r="353">
      <c r="A353" s="60">
        <v>6355.0</v>
      </c>
      <c r="B353" s="60">
        <v>9.8613492E7</v>
      </c>
      <c r="C353" s="59"/>
      <c r="D353" s="60">
        <v>19.9884329019289</v>
      </c>
      <c r="E353" s="60">
        <v>1.06189240306391</v>
      </c>
      <c r="F353" s="60">
        <v>264.214710487822</v>
      </c>
      <c r="G353" s="60">
        <v>1.0617107</v>
      </c>
      <c r="H353" s="60">
        <v>2.0628524803562</v>
      </c>
      <c r="I353" s="60">
        <v>2.369</v>
      </c>
      <c r="J353" s="61" t="str">
        <f t="shared" si="1"/>
        <v>https://simbad.cds.unistra.fr/simbad/sim-basic?Ident=TOI+6355&amp;submit=SIMBAD+search</v>
      </c>
    </row>
    <row r="354">
      <c r="A354" s="60">
        <v>1553.0</v>
      </c>
      <c r="B354" s="60">
        <v>3.27341626E8</v>
      </c>
      <c r="C354" s="59"/>
      <c r="D354" s="60">
        <v>19.9811020002742</v>
      </c>
      <c r="E354" s="60">
        <v>5.93442396711521</v>
      </c>
      <c r="F354" s="60">
        <v>277.148008712497</v>
      </c>
      <c r="G354" s="60">
        <v>5.9382147</v>
      </c>
      <c r="H354" s="60">
        <v>5.17733955590072</v>
      </c>
      <c r="I354" s="60">
        <v>6.51</v>
      </c>
      <c r="J354" s="61" t="str">
        <f t="shared" si="1"/>
        <v>https://simbad.cds.unistra.fr/simbad/sim-basic?Ident=TOI+1553&amp;submit=SIMBAD+search</v>
      </c>
    </row>
    <row r="355">
      <c r="A355" s="60">
        <v>3268.0</v>
      </c>
      <c r="B355" s="60">
        <v>4.10358456E8</v>
      </c>
      <c r="C355" s="60">
        <v>0.125246770587102</v>
      </c>
      <c r="D355" s="60">
        <v>19.9784392063774</v>
      </c>
      <c r="E355" s="60">
        <v>1.86340191173752</v>
      </c>
      <c r="F355" s="60">
        <v>6.98443150637957</v>
      </c>
      <c r="G355" s="60">
        <v>1.8641295</v>
      </c>
      <c r="H355" s="60">
        <v>3.30925264853243</v>
      </c>
      <c r="I355" s="60">
        <v>4.13</v>
      </c>
      <c r="J355" s="61" t="str">
        <f t="shared" si="1"/>
        <v>https://simbad.cds.unistra.fr/simbad/sim-basic?Ident=TOI+3268&amp;submit=SIMBAD+search</v>
      </c>
    </row>
    <row r="356">
      <c r="A356" s="60">
        <v>3910.0</v>
      </c>
      <c r="B356" s="60">
        <v>1.58617175E8</v>
      </c>
      <c r="C356" s="60">
        <v>0.650335216954895</v>
      </c>
      <c r="D356" s="60">
        <v>19.9721384497964</v>
      </c>
      <c r="E356" s="60">
        <v>5.71940531605168</v>
      </c>
      <c r="F356" s="60">
        <v>7.08887175536126</v>
      </c>
      <c r="G356" s="60">
        <v>5.7158895</v>
      </c>
      <c r="H356" s="60">
        <v>18.5791907345844</v>
      </c>
      <c r="I356" s="60">
        <v>22.05</v>
      </c>
      <c r="J356" s="61" t="str">
        <f t="shared" si="1"/>
        <v>https://simbad.cds.unistra.fr/simbad/sim-basic?Ident=TOI+3910&amp;submit=SIMBAD+search</v>
      </c>
    </row>
    <row r="357">
      <c r="A357" s="60">
        <v>3305.0</v>
      </c>
      <c r="B357" s="60">
        <v>3.80775661E8</v>
      </c>
      <c r="C357" s="60">
        <v>0.836261254051046</v>
      </c>
      <c r="D357" s="60">
        <v>19.9589127239291</v>
      </c>
      <c r="E357" s="60">
        <v>2.02478813556435</v>
      </c>
      <c r="F357" s="60">
        <v>6.65187673238192</v>
      </c>
      <c r="G357" s="60">
        <v>2.025289</v>
      </c>
      <c r="H357" s="60">
        <v>15.9487968263889</v>
      </c>
      <c r="I357" s="60">
        <v>18.48</v>
      </c>
      <c r="J357" s="61" t="str">
        <f t="shared" si="1"/>
        <v>https://simbad.cds.unistra.fr/simbad/sim-basic?Ident=TOI+3305&amp;submit=SIMBAD+search</v>
      </c>
    </row>
    <row r="358">
      <c r="A358" s="60">
        <v>1864.0</v>
      </c>
      <c r="B358" s="60">
        <v>2.29791084E8</v>
      </c>
      <c r="C358" s="59"/>
      <c r="D358" s="60">
        <v>19.9356793817037</v>
      </c>
      <c r="E358" s="60">
        <v>1.64536050815043</v>
      </c>
      <c r="F358" s="60">
        <v>256.779726085797</v>
      </c>
      <c r="G358" s="60">
        <v>1.6452</v>
      </c>
      <c r="H358" s="60">
        <v>16.8336347880409</v>
      </c>
      <c r="I358" s="60">
        <v>17.398</v>
      </c>
      <c r="J358" s="61" t="str">
        <f t="shared" si="1"/>
        <v>https://simbad.cds.unistra.fr/simbad/sim-basic?Ident=TOI+1864&amp;submit=SIMBAD+search</v>
      </c>
    </row>
    <row r="359">
      <c r="A359" s="60">
        <v>1909.0</v>
      </c>
      <c r="B359" s="60">
        <v>2.32038798E8</v>
      </c>
      <c r="C359" s="59"/>
      <c r="D359" s="60">
        <v>19.9273556731483</v>
      </c>
      <c r="E359" s="60">
        <v>4.1517402732567</v>
      </c>
      <c r="F359" s="60">
        <v>254.232090954342</v>
      </c>
      <c r="G359" s="60">
        <v>4.153658</v>
      </c>
      <c r="H359" s="60">
        <v>9.77836663709075</v>
      </c>
      <c r="I359" s="60">
        <v>11.9</v>
      </c>
      <c r="J359" s="61" t="str">
        <f t="shared" si="1"/>
        <v>https://simbad.cds.unistra.fr/simbad/sim-basic?Ident=TOI+1909&amp;submit=SIMBAD+search</v>
      </c>
    </row>
    <row r="360">
      <c r="A360" s="60">
        <v>2578.0</v>
      </c>
      <c r="B360" s="60">
        <v>1.04986789E8</v>
      </c>
      <c r="C360" s="59"/>
      <c r="D360" s="60">
        <v>19.9107372309592</v>
      </c>
      <c r="E360" s="60">
        <v>3.45855803917089</v>
      </c>
      <c r="F360" s="60">
        <v>264.211538138898</v>
      </c>
      <c r="G360" s="60">
        <v>3.458107</v>
      </c>
      <c r="H360" s="60">
        <v>9.22670504383805</v>
      </c>
      <c r="I360" s="60">
        <v>8.1117</v>
      </c>
      <c r="J360" s="61" t="str">
        <f t="shared" si="1"/>
        <v>https://simbad.cds.unistra.fr/simbad/sim-basic?Ident=TOI+2578&amp;submit=SIMBAD+search</v>
      </c>
    </row>
    <row r="361">
      <c r="A361" s="60">
        <v>3671.0</v>
      </c>
      <c r="B361" s="60">
        <v>3.12345863E8</v>
      </c>
      <c r="C361" s="59"/>
      <c r="D361" s="60">
        <v>19.8969454446465</v>
      </c>
      <c r="E361" s="60">
        <v>1.7262961309451</v>
      </c>
      <c r="F361" s="60">
        <v>277.148669347512</v>
      </c>
      <c r="G361" s="60">
        <v>1.72674318875193</v>
      </c>
      <c r="H361" s="60">
        <v>11.0001658577907</v>
      </c>
      <c r="I361" s="60">
        <v>14.6067055133108</v>
      </c>
      <c r="J361" s="61" t="str">
        <f t="shared" si="1"/>
        <v>https://simbad.cds.unistra.fr/simbad/sim-basic?Ident=TOI+3671&amp;submit=SIMBAD+search</v>
      </c>
    </row>
    <row r="362">
      <c r="A362" s="60">
        <v>5963.0</v>
      </c>
      <c r="B362" s="60">
        <v>4.36478932E8</v>
      </c>
      <c r="C362" s="59"/>
      <c r="D362" s="60">
        <v>19.8904378054014</v>
      </c>
      <c r="E362" s="60">
        <v>4.32328474266469</v>
      </c>
      <c r="F362" s="60">
        <v>278.796871727986</v>
      </c>
      <c r="G362" s="60">
        <v>4.322482</v>
      </c>
      <c r="H362" s="60">
        <v>12.7754253204662</v>
      </c>
      <c r="I362" s="60">
        <v>10.82</v>
      </c>
      <c r="J362" s="61" t="str">
        <f t="shared" si="1"/>
        <v>https://simbad.cds.unistra.fr/simbad/sim-basic?Ident=TOI+5963&amp;submit=SIMBAD+search</v>
      </c>
    </row>
    <row r="363">
      <c r="A363" s="60">
        <v>5518.0</v>
      </c>
      <c r="B363" s="60">
        <v>3.86620582E8</v>
      </c>
      <c r="C363" s="60">
        <v>0.259744926346268</v>
      </c>
      <c r="D363" s="60">
        <v>19.8771504623917</v>
      </c>
      <c r="E363" s="60">
        <v>4.46737282205861</v>
      </c>
      <c r="F363" s="60">
        <v>15.4339345643396</v>
      </c>
      <c r="G363" s="60">
        <v>4.469996</v>
      </c>
      <c r="H363" s="60">
        <v>9.04539033503604</v>
      </c>
      <c r="I363" s="60">
        <v>9.28</v>
      </c>
      <c r="J363" s="61" t="str">
        <f t="shared" si="1"/>
        <v>https://simbad.cds.unistra.fr/simbad/sim-basic?Ident=TOI+5518&amp;submit=SIMBAD+search</v>
      </c>
    </row>
    <row r="364">
      <c r="A364" s="60">
        <v>4687.0</v>
      </c>
      <c r="B364" s="60">
        <v>3.02759417E8</v>
      </c>
      <c r="C364" s="60">
        <v>0.0775854388395404</v>
      </c>
      <c r="D364" s="60">
        <v>19.8753120567011</v>
      </c>
      <c r="E364" s="60">
        <v>8.18648519473568</v>
      </c>
      <c r="F364" s="60">
        <v>248.204662349526</v>
      </c>
      <c r="G364" s="60">
        <v>3.313358</v>
      </c>
      <c r="H364" s="60">
        <v>48.1587666260684</v>
      </c>
      <c r="I364" s="60">
        <v>6.23</v>
      </c>
      <c r="J364" s="61" t="str">
        <f t="shared" si="1"/>
        <v>https://simbad.cds.unistra.fr/simbad/sim-basic?Ident=TOI+4687&amp;submit=SIMBAD+search</v>
      </c>
    </row>
    <row r="365">
      <c r="A365" s="60">
        <v>2233.0</v>
      </c>
      <c r="B365" s="60">
        <v>4.21455387E8</v>
      </c>
      <c r="C365" s="60">
        <v>0.835115675785714</v>
      </c>
      <c r="D365" s="60">
        <v>19.8722966945439</v>
      </c>
      <c r="E365" s="60">
        <v>2.50975039648397</v>
      </c>
      <c r="F365" s="60">
        <v>5.79858061347755</v>
      </c>
      <c r="G365" s="60">
        <v>2.5088</v>
      </c>
      <c r="H365" s="60">
        <v>4.45392442656312</v>
      </c>
      <c r="I365" s="60">
        <v>7.5</v>
      </c>
      <c r="J365" s="61" t="str">
        <f t="shared" si="1"/>
        <v>https://simbad.cds.unistra.fr/simbad/sim-basic?Ident=TOI+2233&amp;submit=SIMBAD+search</v>
      </c>
    </row>
    <row r="366">
      <c r="A366" s="60">
        <v>3590.0</v>
      </c>
      <c r="B366" s="60">
        <v>2.36638487E8</v>
      </c>
      <c r="C366" s="59"/>
      <c r="D366" s="60">
        <v>19.8423699836416</v>
      </c>
      <c r="E366" s="60">
        <v>4.40709287837735</v>
      </c>
      <c r="F366" s="60">
        <v>278.792869141857</v>
      </c>
      <c r="G366" s="60">
        <v>4.4064273</v>
      </c>
      <c r="H366" s="60">
        <v>4.76043257484604</v>
      </c>
      <c r="I366" s="60">
        <v>5.28</v>
      </c>
      <c r="J366" s="61" t="str">
        <f t="shared" si="1"/>
        <v>https://simbad.cds.unistra.fr/simbad/sim-basic?Ident=TOI+3590&amp;submit=SIMBAD+search</v>
      </c>
    </row>
    <row r="367">
      <c r="A367" s="60">
        <v>5696.0</v>
      </c>
      <c r="B367" s="60">
        <v>3.9354654E8</v>
      </c>
      <c r="C367" s="60">
        <v>0.462787488286928</v>
      </c>
      <c r="D367" s="60">
        <v>19.8381813255411</v>
      </c>
      <c r="E367" s="60">
        <v>13.403319670501</v>
      </c>
      <c r="F367" s="60">
        <v>30.1495092611903</v>
      </c>
      <c r="G367" s="60">
        <v>0.1</v>
      </c>
      <c r="H367" s="60">
        <v>13.1162476579446</v>
      </c>
      <c r="I367" s="60">
        <v>0.74</v>
      </c>
      <c r="J367" s="61" t="str">
        <f t="shared" si="1"/>
        <v>https://simbad.cds.unistra.fr/simbad/sim-basic?Ident=TOI+5696&amp;submit=SIMBAD+search</v>
      </c>
    </row>
    <row r="368">
      <c r="A368" s="60">
        <v>2603.0</v>
      </c>
      <c r="B368" s="60">
        <v>1.76772671E8</v>
      </c>
      <c r="C368" s="59"/>
      <c r="D368" s="60">
        <v>19.8341533514751</v>
      </c>
      <c r="E368" s="60">
        <v>1.33292441083276</v>
      </c>
      <c r="F368" s="60">
        <v>257.081778506536</v>
      </c>
      <c r="G368" s="60">
        <v>1.3325319592318</v>
      </c>
      <c r="H368" s="60">
        <v>25.2722704160333</v>
      </c>
      <c r="I368" s="60">
        <v>36.2452787127968</v>
      </c>
      <c r="J368" s="61" t="str">
        <f t="shared" si="1"/>
        <v>https://simbad.cds.unistra.fr/simbad/sim-basic?Ident=TOI+2603&amp;submit=SIMBAD+search</v>
      </c>
    </row>
    <row r="369">
      <c r="A369" s="60">
        <v>3069.0</v>
      </c>
      <c r="B369" s="60">
        <v>4.57268255E8</v>
      </c>
      <c r="C369" s="59"/>
      <c r="D369" s="60">
        <v>19.8290343028261</v>
      </c>
      <c r="E369" s="60">
        <v>3.8259107149062</v>
      </c>
      <c r="F369" s="60">
        <v>265.279677883564</v>
      </c>
      <c r="G369" s="60">
        <v>3.8277062</v>
      </c>
      <c r="H369" s="60">
        <v>3.10141570511258</v>
      </c>
      <c r="I369" s="60">
        <v>3.61</v>
      </c>
      <c r="J369" s="61" t="str">
        <f t="shared" si="1"/>
        <v>https://simbad.cds.unistra.fr/simbad/sim-basic?Ident=TOI+3069&amp;submit=SIMBAD+search</v>
      </c>
    </row>
    <row r="370">
      <c r="A370" s="60">
        <v>2332.0</v>
      </c>
      <c r="B370" s="60">
        <v>2.86000547E8</v>
      </c>
      <c r="C370" s="59"/>
      <c r="D370" s="60">
        <v>19.8007149471377</v>
      </c>
      <c r="E370" s="60">
        <v>7.49252424731013</v>
      </c>
      <c r="F370" s="60">
        <v>257.080040274113</v>
      </c>
      <c r="G370" s="60">
        <v>7.49681</v>
      </c>
      <c r="H370" s="60">
        <v>11.1399618688053</v>
      </c>
      <c r="I370" s="60">
        <v>13.781</v>
      </c>
      <c r="J370" s="61" t="str">
        <f t="shared" si="1"/>
        <v>https://simbad.cds.unistra.fr/simbad/sim-basic?Ident=TOI+2332&amp;submit=SIMBAD+search</v>
      </c>
    </row>
    <row r="371">
      <c r="A371" s="60">
        <v>5226.0</v>
      </c>
      <c r="B371" s="60">
        <v>1.95093356E8</v>
      </c>
      <c r="C371" s="60">
        <v>0.763975391721392</v>
      </c>
      <c r="D371" s="60">
        <v>19.7884396266543</v>
      </c>
      <c r="E371" s="60">
        <v>7.8217279074825</v>
      </c>
      <c r="F371" s="60">
        <v>4.84997656436925</v>
      </c>
      <c r="G371" s="60">
        <v>7.8284207</v>
      </c>
      <c r="H371" s="60">
        <v>26.6378756451291</v>
      </c>
      <c r="I371" s="60">
        <v>32.46</v>
      </c>
      <c r="J371" s="61" t="str">
        <f t="shared" si="1"/>
        <v>https://simbad.cds.unistra.fr/simbad/sim-basic?Ident=TOI+5226&amp;submit=SIMBAD+search</v>
      </c>
    </row>
    <row r="372">
      <c r="A372" s="60">
        <v>3383.0</v>
      </c>
      <c r="B372" s="60">
        <v>1.75317833E8</v>
      </c>
      <c r="C372" s="59"/>
      <c r="D372" s="60">
        <v>19.7852555331277</v>
      </c>
      <c r="E372" s="60">
        <v>9.72176951750397</v>
      </c>
      <c r="F372" s="60">
        <v>257.082644299794</v>
      </c>
      <c r="G372" s="60">
        <v>9.73163276865471</v>
      </c>
      <c r="H372" s="60">
        <v>9.28853965680754</v>
      </c>
      <c r="I372" s="60">
        <v>12.4142361582815</v>
      </c>
      <c r="J372" s="61" t="str">
        <f t="shared" si="1"/>
        <v>https://simbad.cds.unistra.fr/simbad/sim-basic?Ident=TOI+3383&amp;submit=SIMBAD+search</v>
      </c>
    </row>
    <row r="373">
      <c r="A373" s="60">
        <v>3531.0</v>
      </c>
      <c r="B373" s="60">
        <v>3.16038054E8</v>
      </c>
      <c r="C373" s="59"/>
      <c r="D373" s="60">
        <v>19.7801006673348</v>
      </c>
      <c r="E373" s="60">
        <v>3.80997967729697</v>
      </c>
      <c r="F373" s="60">
        <v>287.564695744718</v>
      </c>
      <c r="G373" s="60">
        <v>3.81007231312371</v>
      </c>
      <c r="H373" s="60">
        <v>13.8370407711589</v>
      </c>
      <c r="I373" s="60">
        <v>12.9938158441104</v>
      </c>
      <c r="J373" s="61" t="str">
        <f t="shared" si="1"/>
        <v>https://simbad.cds.unistra.fr/simbad/sim-basic?Ident=TOI+3531&amp;submit=SIMBAD+search</v>
      </c>
    </row>
    <row r="374">
      <c r="A374" s="60">
        <v>3679.0</v>
      </c>
      <c r="B374" s="60">
        <v>2.85354178E8</v>
      </c>
      <c r="C374" s="59"/>
      <c r="D374" s="60">
        <v>19.7707724550473</v>
      </c>
      <c r="E374" s="60">
        <v>5.96412710157143</v>
      </c>
      <c r="F374" s="60">
        <v>277.150326351675</v>
      </c>
      <c r="G374" s="60">
        <v>5.9666253137321</v>
      </c>
      <c r="H374" s="60">
        <v>14.876373843739</v>
      </c>
      <c r="I374" s="60">
        <v>18.3901162179921</v>
      </c>
      <c r="J374" s="61" t="str">
        <f t="shared" si="1"/>
        <v>https://simbad.cds.unistra.fr/simbad/sim-basic?Ident=TOI+3679&amp;submit=SIMBAD+search</v>
      </c>
    </row>
    <row r="375">
      <c r="A375" s="60">
        <v>1789.0</v>
      </c>
      <c r="B375" s="60">
        <v>1.72518755E8</v>
      </c>
      <c r="C375" s="60">
        <v>0.629986186738608</v>
      </c>
      <c r="D375" s="60">
        <v>19.7698512656059</v>
      </c>
      <c r="E375" s="60">
        <v>3.20773644820735</v>
      </c>
      <c r="F375" s="60">
        <v>13.353052640497</v>
      </c>
      <c r="G375" s="60">
        <v>3.208664</v>
      </c>
      <c r="H375" s="60">
        <v>2.35315123347724</v>
      </c>
      <c r="I375" s="60">
        <v>4.63</v>
      </c>
      <c r="J375" s="61" t="str">
        <f t="shared" si="1"/>
        <v>https://simbad.cds.unistra.fr/simbad/sim-basic?Ident=TOI+1789&amp;submit=SIMBAD+search</v>
      </c>
    </row>
    <row r="376">
      <c r="A376" s="60">
        <v>6404.0</v>
      </c>
      <c r="B376" s="60">
        <v>1.41395223E8</v>
      </c>
      <c r="C376" s="59"/>
      <c r="D376" s="60">
        <v>19.7620877333458</v>
      </c>
      <c r="E376" s="60">
        <v>3.7420721445624</v>
      </c>
      <c r="F376" s="60">
        <v>254.23432287108</v>
      </c>
      <c r="G376" s="60">
        <v>3.7442969</v>
      </c>
      <c r="H376" s="60">
        <v>7.52697427382887</v>
      </c>
      <c r="I376" s="60">
        <v>6.943</v>
      </c>
      <c r="J376" s="61" t="str">
        <f t="shared" si="1"/>
        <v>https://simbad.cds.unistra.fr/simbad/sim-basic?Ident=TOI+6404&amp;submit=SIMBAD+search</v>
      </c>
    </row>
    <row r="377">
      <c r="A377" s="60">
        <v>828.0</v>
      </c>
      <c r="B377" s="60">
        <v>2.71168962E8</v>
      </c>
      <c r="C377" s="59"/>
      <c r="D377" s="60">
        <v>19.7273975811402</v>
      </c>
      <c r="E377" s="60">
        <v>5.3209205572909</v>
      </c>
      <c r="F377" s="60">
        <v>269.124788423719</v>
      </c>
      <c r="G377" s="60">
        <v>5.322023</v>
      </c>
      <c r="H377" s="60">
        <v>6.95134796228736</v>
      </c>
      <c r="I377" s="60">
        <v>6.65</v>
      </c>
      <c r="J377" s="61" t="str">
        <f t="shared" si="1"/>
        <v>https://simbad.cds.unistra.fr/simbad/sim-basic?Ident=TOI+828&amp;submit=SIMBAD+search</v>
      </c>
    </row>
    <row r="378">
      <c r="A378" s="60">
        <v>3504.0</v>
      </c>
      <c r="B378" s="60">
        <v>1.17689799E8</v>
      </c>
      <c r="C378" s="60">
        <v>0.838976251370979</v>
      </c>
      <c r="D378" s="60">
        <v>19.7218047918307</v>
      </c>
      <c r="E378" s="60">
        <v>2.15616238309182</v>
      </c>
      <c r="F378" s="60">
        <v>2.82907992729496</v>
      </c>
      <c r="G378" s="60">
        <v>2.15771382</v>
      </c>
      <c r="H378" s="60">
        <v>12.9426393931776</v>
      </c>
      <c r="I378" s="60">
        <v>16.71</v>
      </c>
      <c r="J378" s="61" t="str">
        <f t="shared" si="1"/>
        <v>https://simbad.cds.unistra.fr/simbad/sim-basic?Ident=TOI+3504&amp;submit=SIMBAD+search</v>
      </c>
    </row>
    <row r="379">
      <c r="A379" s="60">
        <v>931.0</v>
      </c>
      <c r="B379" s="60">
        <v>2.06474443E8</v>
      </c>
      <c r="C379" s="60">
        <v>0.0292651973212064</v>
      </c>
      <c r="D379" s="60">
        <v>19.7133629167226</v>
      </c>
      <c r="E379" s="60">
        <v>3.2466887203929</v>
      </c>
      <c r="F379" s="60">
        <v>4.88777966302494</v>
      </c>
      <c r="G379" s="60">
        <v>3.2452094</v>
      </c>
      <c r="H379" s="60">
        <v>6.94774417051958</v>
      </c>
      <c r="I379" s="60">
        <v>7.37</v>
      </c>
      <c r="J379" s="61" t="str">
        <f t="shared" si="1"/>
        <v>https://simbad.cds.unistra.fr/simbad/sim-basic?Ident=TOI+931&amp;submit=SIMBAD+search</v>
      </c>
    </row>
    <row r="380">
      <c r="A380" s="60">
        <v>5499.0</v>
      </c>
      <c r="B380" s="60">
        <v>3.86772576E8</v>
      </c>
      <c r="C380" s="60">
        <v>0.0801120577370844</v>
      </c>
      <c r="D380" s="60">
        <v>19.708634543962</v>
      </c>
      <c r="E380" s="60">
        <v>4.80796135950568</v>
      </c>
      <c r="F380" s="60">
        <v>4.66033311104575</v>
      </c>
      <c r="G380" s="60">
        <v>4.8038446</v>
      </c>
      <c r="H380" s="60">
        <v>14.1369946851097</v>
      </c>
      <c r="I380" s="60">
        <v>17.0</v>
      </c>
      <c r="J380" s="61" t="str">
        <f t="shared" si="1"/>
        <v>https://simbad.cds.unistra.fr/simbad/sim-basic?Ident=TOI+5499&amp;submit=SIMBAD+search</v>
      </c>
    </row>
    <row r="381">
      <c r="A381" s="60">
        <v>1930.0</v>
      </c>
      <c r="B381" s="60">
        <v>1.60578764E8</v>
      </c>
      <c r="C381" s="60">
        <v>0.0798813576464252</v>
      </c>
      <c r="D381" s="60">
        <v>19.6972292619714</v>
      </c>
      <c r="E381" s="60">
        <v>2.87839769804781</v>
      </c>
      <c r="F381" s="60">
        <v>17.7870797602521</v>
      </c>
      <c r="G381" s="60">
        <v>2.8786765</v>
      </c>
      <c r="H381" s="60">
        <v>7.3780239568727</v>
      </c>
      <c r="I381" s="60">
        <v>9.26</v>
      </c>
      <c r="J381" s="61" t="str">
        <f t="shared" si="1"/>
        <v>https://simbad.cds.unistra.fr/simbad/sim-basic?Ident=TOI+1930&amp;submit=SIMBAD+search</v>
      </c>
    </row>
    <row r="382">
      <c r="A382" s="60">
        <v>2187.0</v>
      </c>
      <c r="B382" s="60">
        <v>2.70472265E8</v>
      </c>
      <c r="C382" s="59"/>
      <c r="D382" s="60">
        <v>19.6806201469708</v>
      </c>
      <c r="E382" s="60">
        <v>2.75044017433372</v>
      </c>
      <c r="F382" s="60">
        <v>269.125136387124</v>
      </c>
      <c r="G382" s="60">
        <v>2.7492277</v>
      </c>
      <c r="H382" s="60">
        <v>9.0314542978438</v>
      </c>
      <c r="I382" s="60">
        <v>11.25</v>
      </c>
      <c r="J382" s="61" t="str">
        <f t="shared" si="1"/>
        <v>https://simbad.cds.unistra.fr/simbad/sim-basic?Ident=TOI+2187&amp;submit=SIMBAD+search</v>
      </c>
    </row>
    <row r="383">
      <c r="A383" s="60">
        <v>1153.0</v>
      </c>
      <c r="B383" s="60">
        <v>1.54840461E8</v>
      </c>
      <c r="C383" s="59"/>
      <c r="D383" s="60">
        <v>19.6711994817757</v>
      </c>
      <c r="E383" s="60">
        <v>6.03289348731763</v>
      </c>
      <c r="F383" s="60">
        <v>256.781659657418</v>
      </c>
      <c r="G383" s="60">
        <v>6.0360802</v>
      </c>
      <c r="H383" s="60">
        <v>1.21356731776345</v>
      </c>
      <c r="I383" s="60">
        <v>2.16</v>
      </c>
      <c r="J383" s="61" t="str">
        <f t="shared" si="1"/>
        <v>https://simbad.cds.unistra.fr/simbad/sim-basic?Ident=TOI+1153&amp;submit=SIMBAD+search</v>
      </c>
    </row>
    <row r="384">
      <c r="A384" s="60">
        <v>1559.0</v>
      </c>
      <c r="B384" s="60">
        <v>2.41040309E8</v>
      </c>
      <c r="C384" s="59"/>
      <c r="D384" s="60">
        <v>19.6612624029628</v>
      </c>
      <c r="E384" s="60">
        <v>3.46238733466516</v>
      </c>
      <c r="F384" s="60">
        <v>277.148490262784</v>
      </c>
      <c r="G384" s="60">
        <v>3.4648951</v>
      </c>
      <c r="H384" s="60">
        <v>1.06907266126943</v>
      </c>
      <c r="I384" s="60">
        <v>1.339</v>
      </c>
      <c r="J384" s="61" t="str">
        <f t="shared" si="1"/>
        <v>https://simbad.cds.unistra.fr/simbad/sim-basic?Ident=TOI+1559&amp;submit=SIMBAD+search</v>
      </c>
    </row>
    <row r="385">
      <c r="A385" s="60">
        <v>664.0</v>
      </c>
      <c r="B385" s="60">
        <v>5.5092869E7</v>
      </c>
      <c r="C385" s="59"/>
      <c r="D385" s="60">
        <v>19.6550601598949</v>
      </c>
      <c r="E385" s="60">
        <v>4.7385814732079</v>
      </c>
      <c r="F385" s="60">
        <v>257.087931099913</v>
      </c>
      <c r="G385" s="60">
        <v>4.73643</v>
      </c>
      <c r="H385" s="60">
        <v>2.48345574393816</v>
      </c>
      <c r="I385" s="60">
        <v>1.667</v>
      </c>
      <c r="J385" s="61" t="str">
        <f t="shared" si="1"/>
        <v>https://simbad.cds.unistra.fr/simbad/sim-basic?Ident=TOI+664&amp;submit=SIMBAD+search</v>
      </c>
    </row>
    <row r="386">
      <c r="A386" s="60">
        <v>3310.0</v>
      </c>
      <c r="B386" s="60">
        <v>3.64072092E8</v>
      </c>
      <c r="C386" s="60">
        <v>0.0980875134346621</v>
      </c>
      <c r="D386" s="60">
        <v>19.6511161598385</v>
      </c>
      <c r="E386" s="60">
        <v>1.38375315215489</v>
      </c>
      <c r="F386" s="60">
        <v>6.9844671166029</v>
      </c>
      <c r="G386" s="60">
        <v>1.3828196</v>
      </c>
      <c r="H386" s="60">
        <v>8.58063694953226</v>
      </c>
      <c r="I386" s="60">
        <v>10.03</v>
      </c>
      <c r="J386" s="61" t="str">
        <f t="shared" si="1"/>
        <v>https://simbad.cds.unistra.fr/simbad/sim-basic?Ident=TOI+3310&amp;submit=SIMBAD+search</v>
      </c>
    </row>
    <row r="387">
      <c r="A387" s="60">
        <v>5688.0</v>
      </c>
      <c r="B387" s="60">
        <v>1.93634953E8</v>
      </c>
      <c r="C387" s="60">
        <v>0.0395615373228567</v>
      </c>
      <c r="D387" s="60">
        <v>19.6339578088346</v>
      </c>
      <c r="E387" s="60">
        <v>2.94707980149332</v>
      </c>
      <c r="F387" s="60">
        <v>14.5676258433238</v>
      </c>
      <c r="G387" s="60">
        <v>2.9479689</v>
      </c>
      <c r="H387" s="60">
        <v>22.4781602564548</v>
      </c>
      <c r="I387" s="60">
        <v>24.09</v>
      </c>
      <c r="J387" s="61" t="str">
        <f t="shared" si="1"/>
        <v>https://simbad.cds.unistra.fr/simbad/sim-basic?Ident=TOI+5688&amp;submit=SIMBAD+search</v>
      </c>
    </row>
    <row r="388">
      <c r="A388" s="60">
        <v>3329.0</v>
      </c>
      <c r="B388" s="60">
        <v>2.56158543E8</v>
      </c>
      <c r="C388" s="60">
        <v>0.0666275300759623</v>
      </c>
      <c r="D388" s="60">
        <v>19.6292309434778</v>
      </c>
      <c r="E388" s="60">
        <v>5.06485199273162</v>
      </c>
      <c r="F388" s="60">
        <v>6.81408563015749</v>
      </c>
      <c r="G388" s="60">
        <v>5.06495</v>
      </c>
      <c r="H388" s="60">
        <v>9.48294294007468</v>
      </c>
      <c r="I388" s="60">
        <v>9.3</v>
      </c>
      <c r="J388" s="61" t="str">
        <f t="shared" si="1"/>
        <v>https://simbad.cds.unistra.fr/simbad/sim-basic?Ident=TOI+3329&amp;submit=SIMBAD+search</v>
      </c>
    </row>
    <row r="389">
      <c r="A389" s="60">
        <v>2700.0</v>
      </c>
      <c r="B389" s="60">
        <v>5.6096837E7</v>
      </c>
      <c r="C389" s="60">
        <v>0.0678083780892077</v>
      </c>
      <c r="D389" s="60">
        <v>19.6256678170946</v>
      </c>
      <c r="E389" s="60">
        <v>4.66411346382583</v>
      </c>
      <c r="F389" s="60">
        <v>259.928250331777</v>
      </c>
      <c r="G389" s="60">
        <v>4.664001</v>
      </c>
      <c r="H389" s="60">
        <v>9.4623725284988</v>
      </c>
      <c r="I389" s="60">
        <v>10.1726</v>
      </c>
      <c r="J389" s="61" t="str">
        <f t="shared" si="1"/>
        <v>https://simbad.cds.unistra.fr/simbad/sim-basic?Ident=TOI+2700&amp;submit=SIMBAD+search</v>
      </c>
    </row>
    <row r="390">
      <c r="A390" s="60">
        <v>3098.0</v>
      </c>
      <c r="B390" s="60">
        <v>1.63260812E8</v>
      </c>
      <c r="C390" s="59"/>
      <c r="D390" s="60">
        <v>19.615988985613</v>
      </c>
      <c r="E390" s="60">
        <v>4.72882520514032</v>
      </c>
      <c r="F390" s="60">
        <v>269.116538805542</v>
      </c>
      <c r="G390" s="60">
        <v>4.73155</v>
      </c>
      <c r="H390" s="60">
        <v>15.7262572437521</v>
      </c>
      <c r="I390" s="60">
        <v>18.1</v>
      </c>
      <c r="J390" s="61" t="str">
        <f t="shared" si="1"/>
        <v>https://simbad.cds.unistra.fr/simbad/sim-basic?Ident=TOI+3098&amp;submit=SIMBAD+search</v>
      </c>
    </row>
    <row r="391">
      <c r="A391" s="60">
        <v>3620.0</v>
      </c>
      <c r="B391" s="60">
        <v>6.20780629E8</v>
      </c>
      <c r="C391" s="60">
        <v>0.126841932270041</v>
      </c>
      <c r="D391" s="60">
        <v>19.6111050808141</v>
      </c>
      <c r="E391" s="60">
        <v>11.8201638515354</v>
      </c>
      <c r="F391" s="60">
        <v>13.1470134790351</v>
      </c>
      <c r="G391" s="60">
        <v>4.8893985</v>
      </c>
      <c r="H391" s="60">
        <v>76.7340106633657</v>
      </c>
      <c r="I391" s="60">
        <v>6.907</v>
      </c>
      <c r="J391" s="61" t="str">
        <f t="shared" si="1"/>
        <v>https://simbad.cds.unistra.fr/simbad/sim-basic?Ident=TOI+3620&amp;submit=SIMBAD+search</v>
      </c>
    </row>
    <row r="392">
      <c r="A392" s="60">
        <v>6371.0</v>
      </c>
      <c r="B392" s="60">
        <v>2.79725262E8</v>
      </c>
      <c r="C392" s="59"/>
      <c r="D392" s="60">
        <v>19.6099407509891</v>
      </c>
      <c r="E392" s="60">
        <v>1.86095221364128</v>
      </c>
      <c r="F392" s="60">
        <v>264.209230746496</v>
      </c>
      <c r="G392" s="60">
        <v>1.8597817</v>
      </c>
      <c r="H392" s="60">
        <v>5.56554801789355</v>
      </c>
      <c r="I392" s="60">
        <v>5.579</v>
      </c>
      <c r="J392" s="61" t="str">
        <f t="shared" si="1"/>
        <v>https://simbad.cds.unistra.fr/simbad/sim-basic?Ident=TOI+6371&amp;submit=SIMBAD+search</v>
      </c>
    </row>
    <row r="393">
      <c r="A393" s="60">
        <v>5148.0</v>
      </c>
      <c r="B393" s="60">
        <v>2.91517604E8</v>
      </c>
      <c r="C393" s="60">
        <v>0.148521549635959</v>
      </c>
      <c r="D393" s="60">
        <v>19.6081284618397</v>
      </c>
      <c r="E393" s="60">
        <v>5.06483760546921</v>
      </c>
      <c r="F393" s="60">
        <v>6.81407326879142</v>
      </c>
      <c r="G393" s="60">
        <v>5.0637114</v>
      </c>
      <c r="H393" s="60">
        <v>4.84148160017195</v>
      </c>
      <c r="I393" s="60">
        <v>4.94</v>
      </c>
      <c r="J393" s="61" t="str">
        <f t="shared" si="1"/>
        <v>https://simbad.cds.unistra.fr/simbad/sim-basic?Ident=TOI+5148&amp;submit=SIMBAD+search</v>
      </c>
    </row>
    <row r="394">
      <c r="A394" s="60">
        <v>2375.0</v>
      </c>
      <c r="B394" s="60">
        <v>1.64150537E8</v>
      </c>
      <c r="C394" s="59"/>
      <c r="D394" s="60">
        <v>19.598706026361</v>
      </c>
      <c r="E394" s="60">
        <v>6.15889446765237</v>
      </c>
      <c r="F394" s="60">
        <v>278.794904018182</v>
      </c>
      <c r="G394" s="60">
        <v>6.1600755</v>
      </c>
      <c r="H394" s="60">
        <v>15.1724902643594</v>
      </c>
      <c r="I394" s="60">
        <v>18.93</v>
      </c>
      <c r="J394" s="61" t="str">
        <f t="shared" si="1"/>
        <v>https://simbad.cds.unistra.fr/simbad/sim-basic?Ident=TOI+2375&amp;submit=SIMBAD+search</v>
      </c>
    </row>
    <row r="395">
      <c r="A395" s="60">
        <v>2819.0</v>
      </c>
      <c r="B395" s="60">
        <v>3.87275908E8</v>
      </c>
      <c r="C395" s="60">
        <v>0.162600870691968</v>
      </c>
      <c r="D395" s="60">
        <v>19.5828254270876</v>
      </c>
      <c r="E395" s="60">
        <v>4.39215562720835</v>
      </c>
      <c r="F395" s="60">
        <v>12.7419172530251</v>
      </c>
      <c r="G395" s="60">
        <v>4.3905548</v>
      </c>
      <c r="H395" s="60">
        <v>6.77331488914335</v>
      </c>
      <c r="I395" s="60">
        <v>8.0</v>
      </c>
      <c r="J395" s="61" t="str">
        <f t="shared" si="1"/>
        <v>https://simbad.cds.unistra.fr/simbad/sim-basic?Ident=TOI+2819&amp;submit=SIMBAD+search</v>
      </c>
    </row>
    <row r="396">
      <c r="A396" s="60">
        <v>4944.0</v>
      </c>
      <c r="B396" s="60">
        <v>2.42190195E8</v>
      </c>
      <c r="C396" s="60">
        <v>0.102983781923832</v>
      </c>
      <c r="D396" s="60">
        <v>19.5791776749231</v>
      </c>
      <c r="E396" s="60">
        <v>4.0744153350608</v>
      </c>
      <c r="F396" s="60">
        <v>14.8223841211489</v>
      </c>
      <c r="G396" s="60">
        <v>4.075051</v>
      </c>
      <c r="H396" s="60">
        <v>6.9809039968145</v>
      </c>
      <c r="I396" s="60">
        <v>9.21</v>
      </c>
      <c r="J396" s="61" t="str">
        <f t="shared" si="1"/>
        <v>https://simbad.cds.unistra.fr/simbad/sim-basic?Ident=TOI+4944&amp;submit=SIMBAD+search</v>
      </c>
    </row>
    <row r="397">
      <c r="A397" s="60">
        <v>760.0</v>
      </c>
      <c r="B397" s="60">
        <v>1.62362398E8</v>
      </c>
      <c r="C397" s="59"/>
      <c r="D397" s="60">
        <v>19.5779089284246</v>
      </c>
      <c r="E397" s="60">
        <v>12.3630044496117</v>
      </c>
      <c r="F397" s="60">
        <v>265.281098439391</v>
      </c>
      <c r="G397" s="60">
        <v>12.3396367619307</v>
      </c>
      <c r="H397" s="60">
        <v>14.9097419236176</v>
      </c>
      <c r="I397" s="60">
        <v>13.3861311036146</v>
      </c>
      <c r="J397" s="61" t="str">
        <f t="shared" si="1"/>
        <v>https://simbad.cds.unistra.fr/simbad/sim-basic?Ident=TOI+760&amp;submit=SIMBAD+search</v>
      </c>
    </row>
    <row r="398">
      <c r="A398" s="60">
        <v>1264.0</v>
      </c>
      <c r="B398" s="60">
        <v>4.1619587E8</v>
      </c>
      <c r="C398" s="59"/>
      <c r="D398" s="60">
        <v>19.5737832604819</v>
      </c>
      <c r="E398" s="60">
        <v>2.74252140168052</v>
      </c>
      <c r="F398" s="60">
        <v>256.7791833704</v>
      </c>
      <c r="G398" s="60">
        <v>2.7441672</v>
      </c>
      <c r="H398" s="60">
        <v>4.17799761805959</v>
      </c>
      <c r="I398" s="60">
        <v>5.65</v>
      </c>
      <c r="J398" s="61" t="str">
        <f t="shared" si="1"/>
        <v>https://simbad.cds.unistra.fr/simbad/sim-basic?Ident=TOI+1264&amp;submit=SIMBAD+search</v>
      </c>
    </row>
    <row r="399">
      <c r="A399" s="60">
        <v>264.0</v>
      </c>
      <c r="B399" s="60">
        <v>1.22612091E8</v>
      </c>
      <c r="C399" s="60">
        <v>0.0881180353168654</v>
      </c>
      <c r="D399" s="60">
        <v>19.573683491837</v>
      </c>
      <c r="E399" s="60">
        <v>2.21739273400354</v>
      </c>
      <c r="F399" s="60">
        <v>14.1239359371881</v>
      </c>
      <c r="G399" s="60">
        <v>2.216768</v>
      </c>
      <c r="H399" s="60">
        <v>4.13922487408791</v>
      </c>
      <c r="I399" s="60">
        <v>3.916</v>
      </c>
      <c r="J399" s="61" t="str">
        <f t="shared" si="1"/>
        <v>https://simbad.cds.unistra.fr/simbad/sim-basic?Ident=TOI+264&amp;submit=SIMBAD+search</v>
      </c>
    </row>
    <row r="400">
      <c r="A400" s="60">
        <v>6224.0</v>
      </c>
      <c r="B400" s="60">
        <v>6.6726479E7</v>
      </c>
      <c r="C400" s="59"/>
      <c r="D400" s="60">
        <v>19.5700800835677</v>
      </c>
      <c r="E400" s="60">
        <v>1.55580010756027</v>
      </c>
      <c r="F400" s="60">
        <v>287.566703250177</v>
      </c>
      <c r="G400" s="60">
        <v>1.5554236</v>
      </c>
      <c r="H400" s="60">
        <v>12.1813716935447</v>
      </c>
      <c r="I400" s="60">
        <v>18.149</v>
      </c>
      <c r="J400" s="61" t="str">
        <f t="shared" si="1"/>
        <v>https://simbad.cds.unistra.fr/simbad/sim-basic?Ident=TOI+6224&amp;submit=SIMBAD+search</v>
      </c>
    </row>
    <row r="401">
      <c r="A401" s="60">
        <v>2758.0</v>
      </c>
      <c r="B401" s="60">
        <v>1.47034452E8</v>
      </c>
      <c r="C401" s="60">
        <v>0.0721202597863807</v>
      </c>
      <c r="D401" s="60">
        <v>19.5643419022368</v>
      </c>
      <c r="E401" s="60">
        <v>4.52919507901752</v>
      </c>
      <c r="F401" s="60">
        <v>14.352001409791</v>
      </c>
      <c r="G401" s="60">
        <v>4.530438</v>
      </c>
      <c r="H401" s="60">
        <v>22.9893277226207</v>
      </c>
      <c r="I401" s="60">
        <v>1.7713</v>
      </c>
      <c r="J401" s="61" t="str">
        <f t="shared" si="1"/>
        <v>https://simbad.cds.unistra.fr/simbad/sim-basic?Ident=TOI+2758&amp;submit=SIMBAD+search</v>
      </c>
    </row>
    <row r="402">
      <c r="A402" s="60">
        <v>6466.0</v>
      </c>
      <c r="B402" s="60">
        <v>1.86707229E8</v>
      </c>
      <c r="C402" s="59"/>
      <c r="D402" s="60">
        <v>19.5544515997811</v>
      </c>
      <c r="E402" s="60">
        <v>1.4575913835896</v>
      </c>
      <c r="F402" s="60">
        <v>257.080994018502</v>
      </c>
      <c r="G402" s="60">
        <v>1.4571902</v>
      </c>
      <c r="H402" s="60">
        <v>8.22723734044573</v>
      </c>
      <c r="I402" s="60">
        <v>6.297</v>
      </c>
      <c r="J402" s="61" t="str">
        <f t="shared" si="1"/>
        <v>https://simbad.cds.unistra.fr/simbad/sim-basic?Ident=TOI+6466&amp;submit=SIMBAD+search</v>
      </c>
    </row>
    <row r="403">
      <c r="A403" s="60">
        <v>2031.0</v>
      </c>
      <c r="B403" s="60">
        <v>4.70127886E8</v>
      </c>
      <c r="C403" s="59"/>
      <c r="D403" s="60">
        <v>19.5539164106251</v>
      </c>
      <c r="E403" s="60">
        <v>5.71061472535458</v>
      </c>
      <c r="F403" s="60">
        <v>256.777006386333</v>
      </c>
      <c r="G403" s="60">
        <v>5.71560747457573</v>
      </c>
      <c r="H403" s="60">
        <v>13.1798792136992</v>
      </c>
      <c r="I403" s="60">
        <v>12.2409298817259</v>
      </c>
      <c r="J403" s="61" t="str">
        <f t="shared" si="1"/>
        <v>https://simbad.cds.unistra.fr/simbad/sim-basic?Ident=TOI+2031&amp;submit=SIMBAD+search</v>
      </c>
    </row>
    <row r="404">
      <c r="A404" s="60">
        <v>6294.0</v>
      </c>
      <c r="B404" s="60">
        <v>4.34813314E8</v>
      </c>
      <c r="C404" s="59"/>
      <c r="D404" s="60">
        <v>19.5536208398292</v>
      </c>
      <c r="E404" s="60">
        <v>9.29037860499043</v>
      </c>
      <c r="F404" s="60">
        <v>277.146489506645</v>
      </c>
      <c r="G404" s="60">
        <v>9.288704</v>
      </c>
      <c r="H404" s="60">
        <v>12.0720504058108</v>
      </c>
      <c r="I404" s="60">
        <v>14.044</v>
      </c>
      <c r="J404" s="61" t="str">
        <f t="shared" si="1"/>
        <v>https://simbad.cds.unistra.fr/simbad/sim-basic?Ident=TOI+6294&amp;submit=SIMBAD+search</v>
      </c>
    </row>
    <row r="405">
      <c r="A405" s="60">
        <v>3807.0</v>
      </c>
      <c r="B405" s="60">
        <v>2.89661991E8</v>
      </c>
      <c r="C405" s="59"/>
      <c r="D405" s="60">
        <v>19.5377348509756</v>
      </c>
      <c r="E405" s="60">
        <v>2.89962085900221</v>
      </c>
      <c r="F405" s="60">
        <v>256.785301630071</v>
      </c>
      <c r="G405" s="60">
        <v>2.8989727</v>
      </c>
      <c r="H405" s="60">
        <v>2.79243896739945</v>
      </c>
      <c r="I405" s="60">
        <v>13.6</v>
      </c>
      <c r="J405" s="61" t="str">
        <f t="shared" si="1"/>
        <v>https://simbad.cds.unistra.fr/simbad/sim-basic?Ident=TOI+3807&amp;submit=SIMBAD+search</v>
      </c>
    </row>
    <row r="406">
      <c r="A406" s="60">
        <v>570.0</v>
      </c>
      <c r="B406" s="60">
        <v>1.26733133E8</v>
      </c>
      <c r="C406" s="59"/>
      <c r="D406" s="60">
        <v>19.5318786341671</v>
      </c>
      <c r="E406" s="60">
        <v>1.46859951660258</v>
      </c>
      <c r="F406" s="60">
        <v>265.275320847854</v>
      </c>
      <c r="G406" s="60">
        <v>1.4687087</v>
      </c>
      <c r="H406" s="60">
        <v>0.899485643688136</v>
      </c>
      <c r="I406" s="60">
        <v>1.475</v>
      </c>
      <c r="J406" s="61" t="str">
        <f t="shared" si="1"/>
        <v>https://simbad.cds.unistra.fr/simbad/sim-basic?Ident=TOI+570&amp;submit=SIMBAD+search</v>
      </c>
    </row>
    <row r="407">
      <c r="A407" s="60">
        <v>3660.0</v>
      </c>
      <c r="B407" s="60">
        <v>6.7517533E7</v>
      </c>
      <c r="C407" s="59"/>
      <c r="D407" s="60">
        <v>19.496597202456</v>
      </c>
      <c r="E407" s="60">
        <v>3.94820742736758</v>
      </c>
      <c r="F407" s="60">
        <v>276.917694588478</v>
      </c>
      <c r="G407" s="60">
        <v>3.94976354769938</v>
      </c>
      <c r="H407" s="60">
        <v>7.93094415067697</v>
      </c>
      <c r="I407" s="60">
        <v>8.47817084406006</v>
      </c>
      <c r="J407" s="61" t="str">
        <f t="shared" si="1"/>
        <v>https://simbad.cds.unistra.fr/simbad/sim-basic?Ident=TOI+3660&amp;submit=SIMBAD+search</v>
      </c>
    </row>
    <row r="408">
      <c r="A408" s="60">
        <v>3593.0</v>
      </c>
      <c r="B408" s="60">
        <v>1.62289289E8</v>
      </c>
      <c r="C408" s="59"/>
      <c r="D408" s="60">
        <v>19.4731290441592</v>
      </c>
      <c r="E408" s="60">
        <v>3.82083962350494</v>
      </c>
      <c r="F408" s="60">
        <v>278.794318072146</v>
      </c>
      <c r="G408" s="60">
        <v>3.82129767522831</v>
      </c>
      <c r="H408" s="60">
        <v>10.4897729411647</v>
      </c>
      <c r="I408" s="60">
        <v>13.6079927553036</v>
      </c>
      <c r="J408" s="61" t="str">
        <f t="shared" si="1"/>
        <v>https://simbad.cds.unistra.fr/simbad/sim-basic?Ident=TOI+3593&amp;submit=SIMBAD+search</v>
      </c>
    </row>
    <row r="409">
      <c r="A409" s="60">
        <v>354.0</v>
      </c>
      <c r="B409" s="60">
        <v>1.00097716E8</v>
      </c>
      <c r="C409" s="60">
        <v>0.466323340643757</v>
      </c>
      <c r="D409" s="60">
        <v>19.4644375168409</v>
      </c>
      <c r="E409" s="60">
        <v>2.99984031680364</v>
      </c>
      <c r="F409" s="60">
        <v>3.09811655018744</v>
      </c>
      <c r="G409" s="60">
        <v>2.99969</v>
      </c>
      <c r="H409" s="60">
        <v>6.96254762024917</v>
      </c>
      <c r="I409" s="60">
        <v>7.33</v>
      </c>
      <c r="J409" s="61" t="str">
        <f t="shared" si="1"/>
        <v>https://simbad.cds.unistra.fr/simbad/sim-basic?Ident=TOI+354&amp;submit=SIMBAD+search</v>
      </c>
    </row>
    <row r="410">
      <c r="A410" s="60">
        <v>3586.0</v>
      </c>
      <c r="B410" s="60">
        <v>2.86080865E8</v>
      </c>
      <c r="C410" s="59"/>
      <c r="D410" s="60">
        <v>19.4539658576509</v>
      </c>
      <c r="E410" s="60">
        <v>11.3199312731347</v>
      </c>
      <c r="F410" s="60">
        <v>278.793644011857</v>
      </c>
      <c r="G410" s="60">
        <v>11.3201226</v>
      </c>
      <c r="H410" s="60">
        <v>24.2713716192238</v>
      </c>
      <c r="I410" s="60">
        <v>31.07</v>
      </c>
      <c r="J410" s="61" t="str">
        <f t="shared" si="1"/>
        <v>https://simbad.cds.unistra.fr/simbad/sim-basic?Ident=TOI+3586&amp;submit=SIMBAD+search</v>
      </c>
    </row>
    <row r="411">
      <c r="A411" s="60">
        <v>6125.0</v>
      </c>
      <c r="B411" s="60">
        <v>4.04516402E8</v>
      </c>
      <c r="C411" s="59"/>
      <c r="D411" s="60">
        <v>19.4414510531031</v>
      </c>
      <c r="E411" s="60">
        <v>2.31220246586001</v>
      </c>
      <c r="F411" s="60">
        <v>278.790461542972</v>
      </c>
      <c r="G411" s="60">
        <v>2.3107907</v>
      </c>
      <c r="H411" s="60">
        <v>13.2417114444364</v>
      </c>
      <c r="I411" s="60">
        <v>18.595</v>
      </c>
      <c r="J411" s="61" t="str">
        <f t="shared" si="1"/>
        <v>https://simbad.cds.unistra.fr/simbad/sim-basic?Ident=TOI+6125&amp;submit=SIMBAD+search</v>
      </c>
    </row>
    <row r="412">
      <c r="A412" s="60">
        <v>1677.0</v>
      </c>
      <c r="B412" s="60">
        <v>8.7090944E7</v>
      </c>
      <c r="C412" s="59"/>
      <c r="D412" s="60">
        <v>19.4413467944184</v>
      </c>
      <c r="E412" s="60">
        <v>0.643486904030732</v>
      </c>
      <c r="F412" s="60">
        <v>264.20998442969</v>
      </c>
      <c r="G412" s="60">
        <v>0.643580709863076</v>
      </c>
      <c r="H412" s="60">
        <v>0.818771581611477</v>
      </c>
      <c r="I412" s="60">
        <v>0.876680779366343</v>
      </c>
      <c r="J412" s="61" t="str">
        <f t="shared" si="1"/>
        <v>https://simbad.cds.unistra.fr/simbad/sim-basic?Ident=TOI+1677&amp;submit=SIMBAD+search</v>
      </c>
    </row>
    <row r="413">
      <c r="A413" s="60">
        <v>1940.0</v>
      </c>
      <c r="B413" s="60">
        <v>7413227.0</v>
      </c>
      <c r="C413" s="59"/>
      <c r="D413" s="60">
        <v>19.4361579204479</v>
      </c>
      <c r="E413" s="60">
        <v>3.41542843237083</v>
      </c>
      <c r="F413" s="60">
        <v>269.125355164065</v>
      </c>
      <c r="G413" s="60">
        <v>3.4158625</v>
      </c>
      <c r="H413" s="60">
        <v>33.3938271798884</v>
      </c>
      <c r="I413" s="60">
        <v>2.07</v>
      </c>
      <c r="J413" s="61" t="str">
        <f t="shared" si="1"/>
        <v>https://simbad.cds.unistra.fr/simbad/sim-basic?Ident=TOI+1940&amp;submit=SIMBAD+search</v>
      </c>
    </row>
    <row r="414">
      <c r="A414" s="60">
        <v>1149.0</v>
      </c>
      <c r="B414" s="60">
        <v>1.17789567E8</v>
      </c>
      <c r="C414" s="60">
        <v>0.603072560742139</v>
      </c>
      <c r="D414" s="60">
        <v>19.4337335777633</v>
      </c>
      <c r="E414" s="60">
        <v>2.32034742945578</v>
      </c>
      <c r="F414" s="60">
        <v>1.16563180911148</v>
      </c>
      <c r="G414" s="60">
        <v>2.32024175856469</v>
      </c>
      <c r="H414" s="60">
        <v>4.57689526907257</v>
      </c>
      <c r="I414" s="60">
        <v>5.0829417063616</v>
      </c>
      <c r="J414" s="61" t="str">
        <f t="shared" si="1"/>
        <v>https://simbad.cds.unistra.fr/simbad/sim-basic?Ident=TOI+1149&amp;submit=SIMBAD+search</v>
      </c>
    </row>
    <row r="415">
      <c r="A415" s="60">
        <v>6223.0</v>
      </c>
      <c r="B415" s="60">
        <v>2.88144647E8</v>
      </c>
      <c r="C415" s="59"/>
      <c r="D415" s="60">
        <v>19.4265439428404</v>
      </c>
      <c r="E415" s="60">
        <v>3.85764543837167</v>
      </c>
      <c r="F415" s="60">
        <v>287.564492041929</v>
      </c>
      <c r="G415" s="60">
        <v>3.8553342</v>
      </c>
      <c r="H415" s="60">
        <v>4.24003319464639</v>
      </c>
      <c r="I415" s="60">
        <v>6.624</v>
      </c>
      <c r="J415" s="61" t="str">
        <f t="shared" si="1"/>
        <v>https://simbad.cds.unistra.fr/simbad/sim-basic?Ident=TOI+6223&amp;submit=SIMBAD+search</v>
      </c>
    </row>
    <row r="416">
      <c r="A416" s="60">
        <v>5128.0</v>
      </c>
      <c r="B416" s="60">
        <v>4.06495245E8</v>
      </c>
      <c r="C416" s="60">
        <v>0.554307909076506</v>
      </c>
      <c r="D416" s="60">
        <v>19.4182005225257</v>
      </c>
      <c r="E416" s="60">
        <v>7.59814720433475</v>
      </c>
      <c r="F416" s="60">
        <v>9.35662741682508</v>
      </c>
      <c r="G416" s="60">
        <v>7.62</v>
      </c>
      <c r="H416" s="60">
        <v>1.64942509218002</v>
      </c>
      <c r="I416" s="60">
        <v>1.6</v>
      </c>
      <c r="J416" s="61" t="str">
        <f t="shared" si="1"/>
        <v>https://simbad.cds.unistra.fr/simbad/sim-basic?Ident=TOI+5128&amp;submit=SIMBAD+search</v>
      </c>
    </row>
    <row r="417">
      <c r="A417" s="60">
        <v>5812.0</v>
      </c>
      <c r="B417" s="60">
        <v>3.88909695E8</v>
      </c>
      <c r="C417" s="60">
        <v>0.306655998102388</v>
      </c>
      <c r="D417" s="60">
        <v>19.4141382424371</v>
      </c>
      <c r="E417" s="60">
        <v>10.1410140143913</v>
      </c>
      <c r="F417" s="60">
        <v>14.2946920566273</v>
      </c>
      <c r="G417" s="60">
        <v>10.1472711</v>
      </c>
      <c r="H417" s="60">
        <v>7.39584249791792</v>
      </c>
      <c r="I417" s="60">
        <v>8.15</v>
      </c>
      <c r="J417" s="61" t="str">
        <f t="shared" si="1"/>
        <v>https://simbad.cds.unistra.fr/simbad/sim-basic?Ident=TOI+5812&amp;submit=SIMBAD+search</v>
      </c>
    </row>
    <row r="418">
      <c r="A418" s="60">
        <v>2114.0</v>
      </c>
      <c r="B418" s="60">
        <v>9828416.0</v>
      </c>
      <c r="C418" s="60">
        <v>0.45854627932158</v>
      </c>
      <c r="D418" s="60">
        <v>19.4094986393094</v>
      </c>
      <c r="E418" s="60">
        <v>6.2066438971994</v>
      </c>
      <c r="F418" s="60">
        <v>12.489376351388</v>
      </c>
      <c r="G418" s="60">
        <v>6.2099663</v>
      </c>
      <c r="H418" s="60">
        <v>3.62522945734056</v>
      </c>
      <c r="I418" s="60">
        <v>4.09</v>
      </c>
      <c r="J418" s="61" t="str">
        <f t="shared" si="1"/>
        <v>https://simbad.cds.unistra.fr/simbad/sim-basic?Ident=TOI+2114&amp;submit=SIMBAD+search</v>
      </c>
    </row>
    <row r="419">
      <c r="A419" s="60">
        <v>3126.0</v>
      </c>
      <c r="B419" s="60">
        <v>4.54876465E8</v>
      </c>
      <c r="C419" s="59"/>
      <c r="D419" s="60">
        <v>19.4062831233376</v>
      </c>
      <c r="E419" s="60">
        <v>1.82381592125114</v>
      </c>
      <c r="F419" s="60">
        <v>269.126178825159</v>
      </c>
      <c r="G419" s="60">
        <v>1.8246123</v>
      </c>
      <c r="H419" s="60">
        <v>12.2715893376162</v>
      </c>
      <c r="I419" s="60">
        <v>16.08</v>
      </c>
      <c r="J419" s="61" t="str">
        <f t="shared" si="1"/>
        <v>https://simbad.cds.unistra.fr/simbad/sim-basic?Ident=TOI+3126&amp;submit=SIMBAD+search</v>
      </c>
    </row>
    <row r="420">
      <c r="A420" s="60">
        <v>3412.0</v>
      </c>
      <c r="B420" s="60">
        <v>3.96794358E8</v>
      </c>
      <c r="C420" s="59"/>
      <c r="D420" s="60">
        <v>19.396069324925</v>
      </c>
      <c r="E420" s="60">
        <v>3.1396436774879</v>
      </c>
      <c r="F420" s="60">
        <v>257.082999914242</v>
      </c>
      <c r="G420" s="60">
        <v>3.1405783</v>
      </c>
      <c r="H420" s="60">
        <v>6.0398362889561</v>
      </c>
      <c r="I420" s="60">
        <v>8.57</v>
      </c>
      <c r="J420" s="61" t="str">
        <f t="shared" si="1"/>
        <v>https://simbad.cds.unistra.fr/simbad/sim-basic?Ident=TOI+3412&amp;submit=SIMBAD+search</v>
      </c>
    </row>
    <row r="421">
      <c r="A421" s="60">
        <v>6455.0</v>
      </c>
      <c r="B421" s="60">
        <v>2.55588086E8</v>
      </c>
      <c r="C421" s="59"/>
      <c r="D421" s="60">
        <v>19.3771021561648</v>
      </c>
      <c r="E421" s="60">
        <v>0.896862424645666</v>
      </c>
      <c r="F421" s="60">
        <v>254.233440016683</v>
      </c>
      <c r="G421" s="60">
        <v>0.89704</v>
      </c>
      <c r="H421" s="60">
        <v>2.21256431778627</v>
      </c>
      <c r="I421" s="60">
        <v>2.5599</v>
      </c>
      <c r="J421" s="61" t="str">
        <f t="shared" si="1"/>
        <v>https://simbad.cds.unistra.fr/simbad/sim-basic?Ident=TOI+6455&amp;submit=SIMBAD+search</v>
      </c>
    </row>
    <row r="422">
      <c r="A422" s="60">
        <v>5889.0</v>
      </c>
      <c r="B422" s="60">
        <v>3.83214426E8</v>
      </c>
      <c r="C422" s="60">
        <v>0.36612360661148</v>
      </c>
      <c r="D422" s="60">
        <v>19.3709530713294</v>
      </c>
      <c r="E422" s="60">
        <v>2.40269519393553</v>
      </c>
      <c r="F422" s="60">
        <v>15.9760515417185</v>
      </c>
      <c r="G422" s="60">
        <v>2.4013188</v>
      </c>
      <c r="H422" s="60">
        <v>22.5899600882583</v>
      </c>
      <c r="I422" s="60">
        <v>27.34</v>
      </c>
      <c r="J422" s="61" t="str">
        <f t="shared" si="1"/>
        <v>https://simbad.cds.unistra.fr/simbad/sim-basic?Ident=TOI+5889&amp;submit=SIMBAD+search</v>
      </c>
    </row>
    <row r="423">
      <c r="A423" s="60">
        <v>2654.0</v>
      </c>
      <c r="B423" s="60">
        <v>2.00805484E8</v>
      </c>
      <c r="C423" s="60">
        <v>0.0133140359752537</v>
      </c>
      <c r="D423" s="60">
        <v>19.3699329474794</v>
      </c>
      <c r="E423" s="60">
        <v>2.96598157841841</v>
      </c>
      <c r="F423" s="60">
        <v>254.163315237165</v>
      </c>
      <c r="G423" s="60">
        <v>2.967599</v>
      </c>
      <c r="H423" s="60">
        <v>7.77087000868126</v>
      </c>
      <c r="I423" s="60">
        <v>10.41</v>
      </c>
      <c r="J423" s="61" t="str">
        <f t="shared" si="1"/>
        <v>https://simbad.cds.unistra.fr/simbad/sim-basic?Ident=TOI+2654&amp;submit=SIMBAD+search</v>
      </c>
    </row>
    <row r="424">
      <c r="A424" s="60">
        <v>1683.0</v>
      </c>
      <c r="B424" s="60">
        <v>5.8542531E7</v>
      </c>
      <c r="C424" s="60">
        <v>0.619590584041009</v>
      </c>
      <c r="D424" s="60">
        <v>19.3655901420703</v>
      </c>
      <c r="E424" s="60">
        <v>3.0579617356967</v>
      </c>
      <c r="F424" s="60">
        <v>15.152791584195</v>
      </c>
      <c r="G424" s="60">
        <v>3.0575356</v>
      </c>
      <c r="H424" s="60">
        <v>0.855810142499358</v>
      </c>
      <c r="I424" s="60">
        <v>0.92</v>
      </c>
      <c r="J424" s="61" t="str">
        <f t="shared" si="1"/>
        <v>https://simbad.cds.unistra.fr/simbad/sim-basic?Ident=TOI+1683&amp;submit=SIMBAD+search</v>
      </c>
    </row>
    <row r="425">
      <c r="A425" s="60">
        <v>4961.0</v>
      </c>
      <c r="B425" s="60">
        <v>4.20202798E8</v>
      </c>
      <c r="C425" s="59"/>
      <c r="D425" s="60">
        <v>19.3502213966784</v>
      </c>
      <c r="E425" s="60">
        <v>7.47414151706045</v>
      </c>
      <c r="F425" s="60">
        <v>269.124366730994</v>
      </c>
      <c r="G425" s="60">
        <v>7.4791873</v>
      </c>
      <c r="H425" s="60">
        <v>10.2801049641763</v>
      </c>
      <c r="I425" s="60">
        <v>12.68</v>
      </c>
      <c r="J425" s="61" t="str">
        <f t="shared" si="1"/>
        <v>https://simbad.cds.unistra.fr/simbad/sim-basic?Ident=TOI+4961&amp;submit=SIMBAD+search</v>
      </c>
    </row>
    <row r="426">
      <c r="A426" s="60">
        <v>754.0</v>
      </c>
      <c r="B426" s="60">
        <v>7.2985822E7</v>
      </c>
      <c r="C426" s="59"/>
      <c r="D426" s="60">
        <v>19.3423697172624</v>
      </c>
      <c r="E426" s="60">
        <v>3.86348103459496</v>
      </c>
      <c r="F426" s="60">
        <v>269.119841362753</v>
      </c>
      <c r="G426" s="60">
        <v>3.86381</v>
      </c>
      <c r="H426" s="60">
        <v>6.48445168413991</v>
      </c>
      <c r="I426" s="60">
        <v>8.7</v>
      </c>
      <c r="J426" s="61" t="str">
        <f t="shared" si="1"/>
        <v>https://simbad.cds.unistra.fr/simbad/sim-basic?Ident=TOI+754&amp;submit=SIMBAD+search</v>
      </c>
    </row>
    <row r="427">
      <c r="A427" s="60">
        <v>3243.0</v>
      </c>
      <c r="B427" s="60">
        <v>2.097078E8</v>
      </c>
      <c r="C427" s="60">
        <v>0.384666317396526</v>
      </c>
      <c r="D427" s="60">
        <v>19.3353028193878</v>
      </c>
      <c r="E427" s="60">
        <v>2.05179163581141</v>
      </c>
      <c r="F427" s="60">
        <v>15.6985161786259</v>
      </c>
      <c r="G427" s="60">
        <v>2.0519085</v>
      </c>
      <c r="H427" s="60">
        <v>8.49835666534826</v>
      </c>
      <c r="I427" s="60">
        <v>10.32</v>
      </c>
      <c r="J427" s="61" t="str">
        <f t="shared" si="1"/>
        <v>https://simbad.cds.unistra.fr/simbad/sim-basic?Ident=TOI+3243&amp;submit=SIMBAD+search</v>
      </c>
    </row>
    <row r="428">
      <c r="A428" s="60">
        <v>2621.0</v>
      </c>
      <c r="B428" s="60">
        <v>3.88202128E8</v>
      </c>
      <c r="C428" s="60">
        <v>0.0858968899721381</v>
      </c>
      <c r="D428" s="60">
        <v>19.3312966328043</v>
      </c>
      <c r="E428" s="60">
        <v>2.41278903730647</v>
      </c>
      <c r="F428" s="60">
        <v>15.5209873730837</v>
      </c>
      <c r="G428" s="60">
        <v>2.4125012</v>
      </c>
      <c r="H428" s="60">
        <v>7.72029394382945</v>
      </c>
      <c r="I428" s="60">
        <v>10.86</v>
      </c>
      <c r="J428" s="61" t="str">
        <f t="shared" si="1"/>
        <v>https://simbad.cds.unistra.fr/simbad/sim-basic?Ident=TOI+2621&amp;submit=SIMBAD+search</v>
      </c>
    </row>
    <row r="429">
      <c r="A429" s="60">
        <v>2624.0</v>
      </c>
      <c r="B429" s="60">
        <v>3.4941035E8</v>
      </c>
      <c r="C429" s="59"/>
      <c r="D429" s="60">
        <v>19.318555554545</v>
      </c>
      <c r="E429" s="60">
        <v>3.02551859375871</v>
      </c>
      <c r="F429" s="60">
        <v>269.116661450412</v>
      </c>
      <c r="G429" s="60">
        <v>3.0235362</v>
      </c>
      <c r="H429" s="60">
        <v>19.3739095862543</v>
      </c>
      <c r="I429" s="60">
        <v>26.98</v>
      </c>
      <c r="J429" s="61" t="str">
        <f t="shared" si="1"/>
        <v>https://simbad.cds.unistra.fr/simbad/sim-basic?Ident=TOI+2624&amp;submit=SIMBAD+search</v>
      </c>
    </row>
    <row r="430">
      <c r="A430" s="60">
        <v>481.0</v>
      </c>
      <c r="B430" s="60">
        <v>3.39672028E8</v>
      </c>
      <c r="C430" s="59"/>
      <c r="D430" s="60">
        <v>19.3129529239934</v>
      </c>
      <c r="E430" s="60">
        <v>10.3216225434287</v>
      </c>
      <c r="F430" s="60">
        <v>265.274127035805</v>
      </c>
      <c r="G430" s="60">
        <v>10.33112</v>
      </c>
      <c r="H430" s="60">
        <v>3.10309593881575</v>
      </c>
      <c r="I430" s="60">
        <v>4.2</v>
      </c>
      <c r="J430" s="61" t="str">
        <f t="shared" si="1"/>
        <v>https://simbad.cds.unistra.fr/simbad/sim-basic?Ident=TOI+481&amp;submit=SIMBAD+search</v>
      </c>
    </row>
    <row r="431">
      <c r="A431" s="60">
        <v>3309.0</v>
      </c>
      <c r="B431" s="60">
        <v>3.65021641E8</v>
      </c>
      <c r="C431" s="60">
        <v>0.35585208767323</v>
      </c>
      <c r="D431" s="60">
        <v>19.3100769777844</v>
      </c>
      <c r="E431" s="60">
        <v>7.47705400317328</v>
      </c>
      <c r="F431" s="60">
        <v>25.3981957530166</v>
      </c>
      <c r="G431" s="60">
        <v>7.4832824</v>
      </c>
      <c r="H431" s="60">
        <v>10.9258479277969</v>
      </c>
      <c r="I431" s="60">
        <v>12.91</v>
      </c>
      <c r="J431" s="61" t="str">
        <f t="shared" si="1"/>
        <v>https://simbad.cds.unistra.fr/simbad/sim-basic?Ident=TOI+3309&amp;submit=SIMBAD+search</v>
      </c>
    </row>
    <row r="432">
      <c r="A432" s="60">
        <v>3547.0</v>
      </c>
      <c r="B432" s="60">
        <v>2.74075364E8</v>
      </c>
      <c r="C432" s="60">
        <v>0.0444706689424634</v>
      </c>
      <c r="D432" s="60">
        <v>19.2883035918528</v>
      </c>
      <c r="E432" s="60">
        <v>4.16340270481041</v>
      </c>
      <c r="F432" s="60">
        <v>10.4460110026169</v>
      </c>
      <c r="G432" s="60">
        <v>4.1632657</v>
      </c>
      <c r="H432" s="60">
        <v>12.221589404727</v>
      </c>
      <c r="I432" s="60">
        <v>16.5</v>
      </c>
      <c r="J432" s="61" t="str">
        <f t="shared" si="1"/>
        <v>https://simbad.cds.unistra.fr/simbad/sim-basic?Ident=TOI+3547&amp;submit=SIMBAD+search</v>
      </c>
    </row>
    <row r="433">
      <c r="A433" s="60">
        <v>2693.0</v>
      </c>
      <c r="B433" s="60">
        <v>3.0016082E7</v>
      </c>
      <c r="C433" s="60">
        <v>0.346226389783689</v>
      </c>
      <c r="D433" s="60">
        <v>19.2879032635425</v>
      </c>
      <c r="E433" s="60">
        <v>1.32204847314581</v>
      </c>
      <c r="F433" s="60">
        <v>18.1595144462861</v>
      </c>
      <c r="G433" s="60">
        <v>1.3225635</v>
      </c>
      <c r="H433" s="60">
        <v>9.24224232724036</v>
      </c>
      <c r="I433" s="60">
        <v>13.75</v>
      </c>
      <c r="J433" s="61" t="str">
        <f t="shared" si="1"/>
        <v>https://simbad.cds.unistra.fr/simbad/sim-basic?Ident=TOI+2693&amp;submit=SIMBAD+search</v>
      </c>
    </row>
    <row r="434">
      <c r="A434" s="60">
        <v>3002.0</v>
      </c>
      <c r="B434" s="60">
        <v>4.02053027E8</v>
      </c>
      <c r="C434" s="59"/>
      <c r="D434" s="60">
        <v>19.2801212992277</v>
      </c>
      <c r="E434" s="60">
        <v>7.79760156051374</v>
      </c>
      <c r="F434" s="60">
        <v>265.274800307775</v>
      </c>
      <c r="G434" s="60">
        <v>7.7971071</v>
      </c>
      <c r="H434" s="60">
        <v>16.8103501882296</v>
      </c>
      <c r="I434" s="60">
        <v>23.15</v>
      </c>
      <c r="J434" s="61" t="str">
        <f t="shared" si="1"/>
        <v>https://simbad.cds.unistra.fr/simbad/sim-basic?Ident=TOI+3002&amp;submit=SIMBAD+search</v>
      </c>
    </row>
    <row r="435">
      <c r="A435" s="60">
        <v>2487.0</v>
      </c>
      <c r="B435" s="60">
        <v>3.94346745E8</v>
      </c>
      <c r="C435" s="60">
        <v>0.0334263083659131</v>
      </c>
      <c r="D435" s="60">
        <v>19.2687053760455</v>
      </c>
      <c r="E435" s="60">
        <v>3.40493295466051</v>
      </c>
      <c r="F435" s="60">
        <v>16.4340840389503</v>
      </c>
      <c r="G435" s="60">
        <v>3.402478</v>
      </c>
      <c r="H435" s="60">
        <v>13.0055882246066</v>
      </c>
      <c r="I435" s="60">
        <v>13.8112</v>
      </c>
      <c r="J435" s="61" t="str">
        <f t="shared" si="1"/>
        <v>https://simbad.cds.unistra.fr/simbad/sim-basic?Ident=TOI+2487&amp;submit=SIMBAD+search</v>
      </c>
    </row>
    <row r="436">
      <c r="A436" s="60">
        <v>6124.0</v>
      </c>
      <c r="B436" s="60">
        <v>2.69488987E8</v>
      </c>
      <c r="C436" s="59"/>
      <c r="D436" s="60">
        <v>19.2654817891154</v>
      </c>
      <c r="E436" s="60">
        <v>2.84733159084659</v>
      </c>
      <c r="F436" s="60">
        <v>278.790907692023</v>
      </c>
      <c r="G436" s="60">
        <v>2.8474853</v>
      </c>
      <c r="H436" s="60">
        <v>17.0287244319854</v>
      </c>
      <c r="I436" s="60">
        <v>22.441</v>
      </c>
      <c r="J436" s="61" t="str">
        <f t="shared" si="1"/>
        <v>https://simbad.cds.unistra.fr/simbad/sim-basic?Ident=TOI+6124&amp;submit=SIMBAD+search</v>
      </c>
    </row>
    <row r="437">
      <c r="A437" s="60">
        <v>919.0</v>
      </c>
      <c r="B437" s="60">
        <v>1.50167117E8</v>
      </c>
      <c r="C437" s="59"/>
      <c r="D437" s="60">
        <v>19.2462321280357</v>
      </c>
      <c r="E437" s="60">
        <v>10.0124893028524</v>
      </c>
      <c r="F437" s="60">
        <v>269.118152848268</v>
      </c>
      <c r="G437" s="60">
        <v>20.0272683138308</v>
      </c>
      <c r="H437" s="60">
        <v>10.1494531486225</v>
      </c>
      <c r="I437" s="60">
        <v>17.4678615166996</v>
      </c>
      <c r="J437" s="61" t="str">
        <f t="shared" si="1"/>
        <v>https://simbad.cds.unistra.fr/simbad/sim-basic?Ident=TOI+919&amp;submit=SIMBAD+search</v>
      </c>
    </row>
    <row r="438">
      <c r="A438" s="60">
        <v>3129.0</v>
      </c>
      <c r="B438" s="60">
        <v>4711.0</v>
      </c>
      <c r="C438" s="60">
        <v>0.422401061199375</v>
      </c>
      <c r="D438" s="60">
        <v>19.2325730783389</v>
      </c>
      <c r="E438" s="60">
        <v>2.33606084868004</v>
      </c>
      <c r="F438" s="60">
        <v>12.7081964590226</v>
      </c>
      <c r="G438" s="60">
        <v>2.3348152</v>
      </c>
      <c r="H438" s="60">
        <v>4.81061707498665</v>
      </c>
      <c r="I438" s="60">
        <v>5.31</v>
      </c>
      <c r="J438" s="61" t="str">
        <f t="shared" si="1"/>
        <v>https://simbad.cds.unistra.fr/simbad/sim-basic?Ident=TOI+3129&amp;submit=SIMBAD+search</v>
      </c>
    </row>
    <row r="439">
      <c r="A439" s="60">
        <v>1027.0</v>
      </c>
      <c r="B439" s="60">
        <v>2.0318757E7</v>
      </c>
      <c r="C439" s="59"/>
      <c r="D439" s="60">
        <v>19.221849370573</v>
      </c>
      <c r="E439" s="60">
        <v>3.28250135958065</v>
      </c>
      <c r="F439" s="60">
        <v>265.277416118583</v>
      </c>
      <c r="G439" s="60">
        <v>5.00924</v>
      </c>
      <c r="H439" s="60">
        <v>0.807138232869042</v>
      </c>
      <c r="I439" s="60">
        <v>1.023</v>
      </c>
      <c r="J439" s="61" t="str">
        <f t="shared" si="1"/>
        <v>https://simbad.cds.unistra.fr/simbad/sim-basic?Ident=TOI+1027&amp;submit=SIMBAD+search</v>
      </c>
    </row>
    <row r="440">
      <c r="A440" s="60">
        <v>3876.0</v>
      </c>
      <c r="B440" s="60">
        <v>1.50388393E8</v>
      </c>
      <c r="C440" s="60">
        <v>0.367401060541153</v>
      </c>
      <c r="D440" s="60">
        <v>19.2186056028639</v>
      </c>
      <c r="E440" s="60">
        <v>6.58018644103076</v>
      </c>
      <c r="F440" s="60">
        <v>14.9072200284948</v>
      </c>
      <c r="G440" s="60">
        <v>6.5846694</v>
      </c>
      <c r="H440" s="60">
        <v>17.1471582928922</v>
      </c>
      <c r="I440" s="60">
        <v>22.46</v>
      </c>
      <c r="J440" s="61" t="str">
        <f t="shared" si="1"/>
        <v>https://simbad.cds.unistra.fr/simbad/sim-basic?Ident=TOI+3876&amp;submit=SIMBAD+search</v>
      </c>
    </row>
    <row r="441">
      <c r="A441" s="60">
        <v>2574.0</v>
      </c>
      <c r="B441" s="60">
        <v>1.59332859E8</v>
      </c>
      <c r="C441" s="59"/>
      <c r="D441" s="60">
        <v>19.1817956024671</v>
      </c>
      <c r="E441" s="60">
        <v>4.47971263937716</v>
      </c>
      <c r="F441" s="60">
        <v>256.78348218747</v>
      </c>
      <c r="G441" s="60">
        <v>4.481758</v>
      </c>
      <c r="H441" s="60">
        <v>16.3543596598257</v>
      </c>
      <c r="I441" s="60">
        <v>18.7016</v>
      </c>
      <c r="J441" s="61" t="str">
        <f t="shared" si="1"/>
        <v>https://simbad.cds.unistra.fr/simbad/sim-basic?Ident=TOI+2574&amp;submit=SIMBAD+search</v>
      </c>
    </row>
    <row r="442">
      <c r="A442" s="60">
        <v>2699.0</v>
      </c>
      <c r="B442" s="60">
        <v>7.7958378E7</v>
      </c>
      <c r="C442" s="60">
        <v>0.717321864973515</v>
      </c>
      <c r="D442" s="60">
        <v>19.1789600144108</v>
      </c>
      <c r="E442" s="60">
        <v>5.82568375898425</v>
      </c>
      <c r="F442" s="60">
        <v>6.84211255152114</v>
      </c>
      <c r="G442" s="60">
        <v>5.8259928</v>
      </c>
      <c r="H442" s="60">
        <v>10.0622257908676</v>
      </c>
      <c r="I442" s="60">
        <v>12.8</v>
      </c>
      <c r="J442" s="61" t="str">
        <f t="shared" si="1"/>
        <v>https://simbad.cds.unistra.fr/simbad/sim-basic?Ident=TOI+2699&amp;submit=SIMBAD+search</v>
      </c>
    </row>
    <row r="443">
      <c r="A443" s="60">
        <v>3473.0</v>
      </c>
      <c r="B443" s="60">
        <v>4.06861922E8</v>
      </c>
      <c r="C443" s="60">
        <v>0.159069203179112</v>
      </c>
      <c r="D443" s="60">
        <v>19.1786941421596</v>
      </c>
      <c r="E443" s="60">
        <v>4.03656865734411</v>
      </c>
      <c r="F443" s="60">
        <v>6.81400482982731</v>
      </c>
      <c r="G443" s="60">
        <v>4.0358074</v>
      </c>
      <c r="H443" s="60">
        <v>10.6179124542498</v>
      </c>
      <c r="I443" s="60">
        <v>11.25</v>
      </c>
      <c r="J443" s="61" t="str">
        <f t="shared" si="1"/>
        <v>https://simbad.cds.unistra.fr/simbad/sim-basic?Ident=TOI+3473&amp;submit=SIMBAD+search</v>
      </c>
    </row>
    <row r="444">
      <c r="A444" s="60">
        <v>3686.0</v>
      </c>
      <c r="B444" s="60">
        <v>1.353333E7</v>
      </c>
      <c r="C444" s="59"/>
      <c r="D444" s="60">
        <v>19.1765820930718</v>
      </c>
      <c r="E444" s="60">
        <v>5.08173935692503</v>
      </c>
      <c r="F444" s="60">
        <v>277.154920971257</v>
      </c>
      <c r="G444" s="60">
        <v>5.07780641764799</v>
      </c>
      <c r="H444" s="60">
        <v>13.9961793618347</v>
      </c>
      <c r="I444" s="60">
        <v>14.4693182016856</v>
      </c>
      <c r="J444" s="61" t="str">
        <f t="shared" si="1"/>
        <v>https://simbad.cds.unistra.fr/simbad/sim-basic?Ident=TOI+3686&amp;submit=SIMBAD+search</v>
      </c>
    </row>
    <row r="445">
      <c r="A445" s="60">
        <v>1454.0</v>
      </c>
      <c r="B445" s="60">
        <v>2.94179385E8</v>
      </c>
      <c r="C445" s="59"/>
      <c r="D445" s="60">
        <v>19.1761241404166</v>
      </c>
      <c r="E445" s="60">
        <v>2.67798776113695</v>
      </c>
      <c r="F445" s="60">
        <v>278.792865262008</v>
      </c>
      <c r="G445" s="60">
        <v>2.679411</v>
      </c>
      <c r="H445" s="60">
        <v>12.5791500935288</v>
      </c>
      <c r="I445" s="60">
        <v>14.06</v>
      </c>
      <c r="J445" s="61" t="str">
        <f t="shared" si="1"/>
        <v>https://simbad.cds.unistra.fr/simbad/sim-basic?Ident=TOI+1454&amp;submit=SIMBAD+search</v>
      </c>
    </row>
    <row r="446">
      <c r="A446" s="60">
        <v>3729.0</v>
      </c>
      <c r="B446" s="60">
        <v>3.22160664E8</v>
      </c>
      <c r="C446" s="59"/>
      <c r="D446" s="60">
        <v>19.156553893858</v>
      </c>
      <c r="E446" s="60">
        <v>8.16880385891382</v>
      </c>
      <c r="F446" s="60">
        <v>264.216518791759</v>
      </c>
      <c r="G446" s="60">
        <v>8.17443821530939</v>
      </c>
      <c r="H446" s="60">
        <v>19.1910203834681</v>
      </c>
      <c r="I446" s="60">
        <v>22.6289295033752</v>
      </c>
      <c r="J446" s="61" t="str">
        <f t="shared" si="1"/>
        <v>https://simbad.cds.unistra.fr/simbad/sim-basic?Ident=TOI+3729&amp;submit=SIMBAD+search</v>
      </c>
    </row>
    <row r="447">
      <c r="A447" s="60">
        <v>171.0</v>
      </c>
      <c r="B447" s="60">
        <v>3.09257814E8</v>
      </c>
      <c r="C447" s="59"/>
      <c r="D447" s="60">
        <v>19.143377892603</v>
      </c>
      <c r="E447" s="60">
        <v>1.23877693866069</v>
      </c>
      <c r="F447" s="60">
        <v>269.117361150738</v>
      </c>
      <c r="G447" s="60">
        <v>1.23861</v>
      </c>
      <c r="H447" s="60">
        <v>9.80330792788386</v>
      </c>
      <c r="I447" s="60">
        <v>14.3</v>
      </c>
      <c r="J447" s="61" t="str">
        <f t="shared" si="1"/>
        <v>https://simbad.cds.unistra.fr/simbad/sim-basic?Ident=TOI+171&amp;submit=SIMBAD+search</v>
      </c>
    </row>
    <row r="448">
      <c r="A448" s="60">
        <v>3750.0</v>
      </c>
      <c r="B448" s="60">
        <v>4.68777766E8</v>
      </c>
      <c r="C448" s="59"/>
      <c r="D448" s="60">
        <v>19.1038377917308</v>
      </c>
      <c r="E448" s="60">
        <v>12.4762786333074</v>
      </c>
      <c r="F448" s="60">
        <v>264.214444035601</v>
      </c>
      <c r="G448" s="60">
        <v>12.4844641</v>
      </c>
      <c r="H448" s="60">
        <v>13.5908715960616</v>
      </c>
      <c r="I448" s="60">
        <v>17.13</v>
      </c>
      <c r="J448" s="61" t="str">
        <f t="shared" si="1"/>
        <v>https://simbad.cds.unistra.fr/simbad/sim-basic?Ident=TOI+3750&amp;submit=SIMBAD+search</v>
      </c>
    </row>
    <row r="449">
      <c r="A449" s="60">
        <v>5066.0</v>
      </c>
      <c r="B449" s="60">
        <v>5.6655478E7</v>
      </c>
      <c r="C449" s="60">
        <v>0.0439045690759967</v>
      </c>
      <c r="D449" s="60">
        <v>19.0985244246846</v>
      </c>
      <c r="E449" s="60">
        <v>1.34471525965032</v>
      </c>
      <c r="F449" s="60">
        <v>16.1629325201369</v>
      </c>
      <c r="G449" s="60">
        <v>1.345518</v>
      </c>
      <c r="H449" s="60">
        <v>0.820865830307493</v>
      </c>
      <c r="I449" s="60">
        <v>1.02</v>
      </c>
      <c r="J449" s="61" t="str">
        <f t="shared" si="1"/>
        <v>https://simbad.cds.unistra.fr/simbad/sim-basic?Ident=TOI+5066&amp;submit=SIMBAD+search</v>
      </c>
    </row>
    <row r="450">
      <c r="A450" s="60">
        <v>3939.0</v>
      </c>
      <c r="B450" s="60">
        <v>3.66115856E8</v>
      </c>
      <c r="C450" s="59"/>
      <c r="D450" s="60">
        <v>19.0978592536955</v>
      </c>
      <c r="E450" s="60">
        <v>2.34518359419406</v>
      </c>
      <c r="F450" s="60">
        <v>277.150298052275</v>
      </c>
      <c r="G450" s="60">
        <v>2.3466472</v>
      </c>
      <c r="H450" s="60">
        <v>18.122008683176</v>
      </c>
      <c r="I450" s="60">
        <v>25.278</v>
      </c>
      <c r="J450" s="61" t="str">
        <f t="shared" si="1"/>
        <v>https://simbad.cds.unistra.fr/simbad/sim-basic?Ident=TOI+3939&amp;submit=SIMBAD+search</v>
      </c>
    </row>
    <row r="451">
      <c r="A451" s="60">
        <v>2547.0</v>
      </c>
      <c r="B451" s="60">
        <v>4.4401302E8</v>
      </c>
      <c r="C451" s="59"/>
      <c r="D451" s="60">
        <v>19.0946091603573</v>
      </c>
      <c r="E451" s="60">
        <v>2.31036648978102</v>
      </c>
      <c r="F451" s="60">
        <v>254.237418066873</v>
      </c>
      <c r="G451" s="60">
        <v>2.3114243</v>
      </c>
      <c r="H451" s="60">
        <v>15.6511520393083</v>
      </c>
      <c r="I451" s="60">
        <v>12.8</v>
      </c>
      <c r="J451" s="61" t="str">
        <f t="shared" si="1"/>
        <v>https://simbad.cds.unistra.fr/simbad/sim-basic?Ident=TOI+2547&amp;submit=SIMBAD+search</v>
      </c>
    </row>
    <row r="452">
      <c r="A452" s="60">
        <v>5966.0</v>
      </c>
      <c r="B452" s="60">
        <v>4.04610583E8</v>
      </c>
      <c r="C452" s="59"/>
      <c r="D452" s="60">
        <v>19.0916078219557</v>
      </c>
      <c r="E452" s="60">
        <v>3.53655113502889</v>
      </c>
      <c r="F452" s="60">
        <v>278.791947001664</v>
      </c>
      <c r="G452" s="60">
        <v>3.5381</v>
      </c>
      <c r="H452" s="60">
        <v>9.95550418856261</v>
      </c>
      <c r="I452" s="60">
        <v>11.8447</v>
      </c>
      <c r="J452" s="61" t="str">
        <f t="shared" si="1"/>
        <v>https://simbad.cds.unistra.fr/simbad/sim-basic?Ident=TOI+5966&amp;submit=SIMBAD+search</v>
      </c>
    </row>
    <row r="453">
      <c r="A453" s="60">
        <v>2361.0</v>
      </c>
      <c r="B453" s="60">
        <v>2.04671232E8</v>
      </c>
      <c r="C453" s="59"/>
      <c r="D453" s="60">
        <v>19.0904131077213</v>
      </c>
      <c r="E453" s="60">
        <v>8.75828676414294</v>
      </c>
      <c r="F453" s="60">
        <v>265.283511603225</v>
      </c>
      <c r="G453" s="60">
        <v>8.71623</v>
      </c>
      <c r="H453" s="60">
        <v>10.6241714060205</v>
      </c>
      <c r="I453" s="60">
        <v>13.7</v>
      </c>
      <c r="J453" s="61" t="str">
        <f t="shared" si="1"/>
        <v>https://simbad.cds.unistra.fr/simbad/sim-basic?Ident=TOI+2361&amp;submit=SIMBAD+search</v>
      </c>
    </row>
    <row r="454">
      <c r="A454" s="60">
        <v>5082.0</v>
      </c>
      <c r="B454" s="60">
        <v>4.37011608E8</v>
      </c>
      <c r="C454" s="60">
        <v>0.536212849533241</v>
      </c>
      <c r="D454" s="60">
        <v>19.0850381682704</v>
      </c>
      <c r="E454" s="60">
        <v>4.24257188591513</v>
      </c>
      <c r="F454" s="60">
        <v>7.56999767058722</v>
      </c>
      <c r="G454" s="60">
        <v>4.241475</v>
      </c>
      <c r="H454" s="60">
        <v>0.6372447370111</v>
      </c>
      <c r="I454" s="60">
        <v>0.8863</v>
      </c>
      <c r="J454" s="61" t="str">
        <f t="shared" si="1"/>
        <v>https://simbad.cds.unistra.fr/simbad/sim-basic?Ident=TOI+5082&amp;submit=SIMBAD+search</v>
      </c>
    </row>
    <row r="455">
      <c r="A455" s="60">
        <v>3719.0</v>
      </c>
      <c r="B455" s="60">
        <v>1.50074121E8</v>
      </c>
      <c r="C455" s="59"/>
      <c r="D455" s="60">
        <v>19.0847444538056</v>
      </c>
      <c r="E455" s="60">
        <v>1.22240014271867</v>
      </c>
      <c r="F455" s="60">
        <v>263.932748705229</v>
      </c>
      <c r="G455" s="60">
        <v>1.22222650241352</v>
      </c>
      <c r="H455" s="60">
        <v>5.70324453742643</v>
      </c>
      <c r="I455" s="60">
        <v>7.77745044162651</v>
      </c>
      <c r="J455" s="61" t="str">
        <f t="shared" si="1"/>
        <v>https://simbad.cds.unistra.fr/simbad/sim-basic?Ident=TOI+3719&amp;submit=SIMBAD+search</v>
      </c>
    </row>
    <row r="456">
      <c r="A456" s="60">
        <v>827.0</v>
      </c>
      <c r="B456" s="60">
        <v>2.70507305E8</v>
      </c>
      <c r="C456" s="59"/>
      <c r="D456" s="60">
        <v>19.0736249980484</v>
      </c>
      <c r="E456" s="60">
        <v>1.22762026794136</v>
      </c>
      <c r="F456" s="60">
        <v>269.125206202439</v>
      </c>
      <c r="G456" s="60">
        <v>1.2282444</v>
      </c>
      <c r="H456" s="60">
        <v>5.59135453576565</v>
      </c>
      <c r="I456" s="60">
        <v>7.55</v>
      </c>
      <c r="J456" s="61" t="str">
        <f t="shared" si="1"/>
        <v>https://simbad.cds.unistra.fr/simbad/sim-basic?Ident=TOI+827&amp;submit=SIMBAD+search</v>
      </c>
    </row>
    <row r="457">
      <c r="A457" s="60">
        <v>612.0</v>
      </c>
      <c r="B457" s="60">
        <v>2.84738182E8</v>
      </c>
      <c r="C457" s="59"/>
      <c r="D457" s="60">
        <v>19.0668042122869</v>
      </c>
      <c r="E457" s="60">
        <v>0.913381705444052</v>
      </c>
      <c r="F457" s="60">
        <v>254.234373550212</v>
      </c>
      <c r="G457" s="60">
        <v>0.91366</v>
      </c>
      <c r="H457" s="60">
        <v>0.826268787746498</v>
      </c>
      <c r="I457" s="60">
        <v>1.09</v>
      </c>
      <c r="J457" s="61" t="str">
        <f t="shared" si="1"/>
        <v>https://simbad.cds.unistra.fr/simbad/sim-basic?Ident=TOI+612&amp;submit=SIMBAD+search</v>
      </c>
    </row>
    <row r="458">
      <c r="A458" s="60">
        <v>2374.0</v>
      </c>
      <c r="B458" s="60">
        <v>4.39366538E8</v>
      </c>
      <c r="C458" s="60">
        <v>0.303853383821993</v>
      </c>
      <c r="D458" s="60">
        <v>19.0611092066757</v>
      </c>
      <c r="E458" s="60">
        <v>4.31450269583112</v>
      </c>
      <c r="F458" s="60">
        <v>13.2856779971266</v>
      </c>
      <c r="G458" s="60">
        <v>4.31362</v>
      </c>
      <c r="H458" s="60">
        <v>7.39816855383302</v>
      </c>
      <c r="I458" s="60">
        <v>9.49</v>
      </c>
      <c r="J458" s="61" t="str">
        <f t="shared" si="1"/>
        <v>https://simbad.cds.unistra.fr/simbad/sim-basic?Ident=TOI+2374&amp;submit=SIMBAD+search</v>
      </c>
    </row>
    <row r="459">
      <c r="A459" s="60">
        <v>5592.0</v>
      </c>
      <c r="B459" s="60">
        <v>8.8529975E7</v>
      </c>
      <c r="C459" s="59"/>
      <c r="D459" s="60">
        <v>19.0548114478732</v>
      </c>
      <c r="E459" s="60">
        <v>2.60689624890782</v>
      </c>
      <c r="F459" s="60">
        <v>256.780630787648</v>
      </c>
      <c r="G459" s="60">
        <v>2.6085851</v>
      </c>
      <c r="H459" s="60">
        <v>5.90257347963441</v>
      </c>
      <c r="I459" s="60">
        <v>8.61</v>
      </c>
      <c r="J459" s="61" t="str">
        <f t="shared" si="1"/>
        <v>https://simbad.cds.unistra.fr/simbad/sim-basic?Ident=TOI+5592&amp;submit=SIMBAD+search</v>
      </c>
    </row>
    <row r="460">
      <c r="A460" s="60">
        <v>4987.0</v>
      </c>
      <c r="B460" s="60">
        <v>2.93607057E8</v>
      </c>
      <c r="C460" s="59"/>
      <c r="D460" s="60">
        <v>19.0397759338541</v>
      </c>
      <c r="E460" s="60">
        <v>4.28937641319368</v>
      </c>
      <c r="F460" s="60">
        <v>257.085628112895</v>
      </c>
      <c r="G460" s="60">
        <v>4.2889696</v>
      </c>
      <c r="H460" s="60">
        <v>5.28784036869623</v>
      </c>
      <c r="I460" s="60">
        <v>5.85</v>
      </c>
      <c r="J460" s="61" t="str">
        <f t="shared" si="1"/>
        <v>https://simbad.cds.unistra.fr/simbad/sim-basic?Ident=TOI+4987&amp;submit=SIMBAD+search</v>
      </c>
    </row>
    <row r="461">
      <c r="A461" s="60">
        <v>6268.0</v>
      </c>
      <c r="B461" s="60">
        <v>4.34477274E8</v>
      </c>
      <c r="C461" s="59"/>
      <c r="D461" s="60">
        <v>19.0379516355649</v>
      </c>
      <c r="E461" s="60">
        <v>2.89756523192276</v>
      </c>
      <c r="F461" s="60">
        <v>257.087695070877</v>
      </c>
      <c r="G461" s="60">
        <v>2.89651</v>
      </c>
      <c r="H461" s="60">
        <v>5.56894794278495</v>
      </c>
      <c r="I461" s="60">
        <v>7.0</v>
      </c>
      <c r="J461" s="61" t="str">
        <f t="shared" si="1"/>
        <v>https://simbad.cds.unistra.fr/simbad/sim-basic?Ident=TOI+6268&amp;submit=SIMBAD+search</v>
      </c>
    </row>
    <row r="462">
      <c r="A462" s="60">
        <v>3006.0</v>
      </c>
      <c r="B462" s="60">
        <v>3.86161311E8</v>
      </c>
      <c r="C462" s="59"/>
      <c r="D462" s="60">
        <v>19.0331130724395</v>
      </c>
      <c r="E462" s="60">
        <v>8.62115533253601</v>
      </c>
      <c r="F462" s="60">
        <v>264.558894191077</v>
      </c>
      <c r="G462" s="60">
        <v>8.61346</v>
      </c>
      <c r="H462" s="60">
        <v>9.17777521846608</v>
      </c>
      <c r="I462" s="60">
        <v>12.84</v>
      </c>
      <c r="J462" s="61" t="str">
        <f t="shared" si="1"/>
        <v>https://simbad.cds.unistra.fr/simbad/sim-basic?Ident=TOI+3006&amp;submit=SIMBAD+search</v>
      </c>
    </row>
    <row r="463">
      <c r="A463" s="60">
        <v>2368.0</v>
      </c>
      <c r="B463" s="60">
        <v>4.01125028E8</v>
      </c>
      <c r="C463" s="59"/>
      <c r="D463" s="60">
        <v>19.0285978931511</v>
      </c>
      <c r="E463" s="60">
        <v>5.17815721402263</v>
      </c>
      <c r="F463" s="60">
        <v>265.273770615941</v>
      </c>
      <c r="G463" s="60">
        <v>5.17487</v>
      </c>
      <c r="H463" s="60">
        <v>11.322317481436</v>
      </c>
      <c r="I463" s="60">
        <v>14.0</v>
      </c>
      <c r="J463" s="61" t="str">
        <f t="shared" si="1"/>
        <v>https://simbad.cds.unistra.fr/simbad/sim-basic?Ident=TOI+2368&amp;submit=SIMBAD+search</v>
      </c>
    </row>
    <row r="464">
      <c r="A464" s="60">
        <v>4750.0</v>
      </c>
      <c r="B464" s="60">
        <v>3.17189702E8</v>
      </c>
      <c r="C464" s="60">
        <v>0.015038341588212</v>
      </c>
      <c r="D464" s="60">
        <v>19.0259765782993</v>
      </c>
      <c r="E464" s="60">
        <v>3.21060220155782</v>
      </c>
      <c r="F464" s="60">
        <v>6.62380874086746</v>
      </c>
      <c r="G464" s="60">
        <v>3.2141617</v>
      </c>
      <c r="H464" s="60">
        <v>4.1213452735811</v>
      </c>
      <c r="I464" s="60">
        <v>3.37</v>
      </c>
      <c r="J464" s="61" t="str">
        <f t="shared" si="1"/>
        <v>https://simbad.cds.unistra.fr/simbad/sim-basic?Ident=TOI+4750&amp;submit=SIMBAD+search</v>
      </c>
    </row>
    <row r="465">
      <c r="A465" s="60">
        <v>3894.0</v>
      </c>
      <c r="B465" s="60">
        <v>1.65464482E8</v>
      </c>
      <c r="C465" s="60">
        <v>0.299843180314938</v>
      </c>
      <c r="D465" s="60">
        <v>19.0243364945817</v>
      </c>
      <c r="E465" s="60">
        <v>4.33778532601308</v>
      </c>
      <c r="F465" s="60">
        <v>14.9073749981022</v>
      </c>
      <c r="G465" s="60">
        <v>4.334564</v>
      </c>
      <c r="H465" s="60">
        <v>9.5033563486282</v>
      </c>
      <c r="I465" s="60">
        <v>9.0149</v>
      </c>
      <c r="J465" s="61" t="str">
        <f t="shared" si="1"/>
        <v>https://simbad.cds.unistra.fr/simbad/sim-basic?Ident=TOI+3894&amp;submit=SIMBAD+search</v>
      </c>
    </row>
    <row r="466">
      <c r="A466" s="60">
        <v>2334.0</v>
      </c>
      <c r="B466" s="60">
        <v>2.00743403E8</v>
      </c>
      <c r="C466" s="60">
        <v>0.029388688619655</v>
      </c>
      <c r="D466" s="60">
        <v>19.0235404453147</v>
      </c>
      <c r="E466" s="60">
        <v>7.998804695523</v>
      </c>
      <c r="F466" s="60">
        <v>7.26177781530142</v>
      </c>
      <c r="G466" s="60">
        <v>7.99825</v>
      </c>
      <c r="H466" s="60">
        <v>3.45328072912987</v>
      </c>
      <c r="I466" s="60">
        <v>5.176</v>
      </c>
      <c r="J466" s="61" t="str">
        <f t="shared" si="1"/>
        <v>https://simbad.cds.unistra.fr/simbad/sim-basic?Ident=TOI+2334&amp;submit=SIMBAD+search</v>
      </c>
    </row>
    <row r="467">
      <c r="A467" s="60">
        <v>6204.0</v>
      </c>
      <c r="B467" s="60">
        <v>3.25410269E8</v>
      </c>
      <c r="C467" s="59"/>
      <c r="D467" s="60">
        <v>19.0186783650184</v>
      </c>
      <c r="E467" s="60">
        <v>4.06791308712577</v>
      </c>
      <c r="F467" s="60">
        <v>287.563906374594</v>
      </c>
      <c r="G467" s="60">
        <v>4.0673088</v>
      </c>
      <c r="H467" s="60">
        <v>7.59177023978541</v>
      </c>
      <c r="I467" s="60">
        <v>10.855</v>
      </c>
      <c r="J467" s="61" t="str">
        <f t="shared" si="1"/>
        <v>https://simbad.cds.unistra.fr/simbad/sim-basic?Ident=TOI+6204&amp;submit=SIMBAD+search</v>
      </c>
    </row>
    <row r="468">
      <c r="A468" s="60">
        <v>3070.0</v>
      </c>
      <c r="B468" s="60">
        <v>4.52049244E8</v>
      </c>
      <c r="C468" s="59"/>
      <c r="D468" s="60">
        <v>19.0111687983444</v>
      </c>
      <c r="E468" s="60">
        <v>0.658768530766751</v>
      </c>
      <c r="F468" s="60">
        <v>269.119750753434</v>
      </c>
      <c r="G468" s="60">
        <v>0.6587178</v>
      </c>
      <c r="H468" s="60">
        <v>6.45386457749697</v>
      </c>
      <c r="I468" s="60">
        <v>7.01</v>
      </c>
      <c r="J468" s="61" t="str">
        <f t="shared" si="1"/>
        <v>https://simbad.cds.unistra.fr/simbad/sim-basic?Ident=TOI+3070&amp;submit=SIMBAD+search</v>
      </c>
    </row>
    <row r="469">
      <c r="A469" s="60">
        <v>1826.0</v>
      </c>
      <c r="B469" s="60">
        <v>2.29400092E8</v>
      </c>
      <c r="C469" s="59"/>
      <c r="D469" s="60">
        <v>18.9992041196937</v>
      </c>
      <c r="E469" s="60">
        <v>4.13981071888271</v>
      </c>
      <c r="F469" s="60">
        <v>256.7781441534</v>
      </c>
      <c r="G469" s="60">
        <v>4.1421</v>
      </c>
      <c r="H469" s="60">
        <v>9.08973017500181</v>
      </c>
      <c r="I469" s="60">
        <v>10.879</v>
      </c>
      <c r="J469" s="61" t="str">
        <f t="shared" si="1"/>
        <v>https://simbad.cds.unistra.fr/simbad/sim-basic?Ident=TOI+1826&amp;submit=SIMBAD+search</v>
      </c>
    </row>
    <row r="470">
      <c r="A470" s="60">
        <v>157.0</v>
      </c>
      <c r="B470" s="60">
        <v>1.40691463E8</v>
      </c>
      <c r="C470" s="59"/>
      <c r="D470" s="60">
        <v>18.9904293445119</v>
      </c>
      <c r="E470" s="60">
        <v>2.08366223920418</v>
      </c>
      <c r="F470" s="60">
        <v>269.125314024836</v>
      </c>
      <c r="G470" s="60">
        <v>2.08454</v>
      </c>
      <c r="H470" s="60">
        <v>11.3558753423388</v>
      </c>
      <c r="I470" s="60">
        <v>12.0</v>
      </c>
      <c r="J470" s="61" t="str">
        <f t="shared" si="1"/>
        <v>https://simbad.cds.unistra.fr/simbad/sim-basic?Ident=TOI+157&amp;submit=SIMBAD+search</v>
      </c>
    </row>
    <row r="471">
      <c r="A471" s="60">
        <v>576.0</v>
      </c>
      <c r="B471" s="60">
        <v>4.08310006E8</v>
      </c>
      <c r="C471" s="59"/>
      <c r="D471" s="60">
        <v>18.9798090711721</v>
      </c>
      <c r="E471" s="60">
        <v>5.44667171074402</v>
      </c>
      <c r="F471" s="60">
        <v>257.083046935122</v>
      </c>
      <c r="G471" s="60">
        <v>5.44364</v>
      </c>
      <c r="H471" s="60">
        <v>3.18365086988381</v>
      </c>
      <c r="I471" s="60">
        <v>2.9</v>
      </c>
      <c r="J471" s="61" t="str">
        <f t="shared" si="1"/>
        <v>https://simbad.cds.unistra.fr/simbad/sim-basic?Ident=TOI+576&amp;submit=SIMBAD+search</v>
      </c>
    </row>
    <row r="472">
      <c r="A472" s="60">
        <v>3276.0</v>
      </c>
      <c r="B472" s="60">
        <v>3.20327056E8</v>
      </c>
      <c r="C472" s="60">
        <v>0.447555306815292</v>
      </c>
      <c r="D472" s="60">
        <v>18.9692481702</v>
      </c>
      <c r="E472" s="60">
        <v>7.03628762265445</v>
      </c>
      <c r="F472" s="60">
        <v>11.0699261419875</v>
      </c>
      <c r="G472" s="60">
        <v>7.0327412</v>
      </c>
      <c r="H472" s="60">
        <v>14.2587797602157</v>
      </c>
      <c r="I472" s="60">
        <v>17.29</v>
      </c>
      <c r="J472" s="61" t="str">
        <f t="shared" si="1"/>
        <v>https://simbad.cds.unistra.fr/simbad/sim-basic?Ident=TOI+3276&amp;submit=SIMBAD+search</v>
      </c>
    </row>
    <row r="473">
      <c r="A473" s="60">
        <v>3589.0</v>
      </c>
      <c r="B473" s="60">
        <v>2.60761464E8</v>
      </c>
      <c r="C473" s="59"/>
      <c r="D473" s="60">
        <v>18.9682196320973</v>
      </c>
      <c r="E473" s="60">
        <v>3.08390375221644</v>
      </c>
      <c r="F473" s="60">
        <v>278.794086318335</v>
      </c>
      <c r="G473" s="60">
        <v>3.0827487</v>
      </c>
      <c r="H473" s="60">
        <v>13.431190366385</v>
      </c>
      <c r="I473" s="60">
        <v>14.75</v>
      </c>
      <c r="J473" s="61" t="str">
        <f t="shared" si="1"/>
        <v>https://simbad.cds.unistra.fr/simbad/sim-basic?Ident=TOI+3589&amp;submit=SIMBAD+search</v>
      </c>
    </row>
    <row r="474">
      <c r="A474" s="60">
        <v>3475.0</v>
      </c>
      <c r="B474" s="60">
        <v>4.03507814E8</v>
      </c>
      <c r="C474" s="60">
        <v>0.0501076167259776</v>
      </c>
      <c r="D474" s="60">
        <v>18.9661803979236</v>
      </c>
      <c r="E474" s="60">
        <v>2.78136188312421</v>
      </c>
      <c r="F474" s="60">
        <v>1.3899200842413</v>
      </c>
      <c r="G474" s="60">
        <v>2.779962</v>
      </c>
      <c r="H474" s="60">
        <v>10.8953252286307</v>
      </c>
      <c r="I474" s="60">
        <v>11.6635</v>
      </c>
      <c r="J474" s="61" t="str">
        <f t="shared" si="1"/>
        <v>https://simbad.cds.unistra.fr/simbad/sim-basic?Ident=TOI+3475&amp;submit=SIMBAD+search</v>
      </c>
    </row>
    <row r="475">
      <c r="A475" s="60">
        <v>1927.0</v>
      </c>
      <c r="B475" s="60">
        <v>1.4344979E7</v>
      </c>
      <c r="C475" s="60">
        <v>0.110903764536698</v>
      </c>
      <c r="D475" s="60">
        <v>18.9626553622388</v>
      </c>
      <c r="E475" s="60">
        <v>4.1135328299735</v>
      </c>
      <c r="F475" s="60">
        <v>15.9615235341771</v>
      </c>
      <c r="G475" s="60">
        <v>4.1117771</v>
      </c>
      <c r="H475" s="60">
        <v>22.3255451031359</v>
      </c>
      <c r="I475" s="60">
        <v>22.6</v>
      </c>
      <c r="J475" s="61" t="str">
        <f t="shared" si="1"/>
        <v>https://simbad.cds.unistra.fr/simbad/sim-basic?Ident=TOI+1927&amp;submit=SIMBAD+search</v>
      </c>
    </row>
    <row r="476">
      <c r="A476" s="60">
        <v>969.0</v>
      </c>
      <c r="B476" s="60">
        <v>2.80437559E8</v>
      </c>
      <c r="C476" s="60">
        <v>0.504231968505051</v>
      </c>
      <c r="D476" s="60">
        <v>18.9542648318382</v>
      </c>
      <c r="E476" s="60">
        <v>1.82406050833217</v>
      </c>
      <c r="F476" s="60">
        <v>16.8469458097558</v>
      </c>
      <c r="G476" s="60">
        <v>1.8237305</v>
      </c>
      <c r="H476" s="60">
        <v>1.18214079294576</v>
      </c>
      <c r="I476" s="60">
        <v>1.435</v>
      </c>
      <c r="J476" s="61" t="str">
        <f t="shared" si="1"/>
        <v>https://simbad.cds.unistra.fr/simbad/sim-basic?Ident=TOI+969&amp;submit=SIMBAD+search</v>
      </c>
    </row>
    <row r="477">
      <c r="A477" s="60">
        <v>5037.0</v>
      </c>
      <c r="B477" s="60">
        <v>2.63486257E8</v>
      </c>
      <c r="C477" s="60">
        <v>0.747540811445003</v>
      </c>
      <c r="D477" s="60">
        <v>18.9434867508857</v>
      </c>
      <c r="E477" s="60">
        <v>4.12546167089035</v>
      </c>
      <c r="F477" s="60">
        <v>15.5207376988162</v>
      </c>
      <c r="G477" s="60">
        <v>4.1239984</v>
      </c>
      <c r="H477" s="60">
        <v>11.010823380559</v>
      </c>
      <c r="I477" s="60">
        <v>12.31</v>
      </c>
      <c r="J477" s="61" t="str">
        <f t="shared" si="1"/>
        <v>https://simbad.cds.unistra.fr/simbad/sim-basic?Ident=TOI+5037&amp;submit=SIMBAD+search</v>
      </c>
    </row>
    <row r="478">
      <c r="A478" s="60">
        <v>2842.0</v>
      </c>
      <c r="B478" s="60">
        <v>1.78162579E8</v>
      </c>
      <c r="C478" s="60">
        <v>0.371415004229863</v>
      </c>
      <c r="D478" s="60">
        <v>18.9360372906419</v>
      </c>
      <c r="E478" s="60">
        <v>3.54965966009323</v>
      </c>
      <c r="F478" s="60">
        <v>15.1963286210053</v>
      </c>
      <c r="G478" s="60">
        <v>3.550881</v>
      </c>
      <c r="H478" s="60">
        <v>7.23852743423703</v>
      </c>
      <c r="I478" s="60">
        <v>6.2166</v>
      </c>
      <c r="J478" s="61" t="str">
        <f t="shared" si="1"/>
        <v>https://simbad.cds.unistra.fr/simbad/sim-basic?Ident=TOI+2842&amp;submit=SIMBAD+search</v>
      </c>
    </row>
    <row r="479">
      <c r="A479" s="60">
        <v>3010.0</v>
      </c>
      <c r="B479" s="60">
        <v>3.57202877E8</v>
      </c>
      <c r="C479" s="59"/>
      <c r="D479" s="60">
        <v>18.9167308328155</v>
      </c>
      <c r="E479" s="60">
        <v>9.55825552365131</v>
      </c>
      <c r="F479" s="60">
        <v>269.116819210808</v>
      </c>
      <c r="G479" s="60">
        <v>9.5537684</v>
      </c>
      <c r="H479" s="60">
        <v>15.2128938055964</v>
      </c>
      <c r="I479" s="60">
        <v>18.26</v>
      </c>
      <c r="J479" s="61" t="str">
        <f t="shared" si="1"/>
        <v>https://simbad.cds.unistra.fr/simbad/sim-basic?Ident=TOI+3010&amp;submit=SIMBAD+search</v>
      </c>
    </row>
    <row r="480">
      <c r="A480" s="60">
        <v>1714.0</v>
      </c>
      <c r="B480" s="60">
        <v>2.3915497E8</v>
      </c>
      <c r="C480" s="59"/>
      <c r="D480" s="60">
        <v>18.9147102363435</v>
      </c>
      <c r="E480" s="60">
        <v>3.47756587502212</v>
      </c>
      <c r="F480" s="60">
        <v>256.784586847953</v>
      </c>
      <c r="G480" s="60">
        <v>3.47447</v>
      </c>
      <c r="H480" s="60">
        <v>11.8531360476206</v>
      </c>
      <c r="I480" s="60">
        <v>11.0</v>
      </c>
      <c r="J480" s="61" t="str">
        <f t="shared" si="1"/>
        <v>https://simbad.cds.unistra.fr/simbad/sim-basic?Ident=TOI+1714&amp;submit=SIMBAD+search</v>
      </c>
    </row>
    <row r="481">
      <c r="A481" s="60">
        <v>3628.0</v>
      </c>
      <c r="B481" s="60">
        <v>2.38624131E8</v>
      </c>
      <c r="C481" s="59"/>
      <c r="D481" s="60">
        <v>18.9139631605338</v>
      </c>
      <c r="E481" s="60">
        <v>3.49282454151982</v>
      </c>
      <c r="F481" s="60">
        <v>287.573483342935</v>
      </c>
      <c r="G481" s="60">
        <v>3.4945148</v>
      </c>
      <c r="H481" s="60">
        <v>6.50255228280661</v>
      </c>
      <c r="I481" s="60">
        <v>8.254</v>
      </c>
      <c r="J481" s="61" t="str">
        <f t="shared" si="1"/>
        <v>https://simbad.cds.unistra.fr/simbad/sim-basic?Ident=TOI+3628&amp;submit=SIMBAD+search</v>
      </c>
    </row>
    <row r="482">
      <c r="A482" s="60">
        <v>6229.0</v>
      </c>
      <c r="B482" s="60">
        <v>4.37736517E8</v>
      </c>
      <c r="C482" s="59"/>
      <c r="D482" s="60">
        <v>18.9017164399594</v>
      </c>
      <c r="E482" s="60">
        <v>4.60362872373106</v>
      </c>
      <c r="F482" s="60">
        <v>287.56557150376</v>
      </c>
      <c r="G482" s="60">
        <v>4.6071277</v>
      </c>
      <c r="H482" s="60">
        <v>13.703988063785</v>
      </c>
      <c r="I482" s="60">
        <v>17.579</v>
      </c>
      <c r="J482" s="61" t="str">
        <f t="shared" si="1"/>
        <v>https://simbad.cds.unistra.fr/simbad/sim-basic?Ident=TOI+6229&amp;submit=SIMBAD+search</v>
      </c>
    </row>
    <row r="483">
      <c r="A483" s="60">
        <v>2200.0</v>
      </c>
      <c r="B483" s="60">
        <v>1.42105158E8</v>
      </c>
      <c r="C483" s="59"/>
      <c r="D483" s="60">
        <v>18.8937421393211</v>
      </c>
      <c r="E483" s="60">
        <v>2.93656134868621</v>
      </c>
      <c r="F483" s="60">
        <v>269.122112635359</v>
      </c>
      <c r="G483" s="60">
        <v>2.9360281</v>
      </c>
      <c r="H483" s="60">
        <v>5.47198484916567</v>
      </c>
      <c r="I483" s="60">
        <v>6.79</v>
      </c>
      <c r="J483" s="61" t="str">
        <f t="shared" si="1"/>
        <v>https://simbad.cds.unistra.fr/simbad/sim-basic?Ident=TOI+2200&amp;submit=SIMBAD+search</v>
      </c>
    </row>
    <row r="484">
      <c r="A484" s="60">
        <v>2591.0</v>
      </c>
      <c r="B484" s="60">
        <v>2.29285649E8</v>
      </c>
      <c r="C484" s="60">
        <v>0.162787110403943</v>
      </c>
      <c r="D484" s="60">
        <v>18.8823002429529</v>
      </c>
      <c r="E484" s="60">
        <v>8.49265403362547</v>
      </c>
      <c r="F484" s="60">
        <v>13.9514927392409</v>
      </c>
      <c r="G484" s="60">
        <v>8.493027</v>
      </c>
      <c r="H484" s="60">
        <v>19.3220813618177</v>
      </c>
      <c r="I484" s="60">
        <v>20.75</v>
      </c>
      <c r="J484" s="61" t="str">
        <f t="shared" si="1"/>
        <v>https://simbad.cds.unistra.fr/simbad/sim-basic?Ident=TOI+2591&amp;submit=SIMBAD+search</v>
      </c>
    </row>
    <row r="485">
      <c r="A485" s="60">
        <v>2704.0</v>
      </c>
      <c r="B485" s="60">
        <v>3.2677675E7</v>
      </c>
      <c r="C485" s="60">
        <v>0.01024979075355</v>
      </c>
      <c r="D485" s="60">
        <v>18.8814472958913</v>
      </c>
      <c r="E485" s="60">
        <v>3.63604578930888</v>
      </c>
      <c r="F485" s="60">
        <v>4.53208160388936</v>
      </c>
      <c r="G485" s="60">
        <v>3.636603</v>
      </c>
      <c r="H485" s="60">
        <v>17.6491612684111</v>
      </c>
      <c r="I485" s="60">
        <v>17.4869</v>
      </c>
      <c r="J485" s="61" t="str">
        <f t="shared" si="1"/>
        <v>https://simbad.cds.unistra.fr/simbad/sim-basic?Ident=TOI+2704&amp;submit=SIMBAD+search</v>
      </c>
    </row>
    <row r="486">
      <c r="A486" s="60">
        <v>2685.0</v>
      </c>
      <c r="B486" s="60">
        <v>1.61479081E8</v>
      </c>
      <c r="C486" s="60">
        <v>0.0459819625821492</v>
      </c>
      <c r="D486" s="60">
        <v>18.8800341761493</v>
      </c>
      <c r="E486" s="60">
        <v>3.47154607338454</v>
      </c>
      <c r="F486" s="60">
        <v>14.4404475980428</v>
      </c>
      <c r="G486" s="60">
        <v>3.4711465</v>
      </c>
      <c r="H486" s="60">
        <v>7.15923443425404</v>
      </c>
      <c r="I486" s="60">
        <v>10.07</v>
      </c>
      <c r="J486" s="61" t="str">
        <f t="shared" si="1"/>
        <v>https://simbad.cds.unistra.fr/simbad/sim-basic?Ident=TOI+2685&amp;submit=SIMBAD+search</v>
      </c>
    </row>
    <row r="487">
      <c r="A487" s="60">
        <v>2139.0</v>
      </c>
      <c r="B487" s="60">
        <v>3.08172249E8</v>
      </c>
      <c r="C487" s="60">
        <v>0.243524569897453</v>
      </c>
      <c r="D487" s="60">
        <v>18.8754773502566</v>
      </c>
      <c r="E487" s="60">
        <v>1.40190212013621</v>
      </c>
      <c r="F487" s="60">
        <v>19.2145819818828</v>
      </c>
      <c r="G487" s="60">
        <v>1.4013794</v>
      </c>
      <c r="H487" s="60">
        <v>16.4069515273786</v>
      </c>
      <c r="I487" s="60">
        <v>19.4</v>
      </c>
      <c r="J487" s="61" t="str">
        <f t="shared" si="1"/>
        <v>https://simbad.cds.unistra.fr/simbad/sim-basic?Ident=TOI+2139&amp;submit=SIMBAD+search</v>
      </c>
    </row>
    <row r="488">
      <c r="A488" s="60">
        <v>5108.0</v>
      </c>
      <c r="B488" s="60">
        <v>3.50348197E8</v>
      </c>
      <c r="C488" s="60">
        <v>0.230318803539393</v>
      </c>
      <c r="D488" s="60">
        <v>18.8726161517241</v>
      </c>
      <c r="E488" s="60">
        <v>6.75225799697696</v>
      </c>
      <c r="F488" s="60">
        <v>16.3427339956363</v>
      </c>
      <c r="G488" s="60">
        <v>6.7538314</v>
      </c>
      <c r="H488" s="60">
        <v>1.73446906428365</v>
      </c>
      <c r="I488" s="60">
        <v>2.2</v>
      </c>
      <c r="J488" s="61" t="str">
        <f t="shared" si="1"/>
        <v>https://simbad.cds.unistra.fr/simbad/sim-basic?Ident=TOI+5108&amp;submit=SIMBAD+search</v>
      </c>
    </row>
    <row r="489">
      <c r="A489" s="60">
        <v>3286.0</v>
      </c>
      <c r="B489" s="60">
        <v>1.13648563E8</v>
      </c>
      <c r="C489" s="60">
        <v>0.197059073360352</v>
      </c>
      <c r="D489" s="60">
        <v>18.8688541113957</v>
      </c>
      <c r="E489" s="60">
        <v>2.03383344221183</v>
      </c>
      <c r="F489" s="60">
        <v>12.817842325724</v>
      </c>
      <c r="G489" s="60">
        <v>2.0325685</v>
      </c>
      <c r="H489" s="60">
        <v>14.6935950071732</v>
      </c>
      <c r="I489" s="60">
        <v>18.26</v>
      </c>
      <c r="J489" s="61" t="str">
        <f t="shared" si="1"/>
        <v>https://simbad.cds.unistra.fr/simbad/sim-basic?Ident=TOI+3286&amp;submit=SIMBAD+search</v>
      </c>
    </row>
    <row r="490">
      <c r="A490" s="60">
        <v>5327.0</v>
      </c>
      <c r="B490" s="60">
        <v>3.03502327E8</v>
      </c>
      <c r="C490" s="60">
        <v>0.121664109973239</v>
      </c>
      <c r="D490" s="60">
        <v>18.8602506732301</v>
      </c>
      <c r="E490" s="60">
        <v>4.66642171172145</v>
      </c>
      <c r="F490" s="60">
        <v>15.1524022320316</v>
      </c>
      <c r="G490" s="60">
        <v>4.6671176</v>
      </c>
      <c r="H490" s="60">
        <v>12.3593771235211</v>
      </c>
      <c r="I490" s="60">
        <v>14.94</v>
      </c>
      <c r="J490" s="61" t="str">
        <f t="shared" si="1"/>
        <v>https://simbad.cds.unistra.fr/simbad/sim-basic?Ident=TOI+5327&amp;submit=SIMBAD+search</v>
      </c>
    </row>
    <row r="491">
      <c r="A491" s="60">
        <v>4709.0</v>
      </c>
      <c r="B491" s="60">
        <v>3.17328621E8</v>
      </c>
      <c r="C491" s="60">
        <v>0.0696263788054675</v>
      </c>
      <c r="D491" s="60">
        <v>18.8594234216457</v>
      </c>
      <c r="E491" s="60">
        <v>6.24257914728483</v>
      </c>
      <c r="F491" s="60">
        <v>5.84269526747304</v>
      </c>
      <c r="G491" s="60">
        <v>6.2397532</v>
      </c>
      <c r="H491" s="60">
        <v>8.9156875906975</v>
      </c>
      <c r="I491" s="60">
        <v>11.49</v>
      </c>
      <c r="J491" s="61" t="str">
        <f t="shared" si="1"/>
        <v>https://simbad.cds.unistra.fr/simbad/sim-basic?Ident=TOI+4709&amp;submit=SIMBAD+search</v>
      </c>
    </row>
    <row r="492">
      <c r="A492" s="60">
        <v>3351.0</v>
      </c>
      <c r="B492" s="60">
        <v>9.41340744E8</v>
      </c>
      <c r="C492" s="59"/>
      <c r="D492" s="60">
        <v>18.8572576400839</v>
      </c>
      <c r="E492" s="60">
        <v>4.31175044808866</v>
      </c>
      <c r="F492" s="60">
        <v>265.279431962826</v>
      </c>
      <c r="G492" s="60">
        <v>4.311529</v>
      </c>
      <c r="H492" s="60">
        <v>8.4697676916965</v>
      </c>
      <c r="I492" s="60">
        <v>9.82</v>
      </c>
      <c r="J492" s="61" t="str">
        <f t="shared" si="1"/>
        <v>https://simbad.cds.unistra.fr/simbad/sim-basic?Ident=TOI+3351&amp;submit=SIMBAD+search</v>
      </c>
    </row>
    <row r="493">
      <c r="A493" s="60">
        <v>841.0</v>
      </c>
      <c r="B493" s="60">
        <v>2.38932509E8</v>
      </c>
      <c r="C493" s="59"/>
      <c r="D493" s="60">
        <v>18.8530495075571</v>
      </c>
      <c r="E493" s="60">
        <v>3.49310521275238</v>
      </c>
      <c r="F493" s="60">
        <v>251.083115338611</v>
      </c>
      <c r="G493" s="60">
        <v>3.493324</v>
      </c>
      <c r="H493" s="60">
        <v>8.02378460446718</v>
      </c>
      <c r="I493" s="60">
        <v>13.4296</v>
      </c>
      <c r="J493" s="61" t="str">
        <f t="shared" si="1"/>
        <v>https://simbad.cds.unistra.fr/simbad/sim-basic?Ident=TOI+841&amp;submit=SIMBAD+search</v>
      </c>
    </row>
    <row r="494">
      <c r="A494" s="60">
        <v>5054.0</v>
      </c>
      <c r="B494" s="60">
        <v>4.01704685E8</v>
      </c>
      <c r="C494" s="60">
        <v>0.0309427067755686</v>
      </c>
      <c r="D494" s="60">
        <v>18.8466551607028</v>
      </c>
      <c r="E494" s="60">
        <v>4.21098017423496</v>
      </c>
      <c r="F494" s="60">
        <v>279.379667732101</v>
      </c>
      <c r="G494" s="60">
        <v>4.2100055</v>
      </c>
      <c r="H494" s="60">
        <v>7.38662963412862</v>
      </c>
      <c r="I494" s="60">
        <v>7.99</v>
      </c>
      <c r="J494" s="61" t="str">
        <f t="shared" si="1"/>
        <v>https://simbad.cds.unistra.fr/simbad/sim-basic?Ident=TOI+5054&amp;submit=SIMBAD+search</v>
      </c>
    </row>
    <row r="495">
      <c r="A495" s="60">
        <v>5100.0</v>
      </c>
      <c r="B495" s="60">
        <v>3.49582831E8</v>
      </c>
      <c r="C495" s="59"/>
      <c r="D495" s="60">
        <v>18.8460348778339</v>
      </c>
      <c r="E495" s="60">
        <v>3.45348775251861</v>
      </c>
      <c r="F495" s="60">
        <v>264.209455763198</v>
      </c>
      <c r="G495" s="60">
        <v>3.454145</v>
      </c>
      <c r="H495" s="60">
        <v>10.9360554715396</v>
      </c>
      <c r="I495" s="60">
        <v>13.2204</v>
      </c>
      <c r="J495" s="61" t="str">
        <f t="shared" si="1"/>
        <v>https://simbad.cds.unistra.fr/simbad/sim-basic?Ident=TOI+5100&amp;submit=SIMBAD+search</v>
      </c>
    </row>
    <row r="496">
      <c r="A496" s="60">
        <v>5241.0</v>
      </c>
      <c r="B496" s="60">
        <v>3.05948428E8</v>
      </c>
      <c r="C496" s="60">
        <v>0.0857684370175379</v>
      </c>
      <c r="D496" s="60">
        <v>18.8427442106461</v>
      </c>
      <c r="E496" s="60">
        <v>4.83895494972763</v>
      </c>
      <c r="F496" s="60">
        <v>13.8012223010188</v>
      </c>
      <c r="G496" s="60">
        <v>4.8398399</v>
      </c>
      <c r="H496" s="60">
        <v>6.18921487617186</v>
      </c>
      <c r="I496" s="60">
        <v>7.04</v>
      </c>
      <c r="J496" s="61" t="str">
        <f t="shared" si="1"/>
        <v>https://simbad.cds.unistra.fr/simbad/sim-basic?Ident=TOI+5241&amp;submit=SIMBAD+search</v>
      </c>
    </row>
    <row r="497">
      <c r="A497" s="60">
        <v>899.0</v>
      </c>
      <c r="B497" s="60">
        <v>1.77162886E8</v>
      </c>
      <c r="C497" s="59"/>
      <c r="D497" s="60">
        <v>18.835711988435</v>
      </c>
      <c r="E497" s="60">
        <v>12.8585569138978</v>
      </c>
      <c r="F497" s="60">
        <v>269.12145827419</v>
      </c>
      <c r="G497" s="60">
        <v>12.84622</v>
      </c>
      <c r="H497" s="60">
        <v>8.43268943392295</v>
      </c>
      <c r="I497" s="60">
        <v>8.8</v>
      </c>
      <c r="J497" s="61" t="str">
        <f t="shared" si="1"/>
        <v>https://simbad.cds.unistra.fr/simbad/sim-basic?Ident=TOI+899&amp;submit=SIMBAD+search</v>
      </c>
    </row>
    <row r="498">
      <c r="A498" s="60">
        <v>6226.0</v>
      </c>
      <c r="B498" s="60">
        <v>1.76789447E8</v>
      </c>
      <c r="C498" s="59"/>
      <c r="D498" s="60">
        <v>18.8354000326101</v>
      </c>
      <c r="E498" s="60">
        <v>3.88455452035608</v>
      </c>
      <c r="F498" s="60">
        <v>287.568026971221</v>
      </c>
      <c r="G498" s="60">
        <v>3.8857292</v>
      </c>
      <c r="H498" s="60">
        <v>6.3915397527694</v>
      </c>
      <c r="I498" s="60">
        <v>6.215</v>
      </c>
      <c r="J498" s="61" t="str">
        <f t="shared" si="1"/>
        <v>https://simbad.cds.unistra.fr/simbad/sim-basic?Ident=TOI+6226&amp;submit=SIMBAD+search</v>
      </c>
    </row>
    <row r="499">
      <c r="A499" s="60">
        <v>1919.0</v>
      </c>
      <c r="B499" s="60">
        <v>1.02192004E8</v>
      </c>
      <c r="C499" s="59"/>
      <c r="D499" s="60">
        <v>18.8293174368421</v>
      </c>
      <c r="E499" s="60">
        <v>4.23463632060614</v>
      </c>
      <c r="F499" s="60">
        <v>269.121606706422</v>
      </c>
      <c r="G499" s="60">
        <v>4.23285</v>
      </c>
      <c r="H499" s="60">
        <v>6.5543848128784</v>
      </c>
      <c r="I499" s="60">
        <v>7.9</v>
      </c>
      <c r="J499" s="61" t="str">
        <f t="shared" si="1"/>
        <v>https://simbad.cds.unistra.fr/simbad/sim-basic?Ident=TOI+1919&amp;submit=SIMBAD+search</v>
      </c>
    </row>
    <row r="500">
      <c r="A500" s="60">
        <v>2593.0</v>
      </c>
      <c r="B500" s="60">
        <v>2.58983679E8</v>
      </c>
      <c r="C500" s="60">
        <v>0.187936737210082</v>
      </c>
      <c r="D500" s="60">
        <v>18.8251412185155</v>
      </c>
      <c r="E500" s="60">
        <v>4.41327384043842</v>
      </c>
      <c r="F500" s="60">
        <v>4.53220710084623</v>
      </c>
      <c r="G500" s="60">
        <v>1.4711386</v>
      </c>
      <c r="H500" s="60">
        <v>1.36003707070109</v>
      </c>
      <c r="I500" s="60">
        <v>0.839</v>
      </c>
      <c r="J500" s="61" t="str">
        <f t="shared" si="1"/>
        <v>https://simbad.cds.unistra.fr/simbad/sim-basic?Ident=TOI+2593&amp;submit=SIMBAD+search</v>
      </c>
    </row>
    <row r="501">
      <c r="A501" s="60">
        <v>1935.0</v>
      </c>
      <c r="B501" s="60">
        <v>1.76685457E8</v>
      </c>
      <c r="C501" s="59"/>
      <c r="D501" s="60">
        <v>18.8080701514515</v>
      </c>
      <c r="E501" s="60">
        <v>4.43721618109152</v>
      </c>
      <c r="F501" s="60">
        <v>257.08162064821</v>
      </c>
      <c r="G501" s="60">
        <v>4.43427</v>
      </c>
      <c r="H501" s="60">
        <v>5.35462674788223</v>
      </c>
      <c r="I501" s="60">
        <v>6.6</v>
      </c>
      <c r="J501" s="61" t="str">
        <f t="shared" si="1"/>
        <v>https://simbad.cds.unistra.fr/simbad/sim-basic?Ident=TOI+1935&amp;submit=SIMBAD+search</v>
      </c>
    </row>
    <row r="502">
      <c r="A502" s="60">
        <v>5918.0</v>
      </c>
      <c r="B502" s="60">
        <v>3.05790119E8</v>
      </c>
      <c r="C502" s="60">
        <v>0.0868774461704193</v>
      </c>
      <c r="D502" s="60">
        <v>18.807234585964</v>
      </c>
      <c r="E502" s="60">
        <v>2.03580779528533</v>
      </c>
      <c r="F502" s="60">
        <v>14.2943257930799</v>
      </c>
      <c r="G502" s="60">
        <v>2.0353259</v>
      </c>
      <c r="H502" s="60">
        <v>10.0469634554701</v>
      </c>
      <c r="I502" s="60">
        <v>12.03</v>
      </c>
      <c r="J502" s="61" t="str">
        <f t="shared" si="1"/>
        <v>https://simbad.cds.unistra.fr/simbad/sim-basic?Ident=TOI+5918&amp;submit=SIMBAD+search</v>
      </c>
    </row>
    <row r="503">
      <c r="A503" s="60">
        <v>6112.0</v>
      </c>
      <c r="B503" s="60">
        <v>2.5874156E8</v>
      </c>
      <c r="C503" s="59"/>
      <c r="D503" s="60">
        <v>18.8014398129097</v>
      </c>
      <c r="E503" s="60">
        <v>1.88562073020088</v>
      </c>
      <c r="F503" s="60">
        <v>278.791813293051</v>
      </c>
      <c r="G503" s="60">
        <v>1.8859353</v>
      </c>
      <c r="H503" s="60">
        <v>1.4018785862896</v>
      </c>
      <c r="I503" s="60">
        <v>2.197</v>
      </c>
      <c r="J503" s="61" t="str">
        <f t="shared" si="1"/>
        <v>https://simbad.cds.unistra.fr/simbad/sim-basic?Ident=TOI+6112&amp;submit=SIMBAD+search</v>
      </c>
    </row>
    <row r="504">
      <c r="A504" s="60">
        <v>5770.0</v>
      </c>
      <c r="B504" s="60">
        <v>2.3179035E7</v>
      </c>
      <c r="C504" s="60">
        <v>0.243392416435945</v>
      </c>
      <c r="D504" s="60">
        <v>18.7969883971868</v>
      </c>
      <c r="E504" s="60">
        <v>1.45261427520337</v>
      </c>
      <c r="F504" s="60">
        <v>11.8948697148136</v>
      </c>
      <c r="G504" s="60">
        <v>1.4529225</v>
      </c>
      <c r="H504" s="60">
        <v>13.4554391077641</v>
      </c>
      <c r="I504" s="60">
        <v>17.18</v>
      </c>
      <c r="J504" s="61" t="str">
        <f t="shared" si="1"/>
        <v>https://simbad.cds.unistra.fr/simbad/sim-basic?Ident=TOI+5770&amp;submit=SIMBAD+search</v>
      </c>
    </row>
    <row r="505">
      <c r="A505" s="60">
        <v>746.0</v>
      </c>
      <c r="B505" s="60">
        <v>1.67418903E8</v>
      </c>
      <c r="C505" s="59"/>
      <c r="D505" s="60">
        <v>18.7952142740137</v>
      </c>
      <c r="E505" s="60">
        <v>10.9879409118379</v>
      </c>
      <c r="F505" s="60">
        <v>269.119992053948</v>
      </c>
      <c r="G505" s="60">
        <v>10.980302</v>
      </c>
      <c r="H505" s="60">
        <v>6.56656626789764</v>
      </c>
      <c r="I505" s="60">
        <v>8.56</v>
      </c>
      <c r="J505" s="61" t="str">
        <f t="shared" si="1"/>
        <v>https://simbad.cds.unistra.fr/simbad/sim-basic?Ident=TOI+746&amp;submit=SIMBAD+search</v>
      </c>
    </row>
    <row r="506">
      <c r="A506" s="60">
        <v>3594.0</v>
      </c>
      <c r="B506" s="60">
        <v>1.62179096E8</v>
      </c>
      <c r="C506" s="59"/>
      <c r="D506" s="60">
        <v>18.7824727391499</v>
      </c>
      <c r="E506" s="60">
        <v>9.3238390858543</v>
      </c>
      <c r="F506" s="60">
        <v>278.79378256273</v>
      </c>
      <c r="G506" s="60">
        <v>9.3236885</v>
      </c>
      <c r="H506" s="60">
        <v>10.3225622390001</v>
      </c>
      <c r="I506" s="60">
        <v>12.73</v>
      </c>
      <c r="J506" s="61" t="str">
        <f t="shared" si="1"/>
        <v>https://simbad.cds.unistra.fr/simbad/sim-basic?Ident=TOI+3594&amp;submit=SIMBAD+search</v>
      </c>
    </row>
    <row r="507">
      <c r="A507" s="60">
        <v>6036.0</v>
      </c>
      <c r="B507" s="60">
        <v>1.29756316E8</v>
      </c>
      <c r="C507" s="59"/>
      <c r="D507" s="60">
        <v>18.7805778195908</v>
      </c>
      <c r="E507" s="60">
        <v>6.52174499777803</v>
      </c>
      <c r="F507" s="60">
        <v>277.150875731422</v>
      </c>
      <c r="G507" s="60">
        <v>6.526329</v>
      </c>
      <c r="H507" s="60">
        <v>5.23382333054656</v>
      </c>
      <c r="I507" s="60">
        <v>7.672</v>
      </c>
      <c r="J507" s="61" t="str">
        <f t="shared" si="1"/>
        <v>https://simbad.cds.unistra.fr/simbad/sim-basic?Ident=TOI+6036&amp;submit=SIMBAD+search</v>
      </c>
    </row>
    <row r="508">
      <c r="A508" s="60">
        <v>934.0</v>
      </c>
      <c r="B508" s="60">
        <v>2.20475245E8</v>
      </c>
      <c r="C508" s="59"/>
      <c r="D508" s="60">
        <v>18.7632971146366</v>
      </c>
      <c r="E508" s="60">
        <v>3.78444064182243</v>
      </c>
      <c r="F508" s="60">
        <v>269.118202446839</v>
      </c>
      <c r="G508" s="60">
        <v>3.781737</v>
      </c>
      <c r="H508" s="60">
        <v>14.7430125576316</v>
      </c>
      <c r="I508" s="60">
        <v>18.96</v>
      </c>
      <c r="J508" s="61" t="str">
        <f t="shared" si="1"/>
        <v>https://simbad.cds.unistra.fr/simbad/sim-basic?Ident=TOI+934&amp;submit=SIMBAD+search</v>
      </c>
    </row>
    <row r="509">
      <c r="A509" s="60">
        <v>1327.0</v>
      </c>
      <c r="B509" s="60">
        <v>3.12083267E8</v>
      </c>
      <c r="C509" s="60">
        <v>0.797832102711987</v>
      </c>
      <c r="D509" s="60">
        <v>18.7547251218979</v>
      </c>
      <c r="E509" s="60">
        <v>3.93995611839594</v>
      </c>
      <c r="F509" s="60">
        <v>3.93616235129889</v>
      </c>
      <c r="G509" s="60">
        <v>3.9392124</v>
      </c>
      <c r="H509" s="60">
        <v>1.09255705875344</v>
      </c>
      <c r="I509" s="60">
        <v>1.4</v>
      </c>
      <c r="J509" s="61" t="str">
        <f t="shared" si="1"/>
        <v>https://simbad.cds.unistra.fr/simbad/sim-basic?Ident=TOI+1327&amp;submit=SIMBAD+search</v>
      </c>
    </row>
    <row r="510">
      <c r="A510" s="60">
        <v>3602.0</v>
      </c>
      <c r="B510" s="60">
        <v>3.31146317E8</v>
      </c>
      <c r="C510" s="59"/>
      <c r="D510" s="60">
        <v>18.7238610725068</v>
      </c>
      <c r="E510" s="60">
        <v>2.386996767113</v>
      </c>
      <c r="F510" s="60">
        <v>286.754626536044</v>
      </c>
      <c r="G510" s="60">
        <v>2.387535</v>
      </c>
      <c r="H510" s="60">
        <v>11.4062561755663</v>
      </c>
      <c r="I510" s="60">
        <v>11.3877</v>
      </c>
      <c r="J510" s="61" t="str">
        <f t="shared" si="1"/>
        <v>https://simbad.cds.unistra.fr/simbad/sim-basic?Ident=TOI+3602&amp;submit=SIMBAD+search</v>
      </c>
    </row>
    <row r="511">
      <c r="A511" s="60">
        <v>3791.0</v>
      </c>
      <c r="B511" s="60">
        <v>4.0043223E8</v>
      </c>
      <c r="C511" s="59"/>
      <c r="D511" s="60">
        <v>18.716395186006</v>
      </c>
      <c r="E511" s="60">
        <v>3.18248862184656</v>
      </c>
      <c r="F511" s="60">
        <v>256.77717910547</v>
      </c>
      <c r="G511" s="60">
        <v>3.183401</v>
      </c>
      <c r="H511" s="60">
        <v>7.70500252393036</v>
      </c>
      <c r="I511" s="60">
        <v>5.4272</v>
      </c>
      <c r="J511" s="61" t="str">
        <f t="shared" si="1"/>
        <v>https://simbad.cds.unistra.fr/simbad/sim-basic?Ident=TOI+3791&amp;submit=SIMBAD+search</v>
      </c>
    </row>
    <row r="512">
      <c r="A512" s="60">
        <v>2620.0</v>
      </c>
      <c r="B512" s="60">
        <v>3.94346647E8</v>
      </c>
      <c r="C512" s="60">
        <v>0.0332259924163936</v>
      </c>
      <c r="D512" s="60">
        <v>18.7160902459626</v>
      </c>
      <c r="E512" s="60">
        <v>10.3424243171648</v>
      </c>
      <c r="F512" s="60">
        <v>16.4340892363947</v>
      </c>
      <c r="G512" s="60">
        <v>10.3558635</v>
      </c>
      <c r="H512" s="60">
        <v>16.0218062424509</v>
      </c>
      <c r="I512" s="60">
        <v>18.74</v>
      </c>
      <c r="J512" s="61" t="str">
        <f t="shared" si="1"/>
        <v>https://simbad.cds.unistra.fr/simbad/sim-basic?Ident=TOI+2620&amp;submit=SIMBAD+search</v>
      </c>
    </row>
    <row r="513">
      <c r="A513" s="60">
        <v>169.0</v>
      </c>
      <c r="B513" s="60">
        <v>1.83120439E8</v>
      </c>
      <c r="C513" s="60">
        <v>0.189520751694011</v>
      </c>
      <c r="D513" s="60">
        <v>18.7122200934591</v>
      </c>
      <c r="E513" s="60">
        <v>2.25477728374462</v>
      </c>
      <c r="F513" s="60">
        <v>12.0203880456438</v>
      </c>
      <c r="G513" s="60">
        <v>2.2554</v>
      </c>
      <c r="H513" s="60">
        <v>4.94404810831917</v>
      </c>
      <c r="I513" s="60">
        <v>5.5</v>
      </c>
      <c r="J513" s="61" t="str">
        <f t="shared" si="1"/>
        <v>https://simbad.cds.unistra.fr/simbad/sim-basic?Ident=TOI+169&amp;submit=SIMBAD+search</v>
      </c>
    </row>
    <row r="514">
      <c r="A514" s="60">
        <v>3445.0</v>
      </c>
      <c r="B514" s="60">
        <v>3.64431259E8</v>
      </c>
      <c r="C514" s="60">
        <v>0.11480012655086</v>
      </c>
      <c r="D514" s="60">
        <v>18.7103930688631</v>
      </c>
      <c r="E514" s="60">
        <v>13.8341421766224</v>
      </c>
      <c r="F514" s="60">
        <v>14.7037250402685</v>
      </c>
      <c r="G514" s="60">
        <v>2.9866836</v>
      </c>
      <c r="H514" s="60">
        <v>48.0095884758698</v>
      </c>
      <c r="I514" s="60">
        <v>14.0</v>
      </c>
      <c r="J514" s="61" t="str">
        <f t="shared" si="1"/>
        <v>https://simbad.cds.unistra.fr/simbad/sim-basic?Ident=TOI+3445&amp;submit=SIMBAD+search</v>
      </c>
    </row>
    <row r="515">
      <c r="A515" s="60">
        <v>1681.0</v>
      </c>
      <c r="B515" s="60">
        <v>3.21041369E8</v>
      </c>
      <c r="C515" s="59"/>
      <c r="D515" s="60">
        <v>18.7074801300229</v>
      </c>
      <c r="E515" s="60">
        <v>1.53791388498708</v>
      </c>
      <c r="F515" s="60">
        <v>264.215372171689</v>
      </c>
      <c r="G515" s="60">
        <v>1.5379289</v>
      </c>
      <c r="H515" s="60">
        <v>1.08238726942722</v>
      </c>
      <c r="I515" s="60">
        <v>1.112</v>
      </c>
      <c r="J515" s="61" t="str">
        <f t="shared" si="1"/>
        <v>https://simbad.cds.unistra.fr/simbad/sim-basic?Ident=TOI+1681&amp;submit=SIMBAD+search</v>
      </c>
    </row>
    <row r="516">
      <c r="A516" s="60">
        <v>3240.0</v>
      </c>
      <c r="B516" s="60">
        <v>2.41514551E8</v>
      </c>
      <c r="C516" s="59"/>
      <c r="D516" s="60">
        <v>18.6995289241452</v>
      </c>
      <c r="E516" s="60">
        <v>3.86363366950246</v>
      </c>
      <c r="F516" s="60">
        <v>268.454859586609</v>
      </c>
      <c r="G516" s="60">
        <v>3.8600722</v>
      </c>
      <c r="H516" s="60">
        <v>15.0239799261443</v>
      </c>
      <c r="I516" s="60">
        <v>16.96</v>
      </c>
      <c r="J516" s="61" t="str">
        <f t="shared" si="1"/>
        <v>https://simbad.cds.unistra.fr/simbad/sim-basic?Ident=TOI+3240&amp;submit=SIMBAD+search</v>
      </c>
    </row>
    <row r="517">
      <c r="A517" s="60">
        <v>3255.0</v>
      </c>
      <c r="B517" s="60">
        <v>8.3395136E7</v>
      </c>
      <c r="C517" s="59"/>
      <c r="D517" s="60">
        <v>18.6972061333265</v>
      </c>
      <c r="E517" s="60">
        <v>2.24514167671783</v>
      </c>
      <c r="F517" s="60">
        <v>268.362460896387</v>
      </c>
      <c r="G517" s="60">
        <v>2.2458338</v>
      </c>
      <c r="H517" s="60">
        <v>9.5020908257264</v>
      </c>
      <c r="I517" s="60">
        <v>10.28</v>
      </c>
      <c r="J517" s="61" t="str">
        <f t="shared" si="1"/>
        <v>https://simbad.cds.unistra.fr/simbad/sim-basic?Ident=TOI+3255&amp;submit=SIMBAD+search</v>
      </c>
    </row>
    <row r="518">
      <c r="A518" s="60">
        <v>2919.0</v>
      </c>
      <c r="B518" s="60">
        <v>7.4274839E7</v>
      </c>
      <c r="C518" s="59"/>
      <c r="D518" s="60">
        <v>18.6766261943506</v>
      </c>
      <c r="E518" s="60">
        <v>4.69577359539057</v>
      </c>
      <c r="F518" s="60">
        <v>265.272926961343</v>
      </c>
      <c r="G518" s="60">
        <v>4.695468</v>
      </c>
      <c r="H518" s="60">
        <v>11.8924809429599</v>
      </c>
      <c r="I518" s="60">
        <v>16.2341</v>
      </c>
      <c r="J518" s="61" t="str">
        <f t="shared" si="1"/>
        <v>https://simbad.cds.unistra.fr/simbad/sim-basic?Ident=TOI+2919&amp;submit=SIMBAD+search</v>
      </c>
    </row>
    <row r="519">
      <c r="A519" s="60">
        <v>2626.0</v>
      </c>
      <c r="B519" s="60">
        <v>3.0060477E8</v>
      </c>
      <c r="C519" s="59"/>
      <c r="D519" s="60">
        <v>18.6739784881099</v>
      </c>
      <c r="E519" s="60">
        <v>3.4544262361142</v>
      </c>
      <c r="F519" s="60">
        <v>269.119487001385</v>
      </c>
      <c r="G519" s="60">
        <v>3.456263</v>
      </c>
      <c r="H519" s="60">
        <v>16.0990933120539</v>
      </c>
      <c r="I519" s="60">
        <v>10.0806</v>
      </c>
      <c r="J519" s="61" t="str">
        <f t="shared" si="1"/>
        <v>https://simbad.cds.unistra.fr/simbad/sim-basic?Ident=TOI+2626&amp;submit=SIMBAD+search</v>
      </c>
    </row>
    <row r="520">
      <c r="A520" s="60">
        <v>5209.0</v>
      </c>
      <c r="B520" s="60">
        <v>1.11108561E8</v>
      </c>
      <c r="C520" s="60">
        <v>0.179378724816406</v>
      </c>
      <c r="D520" s="60">
        <v>18.6663921215646</v>
      </c>
      <c r="E520" s="60">
        <v>2.63520486320439</v>
      </c>
      <c r="F520" s="60">
        <v>10.2241736639658</v>
      </c>
      <c r="G520" s="60">
        <v>2.635737</v>
      </c>
      <c r="H520" s="60">
        <v>16.5722884048206</v>
      </c>
      <c r="I520" s="60">
        <v>21.5</v>
      </c>
      <c r="J520" s="61" t="str">
        <f t="shared" si="1"/>
        <v>https://simbad.cds.unistra.fr/simbad/sim-basic?Ident=TOI+5209&amp;submit=SIMBAD+search</v>
      </c>
    </row>
    <row r="521">
      <c r="A521" s="60">
        <v>5350.0</v>
      </c>
      <c r="B521" s="60">
        <v>6.8808155E7</v>
      </c>
      <c r="C521" s="60">
        <v>0.082231578269701</v>
      </c>
      <c r="D521" s="60">
        <v>18.6581396761522</v>
      </c>
      <c r="E521" s="60">
        <v>7.58643817821514</v>
      </c>
      <c r="F521" s="60">
        <v>15.1529327225055</v>
      </c>
      <c r="G521" s="60">
        <v>7.5811005</v>
      </c>
      <c r="H521" s="60">
        <v>9.01424248739269</v>
      </c>
      <c r="I521" s="60">
        <v>9.83</v>
      </c>
      <c r="J521" s="61" t="str">
        <f t="shared" si="1"/>
        <v>https://simbad.cds.unistra.fr/simbad/sim-basic?Ident=TOI+5350&amp;submit=SIMBAD+search</v>
      </c>
    </row>
    <row r="522">
      <c r="A522" s="60">
        <v>4938.0</v>
      </c>
      <c r="B522" s="60">
        <v>4.57018819E8</v>
      </c>
      <c r="C522" s="60">
        <v>0.122361139142502</v>
      </c>
      <c r="D522" s="60">
        <v>18.6498037124039</v>
      </c>
      <c r="E522" s="60">
        <v>2.91508732070339</v>
      </c>
      <c r="F522" s="60">
        <v>16.6795544528529</v>
      </c>
      <c r="G522" s="60">
        <v>2.913692</v>
      </c>
      <c r="H522" s="60">
        <v>15.0771545809153</v>
      </c>
      <c r="I522" s="60">
        <v>20.13</v>
      </c>
      <c r="J522" s="61" t="str">
        <f t="shared" si="1"/>
        <v>https://simbad.cds.unistra.fr/simbad/sim-basic?Ident=TOI+4938&amp;submit=SIMBAD+search</v>
      </c>
    </row>
    <row r="523">
      <c r="A523" s="60">
        <v>3849.0</v>
      </c>
      <c r="B523" s="60">
        <v>1.47890655E8</v>
      </c>
      <c r="C523" s="59"/>
      <c r="D523" s="60">
        <v>18.6425518729066</v>
      </c>
      <c r="E523" s="60">
        <v>1.22170134827199</v>
      </c>
      <c r="F523" s="60">
        <v>256.786266304762</v>
      </c>
      <c r="G523" s="60">
        <v>1.2220437</v>
      </c>
      <c r="H523" s="60">
        <v>14.8868509651104</v>
      </c>
      <c r="I523" s="60">
        <v>20.11</v>
      </c>
      <c r="J523" s="61" t="str">
        <f t="shared" si="1"/>
        <v>https://simbad.cds.unistra.fr/simbad/sim-basic?Ident=TOI+3849&amp;submit=SIMBAD+search</v>
      </c>
    </row>
    <row r="524">
      <c r="A524" s="60">
        <v>6166.0</v>
      </c>
      <c r="B524" s="60">
        <v>1.90822775E8</v>
      </c>
      <c r="C524" s="59"/>
      <c r="D524" s="60">
        <v>18.6338356005469</v>
      </c>
      <c r="E524" s="60">
        <v>1.80177827436828</v>
      </c>
      <c r="F524" s="60">
        <v>278.795933171691</v>
      </c>
      <c r="G524" s="60">
        <v>1.8021196</v>
      </c>
      <c r="H524" s="60">
        <v>11.3717078391096</v>
      </c>
      <c r="I524" s="60">
        <v>15.426</v>
      </c>
      <c r="J524" s="61" t="str">
        <f t="shared" si="1"/>
        <v>https://simbad.cds.unistra.fr/simbad/sim-basic?Ident=TOI+6166&amp;submit=SIMBAD+search</v>
      </c>
    </row>
    <row r="525">
      <c r="A525" s="60">
        <v>5059.0</v>
      </c>
      <c r="B525" s="60">
        <v>4.58027465E8</v>
      </c>
      <c r="C525" s="60">
        <v>0.507897522358808</v>
      </c>
      <c r="D525" s="60">
        <v>18.6310576375874</v>
      </c>
      <c r="E525" s="60">
        <v>8.79619392410985</v>
      </c>
      <c r="F525" s="60">
        <v>14.7038412067413</v>
      </c>
      <c r="G525" s="60">
        <v>8.7876771</v>
      </c>
      <c r="H525" s="60">
        <v>25.4913922976207</v>
      </c>
      <c r="I525" s="60">
        <v>20.65</v>
      </c>
      <c r="J525" s="61" t="str">
        <f t="shared" si="1"/>
        <v>https://simbad.cds.unistra.fr/simbad/sim-basic?Ident=TOI+5059&amp;submit=SIMBAD+search</v>
      </c>
    </row>
    <row r="526">
      <c r="A526" s="60">
        <v>3464.0</v>
      </c>
      <c r="B526" s="60">
        <v>2.90504044E8</v>
      </c>
      <c r="C526" s="60">
        <v>0.121261076598766</v>
      </c>
      <c r="D526" s="60">
        <v>18.6254579936621</v>
      </c>
      <c r="E526" s="60">
        <v>3.64952372631854</v>
      </c>
      <c r="F526" s="60">
        <v>7.41139877694246</v>
      </c>
      <c r="G526" s="60">
        <v>3.6515704</v>
      </c>
      <c r="H526" s="60">
        <v>4.14178829306489</v>
      </c>
      <c r="I526" s="60">
        <v>5.83</v>
      </c>
      <c r="J526" s="61" t="str">
        <f t="shared" si="1"/>
        <v>https://simbad.cds.unistra.fr/simbad/sim-basic?Ident=TOI+3464&amp;submit=SIMBAD+search</v>
      </c>
    </row>
    <row r="527">
      <c r="A527" s="60">
        <v>3645.0</v>
      </c>
      <c r="B527" s="60">
        <v>1.84733148E8</v>
      </c>
      <c r="C527" s="59"/>
      <c r="D527" s="60">
        <v>18.6229122415732</v>
      </c>
      <c r="E527" s="60">
        <v>2.9598193364346</v>
      </c>
      <c r="F527" s="60">
        <v>277.149389251631</v>
      </c>
      <c r="G527" s="60">
        <v>2.959842</v>
      </c>
      <c r="H527" s="60">
        <v>8.8717930115696</v>
      </c>
      <c r="I527" s="60">
        <v>11.248</v>
      </c>
      <c r="J527" s="61" t="str">
        <f t="shared" si="1"/>
        <v>https://simbad.cds.unistra.fr/simbad/sim-basic?Ident=TOI+3645&amp;submit=SIMBAD+search</v>
      </c>
    </row>
    <row r="528">
      <c r="A528" s="60">
        <v>5874.0</v>
      </c>
      <c r="B528" s="60">
        <v>3.76454594E8</v>
      </c>
      <c r="C528" s="60">
        <v>0.0663227524733107</v>
      </c>
      <c r="D528" s="60">
        <v>18.6217902352379</v>
      </c>
      <c r="E528" s="60">
        <v>2.57693046184623</v>
      </c>
      <c r="F528" s="60">
        <v>12.9331223661564</v>
      </c>
      <c r="G528" s="60">
        <v>2.5784481</v>
      </c>
      <c r="H528" s="60">
        <v>5.36745646941161</v>
      </c>
      <c r="I528" s="60">
        <v>7.62</v>
      </c>
      <c r="J528" s="61" t="str">
        <f t="shared" si="1"/>
        <v>https://simbad.cds.unistra.fr/simbad/sim-basic?Ident=TOI+5874&amp;submit=SIMBAD+search</v>
      </c>
    </row>
    <row r="529">
      <c r="A529" s="60">
        <v>6233.0</v>
      </c>
      <c r="B529" s="60">
        <v>4.31660224E8</v>
      </c>
      <c r="C529" s="59"/>
      <c r="D529" s="60">
        <v>18.6153376850076</v>
      </c>
      <c r="E529" s="60">
        <v>3.70695337515292</v>
      </c>
      <c r="F529" s="60">
        <v>287.570590104033</v>
      </c>
      <c r="G529" s="60">
        <v>3.7069545</v>
      </c>
      <c r="H529" s="60">
        <v>6.01800060251234</v>
      </c>
      <c r="I529" s="60">
        <v>7.766</v>
      </c>
      <c r="J529" s="61" t="str">
        <f t="shared" si="1"/>
        <v>https://simbad.cds.unistra.fr/simbad/sim-basic?Ident=TOI+6233&amp;submit=SIMBAD+search</v>
      </c>
    </row>
    <row r="530">
      <c r="A530" s="60">
        <v>5853.0</v>
      </c>
      <c r="B530" s="60">
        <v>2.7862378E8</v>
      </c>
      <c r="C530" s="60">
        <v>0.0262176644899432</v>
      </c>
      <c r="D530" s="60">
        <v>18.609935482017</v>
      </c>
      <c r="E530" s="60">
        <v>3.72385864454374</v>
      </c>
      <c r="F530" s="60">
        <v>9.71181463072484</v>
      </c>
      <c r="G530" s="60">
        <v>3.7219898</v>
      </c>
      <c r="H530" s="60">
        <v>11.0609273253737</v>
      </c>
      <c r="I530" s="60">
        <v>15.86</v>
      </c>
      <c r="J530" s="61" t="str">
        <f t="shared" si="1"/>
        <v>https://simbad.cds.unistra.fr/simbad/sim-basic?Ident=TOI+5853&amp;submit=SIMBAD+search</v>
      </c>
    </row>
    <row r="531">
      <c r="A531" s="60">
        <v>2911.0</v>
      </c>
      <c r="B531" s="60">
        <v>1.41141249E8</v>
      </c>
      <c r="C531" s="60">
        <v>0.441529021720806</v>
      </c>
      <c r="D531" s="60">
        <v>18.5996874079987</v>
      </c>
      <c r="E531" s="60">
        <v>1.77052668356789</v>
      </c>
      <c r="F531" s="60">
        <v>13.9310593629989</v>
      </c>
      <c r="G531" s="60">
        <v>1.7701924274044</v>
      </c>
      <c r="H531" s="60">
        <v>16.231216156233</v>
      </c>
      <c r="I531" s="60">
        <v>51.197245123471</v>
      </c>
      <c r="J531" s="61" t="str">
        <f t="shared" si="1"/>
        <v>https://simbad.cds.unistra.fr/simbad/sim-basic?Ident=TOI+2911&amp;submit=SIMBAD+search</v>
      </c>
    </row>
    <row r="532">
      <c r="A532" s="60">
        <v>2890.0</v>
      </c>
      <c r="B532" s="60">
        <v>3.55655412E8</v>
      </c>
      <c r="C532" s="59"/>
      <c r="D532" s="60">
        <v>18.5995943266068</v>
      </c>
      <c r="E532" s="60">
        <v>3.19815973802674</v>
      </c>
      <c r="F532" s="60">
        <v>265.275133857745</v>
      </c>
      <c r="G532" s="60">
        <v>3.1958886</v>
      </c>
      <c r="H532" s="60">
        <v>7.15995355842514</v>
      </c>
      <c r="I532" s="60">
        <v>10.76</v>
      </c>
      <c r="J532" s="61" t="str">
        <f t="shared" si="1"/>
        <v>https://simbad.cds.unistra.fr/simbad/sim-basic?Ident=TOI+2890&amp;submit=SIMBAD+search</v>
      </c>
    </row>
    <row r="533">
      <c r="A533" s="60">
        <v>3349.0</v>
      </c>
      <c r="B533" s="60">
        <v>5.0909831E7</v>
      </c>
      <c r="C533" s="60">
        <v>0.289122440253489</v>
      </c>
      <c r="D533" s="60">
        <v>18.592844803991</v>
      </c>
      <c r="E533" s="60">
        <v>2.0284752032954</v>
      </c>
      <c r="F533" s="60">
        <v>15.1963451237313</v>
      </c>
      <c r="G533" s="60">
        <v>2.0272642</v>
      </c>
      <c r="H533" s="60">
        <v>3.48478210574787</v>
      </c>
      <c r="I533" s="60">
        <v>4.32</v>
      </c>
      <c r="J533" s="61" t="str">
        <f t="shared" si="1"/>
        <v>https://simbad.cds.unistra.fr/simbad/sim-basic?Ident=TOI+3349&amp;submit=SIMBAD+search</v>
      </c>
    </row>
    <row r="534">
      <c r="A534" s="60">
        <v>1463.0</v>
      </c>
      <c r="B534" s="60">
        <v>1.90998418E8</v>
      </c>
      <c r="C534" s="59"/>
      <c r="D534" s="60">
        <v>18.5891865765266</v>
      </c>
      <c r="E534" s="60">
        <v>2.87913123562026</v>
      </c>
      <c r="F534" s="60">
        <v>287.570477067216</v>
      </c>
      <c r="G534" s="60">
        <v>2.8792319</v>
      </c>
      <c r="H534" s="60">
        <v>10.2466700482314</v>
      </c>
      <c r="I534" s="60">
        <v>11.26</v>
      </c>
      <c r="J534" s="61" t="str">
        <f t="shared" si="1"/>
        <v>https://simbad.cds.unistra.fr/simbad/sim-basic?Ident=TOI+1463&amp;submit=SIMBAD+search</v>
      </c>
    </row>
    <row r="535">
      <c r="A535" s="60">
        <v>2352.0</v>
      </c>
      <c r="B535" s="60">
        <v>3.2925763E7</v>
      </c>
      <c r="C535" s="60">
        <v>0.413729884148055</v>
      </c>
      <c r="D535" s="60">
        <v>18.5818230376452</v>
      </c>
      <c r="E535" s="60">
        <v>1.68230806009036</v>
      </c>
      <c r="F535" s="60">
        <v>18.4520909561862</v>
      </c>
      <c r="G535" s="60">
        <v>1.6807</v>
      </c>
      <c r="H535" s="60">
        <v>2.46009416381576</v>
      </c>
      <c r="I535" s="60">
        <v>3.0</v>
      </c>
      <c r="J535" s="61" t="str">
        <f t="shared" si="1"/>
        <v>https://simbad.cds.unistra.fr/simbad/sim-basic?Ident=TOI+2352&amp;submit=SIMBAD+search</v>
      </c>
    </row>
    <row r="536">
      <c r="A536" s="60">
        <v>428.0</v>
      </c>
      <c r="B536" s="60">
        <v>1.1797985E8</v>
      </c>
      <c r="C536" s="60">
        <v>0.374976644881519</v>
      </c>
      <c r="D536" s="60">
        <v>18.5802806364045</v>
      </c>
      <c r="E536" s="60">
        <v>0.63324674121418</v>
      </c>
      <c r="F536" s="60">
        <v>6.8402271382115</v>
      </c>
      <c r="G536" s="60">
        <v>0.6061</v>
      </c>
      <c r="H536" s="60">
        <v>0.29929795329553</v>
      </c>
      <c r="I536" s="60">
        <v>1.78</v>
      </c>
      <c r="J536" s="61" t="str">
        <f t="shared" si="1"/>
        <v>https://simbad.cds.unistra.fr/simbad/sim-basic?Ident=TOI+428&amp;submit=SIMBAD+search</v>
      </c>
    </row>
    <row r="537">
      <c r="A537" s="60">
        <v>3681.0</v>
      </c>
      <c r="B537" s="60">
        <v>2.85272237E8</v>
      </c>
      <c r="C537" s="59"/>
      <c r="D537" s="60">
        <v>18.5776185176461</v>
      </c>
      <c r="E537" s="60">
        <v>4.63715607925616</v>
      </c>
      <c r="F537" s="60">
        <v>277.14946738608</v>
      </c>
      <c r="G537" s="60">
        <v>13.917475</v>
      </c>
      <c r="H537" s="60">
        <v>7.87120825931431</v>
      </c>
      <c r="I537" s="60">
        <v>3.0645</v>
      </c>
      <c r="J537" s="61" t="str">
        <f t="shared" si="1"/>
        <v>https://simbad.cds.unistra.fr/simbad/sim-basic?Ident=TOI+3681&amp;submit=SIMBAD+search</v>
      </c>
    </row>
    <row r="538">
      <c r="A538" s="60">
        <v>3798.0</v>
      </c>
      <c r="B538" s="60">
        <v>2.2683951E7</v>
      </c>
      <c r="C538" s="59"/>
      <c r="D538" s="60">
        <v>18.5772473443254</v>
      </c>
      <c r="E538" s="60">
        <v>2.67842308002268</v>
      </c>
      <c r="F538" s="60">
        <v>256.786685577954</v>
      </c>
      <c r="G538" s="60">
        <v>2.67974356353258</v>
      </c>
      <c r="H538" s="60">
        <v>7.41316118474877</v>
      </c>
      <c r="I538" s="60">
        <v>9.85792338306414</v>
      </c>
      <c r="J538" s="61" t="str">
        <f t="shared" si="1"/>
        <v>https://simbad.cds.unistra.fr/simbad/sim-basic?Ident=TOI+3798&amp;submit=SIMBAD+search</v>
      </c>
    </row>
    <row r="539">
      <c r="A539" s="60">
        <v>2938.0</v>
      </c>
      <c r="B539" s="60">
        <v>1.1417087E7</v>
      </c>
      <c r="C539" s="59"/>
      <c r="D539" s="60">
        <v>18.5734290503153</v>
      </c>
      <c r="E539" s="60">
        <v>4.94067790719323</v>
      </c>
      <c r="F539" s="60">
        <v>257.084236841802</v>
      </c>
      <c r="G539" s="60">
        <v>4.942456</v>
      </c>
      <c r="H539" s="60">
        <v>14.9078442427907</v>
      </c>
      <c r="I539" s="60">
        <v>16.53</v>
      </c>
      <c r="J539" s="61" t="str">
        <f t="shared" si="1"/>
        <v>https://simbad.cds.unistra.fr/simbad/sim-basic?Ident=TOI+2938&amp;submit=SIMBAD+search</v>
      </c>
    </row>
    <row r="540">
      <c r="A540" s="60">
        <v>601.0</v>
      </c>
      <c r="B540" s="60">
        <v>1.41363913E8</v>
      </c>
      <c r="C540" s="59"/>
      <c r="D540" s="60">
        <v>18.5608368480404</v>
      </c>
      <c r="E540" s="60">
        <v>3.47927296430306</v>
      </c>
      <c r="F540" s="60">
        <v>257.082336735425</v>
      </c>
      <c r="G540" s="60">
        <v>3.47658</v>
      </c>
      <c r="H540" s="60">
        <v>0.97807912256731</v>
      </c>
      <c r="I540" s="60">
        <v>1.35</v>
      </c>
      <c r="J540" s="61" t="str">
        <f t="shared" si="1"/>
        <v>https://simbad.cds.unistra.fr/simbad/sim-basic?Ident=TOI+601&amp;submit=SIMBAD+search</v>
      </c>
    </row>
    <row r="541">
      <c r="A541" s="60">
        <v>1322.0</v>
      </c>
      <c r="B541" s="60">
        <v>2.40450679E8</v>
      </c>
      <c r="C541" s="60">
        <v>0.373152788680146</v>
      </c>
      <c r="D541" s="60">
        <v>18.5586235251774</v>
      </c>
      <c r="E541" s="60">
        <v>3.37659752182961</v>
      </c>
      <c r="F541" s="60">
        <v>14.4851414207892</v>
      </c>
      <c r="G541" s="60">
        <v>3.37644</v>
      </c>
      <c r="H541" s="60">
        <v>3.79772339347317</v>
      </c>
      <c r="I541" s="60">
        <v>5.7912</v>
      </c>
      <c r="J541" s="61" t="str">
        <f t="shared" si="1"/>
        <v>https://simbad.cds.unistra.fr/simbad/sim-basic?Ident=TOI+1322&amp;submit=SIMBAD+search</v>
      </c>
    </row>
    <row r="542">
      <c r="A542" s="60">
        <v>4247.0</v>
      </c>
      <c r="B542" s="60">
        <v>2.86153328E8</v>
      </c>
      <c r="C542" s="60">
        <v>0.223873273713848</v>
      </c>
      <c r="D542" s="60">
        <v>18.5419078536488</v>
      </c>
      <c r="E542" s="60">
        <v>4.35279972486287</v>
      </c>
      <c r="F542" s="60">
        <v>14.2277632053864</v>
      </c>
      <c r="G542" s="60">
        <v>4.3537052</v>
      </c>
      <c r="H542" s="60">
        <v>28.3687089144855</v>
      </c>
      <c r="I542" s="60">
        <v>32.4</v>
      </c>
      <c r="J542" s="61" t="str">
        <f t="shared" si="1"/>
        <v>https://simbad.cds.unistra.fr/simbad/sim-basic?Ident=TOI+4247&amp;submit=SIMBAD+search</v>
      </c>
    </row>
    <row r="543">
      <c r="A543" s="60">
        <v>3451.0</v>
      </c>
      <c r="B543" s="60">
        <v>3.61710792E8</v>
      </c>
      <c r="C543" s="60">
        <v>0.408331310745328</v>
      </c>
      <c r="D543" s="60">
        <v>18.5354443300378</v>
      </c>
      <c r="E543" s="60">
        <v>8.73054899012944</v>
      </c>
      <c r="F543" s="60">
        <v>12.1467014495641</v>
      </c>
      <c r="G543" s="60">
        <v>8.7234738</v>
      </c>
      <c r="H543" s="60">
        <v>8.15674311443093</v>
      </c>
      <c r="I543" s="60">
        <v>10.75</v>
      </c>
      <c r="J543" s="61" t="str">
        <f t="shared" si="1"/>
        <v>https://simbad.cds.unistra.fr/simbad/sim-basic?Ident=TOI+3451&amp;submit=SIMBAD+search</v>
      </c>
    </row>
    <row r="544">
      <c r="A544" s="60">
        <v>3492.0</v>
      </c>
      <c r="B544" s="60">
        <v>8.1077799E7</v>
      </c>
      <c r="C544" s="59"/>
      <c r="D544" s="60">
        <v>18.5338813376384</v>
      </c>
      <c r="E544" s="60">
        <v>9.22182233256783</v>
      </c>
      <c r="F544" s="60">
        <v>268.978649498144</v>
      </c>
      <c r="G544" s="60">
        <v>1.63</v>
      </c>
      <c r="H544" s="60">
        <v>1.87128793415092</v>
      </c>
      <c r="I544" s="60">
        <v>0.35</v>
      </c>
      <c r="J544" s="61" t="str">
        <f t="shared" si="1"/>
        <v>https://simbad.cds.unistra.fr/simbad/sim-basic?Ident=TOI+3492&amp;submit=SIMBAD+search</v>
      </c>
    </row>
    <row r="545">
      <c r="A545" s="60">
        <v>5925.0</v>
      </c>
      <c r="B545" s="60">
        <v>3.45193111E8</v>
      </c>
      <c r="C545" s="60">
        <v>0.133954996014298</v>
      </c>
      <c r="D545" s="60">
        <v>18.5283533174534</v>
      </c>
      <c r="E545" s="60">
        <v>6.15891472973238</v>
      </c>
      <c r="F545" s="60">
        <v>15.0885823888406</v>
      </c>
      <c r="G545" s="60">
        <v>6.1606297</v>
      </c>
      <c r="H545" s="60">
        <v>7.80073323794017</v>
      </c>
      <c r="I545" s="60">
        <v>10.23</v>
      </c>
      <c r="J545" s="61" t="str">
        <f t="shared" si="1"/>
        <v>https://simbad.cds.unistra.fr/simbad/sim-basic?Ident=TOI+5925&amp;submit=SIMBAD+search</v>
      </c>
    </row>
    <row r="546">
      <c r="A546" s="60">
        <v>5613.0</v>
      </c>
      <c r="B546" s="60">
        <v>1.6541334E8</v>
      </c>
      <c r="C546" s="60">
        <v>0.548939864787669</v>
      </c>
      <c r="D546" s="60">
        <v>18.521338514416</v>
      </c>
      <c r="E546" s="60">
        <v>13.9203459206601</v>
      </c>
      <c r="F546" s="60">
        <v>15.5827927518332</v>
      </c>
      <c r="G546" s="60">
        <v>12.782983</v>
      </c>
      <c r="H546" s="60">
        <v>31.8615381201653</v>
      </c>
      <c r="I546" s="60">
        <v>8.06</v>
      </c>
      <c r="J546" s="61" t="str">
        <f t="shared" si="1"/>
        <v>https://simbad.cds.unistra.fr/simbad/sim-basic?Ident=TOI+5613&amp;submit=SIMBAD+search</v>
      </c>
    </row>
    <row r="547">
      <c r="A547" s="60">
        <v>3653.0</v>
      </c>
      <c r="B547" s="60">
        <v>4.10552165E8</v>
      </c>
      <c r="C547" s="59"/>
      <c r="D547" s="60">
        <v>18.5204820943298</v>
      </c>
      <c r="E547" s="60">
        <v>4.59991791089394</v>
      </c>
      <c r="F547" s="60">
        <v>277.15034451086</v>
      </c>
      <c r="G547" s="60">
        <v>4.6017262</v>
      </c>
      <c r="H547" s="60">
        <v>8.71940822067774</v>
      </c>
      <c r="I547" s="60">
        <v>14.162</v>
      </c>
      <c r="J547" s="61" t="str">
        <f t="shared" si="1"/>
        <v>https://simbad.cds.unistra.fr/simbad/sim-basic?Ident=TOI+3653&amp;submit=SIMBAD+search</v>
      </c>
    </row>
    <row r="548">
      <c r="A548" s="60">
        <v>3200.0</v>
      </c>
      <c r="B548" s="60">
        <v>3.3001407E8</v>
      </c>
      <c r="C548" s="60">
        <v>0.421769807442702</v>
      </c>
      <c r="D548" s="60">
        <v>18.5097839452631</v>
      </c>
      <c r="E548" s="60">
        <v>6.30704139488934</v>
      </c>
      <c r="F548" s="60">
        <v>14.8263863999268</v>
      </c>
      <c r="G548" s="60">
        <v>6.3087809</v>
      </c>
      <c r="H548" s="60">
        <v>6.84922705482216</v>
      </c>
      <c r="I548" s="60">
        <v>7.45</v>
      </c>
      <c r="J548" s="61" t="str">
        <f t="shared" si="1"/>
        <v>https://simbad.cds.unistra.fr/simbad/sim-basic?Ident=TOI+3200&amp;submit=SIMBAD+search</v>
      </c>
    </row>
    <row r="549">
      <c r="A549" s="60">
        <v>2686.0</v>
      </c>
      <c r="B549" s="60">
        <v>1.59989004E8</v>
      </c>
      <c r="C549" s="60">
        <v>0.119119863360289</v>
      </c>
      <c r="D549" s="60">
        <v>18.5034445208433</v>
      </c>
      <c r="E549" s="60">
        <v>3.57338588093033</v>
      </c>
      <c r="F549" s="60">
        <v>3.63190714508976</v>
      </c>
      <c r="G549" s="60">
        <v>3.5746058</v>
      </c>
      <c r="H549" s="60">
        <v>5.10474945859007</v>
      </c>
      <c r="I549" s="60">
        <v>6.04</v>
      </c>
      <c r="J549" s="61" t="str">
        <f t="shared" si="1"/>
        <v>https://simbad.cds.unistra.fr/simbad/sim-basic?Ident=TOI+2686&amp;submit=SIMBAD+search</v>
      </c>
    </row>
    <row r="550">
      <c r="A550" s="60">
        <v>4732.0</v>
      </c>
      <c r="B550" s="60">
        <v>7.8489364E7</v>
      </c>
      <c r="C550" s="60">
        <v>0.608282832601837</v>
      </c>
      <c r="D550" s="60">
        <v>18.5012411123913</v>
      </c>
      <c r="E550" s="60">
        <v>1.89176047792358</v>
      </c>
      <c r="F550" s="60">
        <v>2.80799327407408</v>
      </c>
      <c r="G550" s="60">
        <v>1.8911553</v>
      </c>
      <c r="H550" s="60">
        <v>10.641549734035</v>
      </c>
      <c r="I550" s="60">
        <v>14.53</v>
      </c>
      <c r="J550" s="61" t="str">
        <f t="shared" si="1"/>
        <v>https://simbad.cds.unistra.fr/simbad/sim-basic?Ident=TOI+4732&amp;submit=SIMBAD+search</v>
      </c>
    </row>
    <row r="551">
      <c r="A551" s="60">
        <v>826.0</v>
      </c>
      <c r="B551" s="60">
        <v>2.43200602E8</v>
      </c>
      <c r="C551" s="59"/>
      <c r="D551" s="60">
        <v>18.5001946976018</v>
      </c>
      <c r="E551" s="60">
        <v>11.5605173728465</v>
      </c>
      <c r="F551" s="60">
        <v>269.124095133552</v>
      </c>
      <c r="G551" s="60">
        <v>11.55098</v>
      </c>
      <c r="H551" s="60">
        <v>10.3334346071046</v>
      </c>
      <c r="I551" s="60">
        <v>9.16</v>
      </c>
      <c r="J551" s="61" t="str">
        <f t="shared" si="1"/>
        <v>https://simbad.cds.unistra.fr/simbad/sim-basic?Ident=TOI+826&amp;submit=SIMBAD+search</v>
      </c>
    </row>
    <row r="552">
      <c r="A552" s="60">
        <v>958.0</v>
      </c>
      <c r="B552" s="60">
        <v>9.2880568E7</v>
      </c>
      <c r="C552" s="60">
        <v>0.151729859848234</v>
      </c>
      <c r="D552" s="60">
        <v>18.4928499928833</v>
      </c>
      <c r="E552" s="60">
        <v>1.17717083898564</v>
      </c>
      <c r="F552" s="60">
        <v>19.9895318700535</v>
      </c>
      <c r="G552" s="60">
        <v>0.58844</v>
      </c>
      <c r="H552" s="60">
        <v>2.94929224050811</v>
      </c>
      <c r="I552" s="60">
        <v>4.3</v>
      </c>
      <c r="J552" s="61" t="str">
        <f t="shared" si="1"/>
        <v>https://simbad.cds.unistra.fr/simbad/sim-basic?Ident=TOI+958&amp;submit=SIMBAD+search</v>
      </c>
    </row>
    <row r="553">
      <c r="A553" s="60">
        <v>3678.0</v>
      </c>
      <c r="B553" s="60">
        <v>3.4551972E7</v>
      </c>
      <c r="C553" s="59"/>
      <c r="D553" s="60">
        <v>18.4876879969164</v>
      </c>
      <c r="E553" s="60">
        <v>4.85643806856535</v>
      </c>
      <c r="F553" s="60">
        <v>277.152364707886</v>
      </c>
      <c r="G553" s="60">
        <v>4.85421480255816</v>
      </c>
      <c r="H553" s="60">
        <v>8.10360178529512</v>
      </c>
      <c r="I553" s="60">
        <v>7.84231579951541</v>
      </c>
      <c r="J553" s="61" t="str">
        <f t="shared" si="1"/>
        <v>https://simbad.cds.unistra.fr/simbad/sim-basic?Ident=TOI+3678&amp;submit=SIMBAD+search</v>
      </c>
    </row>
    <row r="554">
      <c r="A554" s="60">
        <v>1295.0</v>
      </c>
      <c r="B554" s="60">
        <v>2.19852584E8</v>
      </c>
      <c r="C554" s="59"/>
      <c r="D554" s="60">
        <v>18.4860108861945</v>
      </c>
      <c r="E554" s="60">
        <v>3.19657776226153</v>
      </c>
      <c r="F554" s="60">
        <v>256.784254173272</v>
      </c>
      <c r="G554" s="60">
        <v>3.19688379720634</v>
      </c>
      <c r="H554" s="60">
        <v>7.4462756635294</v>
      </c>
      <c r="I554" s="60">
        <v>7.95898065603973</v>
      </c>
      <c r="J554" s="61" t="str">
        <f t="shared" si="1"/>
        <v>https://simbad.cds.unistra.fr/simbad/sim-basic?Ident=TOI+1295&amp;submit=SIMBAD+search</v>
      </c>
    </row>
    <row r="555">
      <c r="A555" s="60">
        <v>6013.0</v>
      </c>
      <c r="B555" s="60">
        <v>5.3728859E7</v>
      </c>
      <c r="C555" s="59"/>
      <c r="D555" s="60">
        <v>18.4855614814927</v>
      </c>
      <c r="E555" s="60">
        <v>3.25612437484448</v>
      </c>
      <c r="F555" s="60">
        <v>287.570988840548</v>
      </c>
      <c r="G555" s="60">
        <v>3.257215</v>
      </c>
      <c r="H555" s="60">
        <v>13.7839956514191</v>
      </c>
      <c r="I555" s="60">
        <v>14.719</v>
      </c>
      <c r="J555" s="61" t="str">
        <f t="shared" si="1"/>
        <v>https://simbad.cds.unistra.fr/simbad/sim-basic?Ident=TOI+6013&amp;submit=SIMBAD+search</v>
      </c>
    </row>
    <row r="556">
      <c r="A556" s="60">
        <v>3617.0</v>
      </c>
      <c r="B556" s="60">
        <v>1.73176491E8</v>
      </c>
      <c r="C556" s="59"/>
      <c r="D556" s="60">
        <v>18.475596583991</v>
      </c>
      <c r="E556" s="60">
        <v>3.23480090759344</v>
      </c>
      <c r="F556" s="60">
        <v>287.565254266801</v>
      </c>
      <c r="G556" s="60">
        <v>3.2337884</v>
      </c>
      <c r="H556" s="60">
        <v>5.63933849929754</v>
      </c>
      <c r="I556" s="60">
        <v>9.188</v>
      </c>
      <c r="J556" s="61" t="str">
        <f t="shared" si="1"/>
        <v>https://simbad.cds.unistra.fr/simbad/sim-basic?Ident=TOI+3617&amp;submit=SIMBAD+search</v>
      </c>
    </row>
    <row r="557">
      <c r="A557" s="60">
        <v>3940.0</v>
      </c>
      <c r="B557" s="60">
        <v>3.46081845E8</v>
      </c>
      <c r="C557" s="59"/>
      <c r="D557" s="60">
        <v>18.4611272816068</v>
      </c>
      <c r="E557" s="60">
        <v>3.48809049510338</v>
      </c>
      <c r="F557" s="60">
        <v>287.570647455636</v>
      </c>
      <c r="G557" s="60">
        <v>3.4895723</v>
      </c>
      <c r="H557" s="60">
        <v>24.0634742881487</v>
      </c>
      <c r="I557" s="60">
        <v>32.56</v>
      </c>
      <c r="J557" s="61" t="str">
        <f t="shared" si="1"/>
        <v>https://simbad.cds.unistra.fr/simbad/sim-basic?Ident=TOI+3940&amp;submit=SIMBAD+search</v>
      </c>
    </row>
    <row r="558">
      <c r="A558" s="60">
        <v>6441.0</v>
      </c>
      <c r="B558" s="60">
        <v>4.22031406E8</v>
      </c>
      <c r="C558" s="59"/>
      <c r="D558" s="60">
        <v>18.4328504809607</v>
      </c>
      <c r="E558" s="60">
        <v>4.55641392981786</v>
      </c>
      <c r="F558" s="60">
        <v>254.235668001602</v>
      </c>
      <c r="G558" s="60">
        <v>4.5579065</v>
      </c>
      <c r="H558" s="60">
        <v>14.6573565482259</v>
      </c>
      <c r="I558" s="60">
        <v>15.309</v>
      </c>
      <c r="J558" s="61" t="str">
        <f t="shared" si="1"/>
        <v>https://simbad.cds.unistra.fr/simbad/sim-basic?Ident=TOI+6441&amp;submit=SIMBAD+search</v>
      </c>
    </row>
    <row r="559">
      <c r="A559" s="60">
        <v>1466.0</v>
      </c>
      <c r="B559" s="60">
        <v>2.37086564E8</v>
      </c>
      <c r="C559" s="59"/>
      <c r="D559" s="60">
        <v>18.4322602660852</v>
      </c>
      <c r="E559" s="60">
        <v>1.87152173702436</v>
      </c>
      <c r="F559" s="60">
        <v>287.566237928609</v>
      </c>
      <c r="G559" s="60">
        <v>1.8718991</v>
      </c>
      <c r="H559" s="60">
        <v>0.918291597990395</v>
      </c>
      <c r="I559" s="60">
        <v>0.92</v>
      </c>
      <c r="J559" s="61" t="str">
        <f t="shared" si="1"/>
        <v>https://simbad.cds.unistra.fr/simbad/sim-basic?Ident=TOI+1466&amp;submit=SIMBAD+search</v>
      </c>
    </row>
    <row r="560">
      <c r="A560" s="60">
        <v>4863.0</v>
      </c>
      <c r="B560" s="60">
        <v>1.43032776E8</v>
      </c>
      <c r="C560" s="59"/>
      <c r="D560" s="60">
        <v>18.4314614687817</v>
      </c>
      <c r="E560" s="60">
        <v>12.4727669906835</v>
      </c>
      <c r="F560" s="60">
        <v>265.273440612309</v>
      </c>
      <c r="G560" s="60">
        <v>12.4856615</v>
      </c>
      <c r="H560" s="60">
        <v>160.670447635247</v>
      </c>
      <c r="I560" s="60">
        <v>67.27</v>
      </c>
      <c r="J560" s="61" t="str">
        <f t="shared" si="1"/>
        <v>https://simbad.cds.unistra.fr/simbad/sim-basic?Ident=TOI+4863&amp;submit=SIMBAD+search</v>
      </c>
    </row>
    <row r="561">
      <c r="A561" s="60">
        <v>2990.0</v>
      </c>
      <c r="B561" s="60">
        <v>7.3433128E7</v>
      </c>
      <c r="C561" s="59"/>
      <c r="D561" s="60">
        <v>18.4227806006717</v>
      </c>
      <c r="E561" s="60">
        <v>7.46680658522215</v>
      </c>
      <c r="F561" s="60">
        <v>265.276192852384</v>
      </c>
      <c r="G561" s="60">
        <v>7.4659746</v>
      </c>
      <c r="H561" s="60">
        <v>3.42015426964304</v>
      </c>
      <c r="I561" s="60">
        <v>3.57</v>
      </c>
      <c r="J561" s="61" t="str">
        <f t="shared" si="1"/>
        <v>https://simbad.cds.unistra.fr/simbad/sim-basic?Ident=TOI+2990&amp;submit=SIMBAD+search</v>
      </c>
    </row>
    <row r="562">
      <c r="A562" s="60">
        <v>3458.0</v>
      </c>
      <c r="B562" s="60">
        <v>3.40228388E8</v>
      </c>
      <c r="C562" s="60">
        <v>0.183684220368867</v>
      </c>
      <c r="D562" s="60">
        <v>18.4124504984377</v>
      </c>
      <c r="E562" s="60">
        <v>3.17097939865857</v>
      </c>
      <c r="F562" s="60">
        <v>266.876677178698</v>
      </c>
      <c r="G562" s="60">
        <v>3.172658</v>
      </c>
      <c r="H562" s="60">
        <v>17.8790241457344</v>
      </c>
      <c r="I562" s="60">
        <v>17.3027</v>
      </c>
      <c r="J562" s="61" t="str">
        <f t="shared" si="1"/>
        <v>https://simbad.cds.unistra.fr/simbad/sim-basic?Ident=TOI+3458&amp;submit=SIMBAD+search</v>
      </c>
    </row>
    <row r="563">
      <c r="A563" s="60">
        <v>5747.0</v>
      </c>
      <c r="B563" s="60">
        <v>4918918.0</v>
      </c>
      <c r="C563" s="60">
        <v>0.109154703645823</v>
      </c>
      <c r="D563" s="60">
        <v>18.4081593546941</v>
      </c>
      <c r="E563" s="60">
        <v>3.89804595635377</v>
      </c>
      <c r="F563" s="60">
        <v>4.00691939084144</v>
      </c>
      <c r="G563" s="60">
        <v>3.87</v>
      </c>
      <c r="H563" s="60">
        <v>37.0427669114622</v>
      </c>
      <c r="I563" s="60">
        <v>3.941</v>
      </c>
      <c r="J563" s="61" t="str">
        <f t="shared" si="1"/>
        <v>https://simbad.cds.unistra.fr/simbad/sim-basic?Ident=TOI+5747&amp;submit=SIMBAD+search</v>
      </c>
    </row>
    <row r="564">
      <c r="A564" s="60">
        <v>3780.0</v>
      </c>
      <c r="B564" s="60">
        <v>4.68832904E8</v>
      </c>
      <c r="C564" s="59"/>
      <c r="D564" s="60">
        <v>18.4073697848417</v>
      </c>
      <c r="E564" s="60">
        <v>1.4000442448802</v>
      </c>
      <c r="F564" s="60">
        <v>256.778404824663</v>
      </c>
      <c r="G564" s="60">
        <v>1.400535</v>
      </c>
      <c r="H564" s="60">
        <v>17.48707328583</v>
      </c>
      <c r="I564" s="60">
        <v>21.5508</v>
      </c>
      <c r="J564" s="61" t="str">
        <f t="shared" si="1"/>
        <v>https://simbad.cds.unistra.fr/simbad/sim-basic?Ident=TOI+3780&amp;submit=SIMBAD+search</v>
      </c>
    </row>
    <row r="565">
      <c r="A565" s="60">
        <v>5905.0</v>
      </c>
      <c r="B565" s="60">
        <v>3.41299943E8</v>
      </c>
      <c r="C565" s="60">
        <v>0.357500147915791</v>
      </c>
      <c r="D565" s="60">
        <v>18.4032261728501</v>
      </c>
      <c r="E565" s="60">
        <v>3.02505438294071</v>
      </c>
      <c r="F565" s="60">
        <v>14.2944120145756</v>
      </c>
      <c r="G565" s="60">
        <v>3.0233509</v>
      </c>
      <c r="H565" s="60">
        <v>14.0737786490033</v>
      </c>
      <c r="I565" s="60">
        <v>17.15</v>
      </c>
      <c r="J565" s="61" t="str">
        <f t="shared" si="1"/>
        <v>https://simbad.cds.unistra.fr/simbad/sim-basic?Ident=TOI+5905&amp;submit=SIMBAD+search</v>
      </c>
    </row>
    <row r="566">
      <c r="A566" s="60">
        <v>1637.0</v>
      </c>
      <c r="B566" s="60">
        <v>2.86355915E8</v>
      </c>
      <c r="C566" s="59"/>
      <c r="D566" s="60">
        <v>18.4006265726561</v>
      </c>
      <c r="E566" s="60">
        <v>4.07762667295415</v>
      </c>
      <c r="F566" s="60">
        <v>276.96559327338</v>
      </c>
      <c r="G566" s="60">
        <v>4.07668395215913</v>
      </c>
      <c r="H566" s="60">
        <v>9.85844214960519</v>
      </c>
      <c r="I566" s="60">
        <v>10.4597272290437</v>
      </c>
      <c r="J566" s="61" t="str">
        <f t="shared" si="1"/>
        <v>https://simbad.cds.unistra.fr/simbad/sim-basic?Ident=TOI+1637&amp;submit=SIMBAD+search</v>
      </c>
    </row>
    <row r="567">
      <c r="A567" s="60">
        <v>560.0</v>
      </c>
      <c r="B567" s="60">
        <v>1.01011575E8</v>
      </c>
      <c r="C567" s="59"/>
      <c r="D567" s="60">
        <v>18.3983661287581</v>
      </c>
      <c r="E567" s="60">
        <v>6.40155585808822</v>
      </c>
      <c r="F567" s="60">
        <v>254.23832318922</v>
      </c>
      <c r="G567" s="60">
        <v>6.39757</v>
      </c>
      <c r="H567" s="60">
        <v>1.19094491849581</v>
      </c>
      <c r="I567" s="60">
        <v>1.511</v>
      </c>
      <c r="J567" s="61" t="str">
        <f t="shared" si="1"/>
        <v>https://simbad.cds.unistra.fr/simbad/sim-basic?Ident=TOI+560&amp;submit=SIMBAD+search</v>
      </c>
    </row>
    <row r="568">
      <c r="A568" s="60">
        <v>4689.0</v>
      </c>
      <c r="B568" s="60">
        <v>3.96935099E8</v>
      </c>
      <c r="C568" s="60">
        <v>0.0289442691845945</v>
      </c>
      <c r="D568" s="60">
        <v>18.3931097798417</v>
      </c>
      <c r="E568" s="60">
        <v>2.43453349796176</v>
      </c>
      <c r="F568" s="60">
        <v>4.9651906670395</v>
      </c>
      <c r="G568" s="60">
        <v>2.4337374</v>
      </c>
      <c r="H568" s="60">
        <v>10.7582843123885</v>
      </c>
      <c r="I568" s="60">
        <v>12.54</v>
      </c>
      <c r="J568" s="61" t="str">
        <f t="shared" si="1"/>
        <v>https://simbad.cds.unistra.fr/simbad/sim-basic?Ident=TOI+4689&amp;submit=SIMBAD+search</v>
      </c>
    </row>
    <row r="569">
      <c r="A569" s="60">
        <v>2588.0</v>
      </c>
      <c r="B569" s="60">
        <v>2.84418751E8</v>
      </c>
      <c r="C569" s="59"/>
      <c r="D569" s="60">
        <v>18.3863202392097</v>
      </c>
      <c r="E569" s="60">
        <v>3.58871218550643</v>
      </c>
      <c r="F569" s="60">
        <v>254.235079860296</v>
      </c>
      <c r="G569" s="60">
        <v>3.587158</v>
      </c>
      <c r="H569" s="60">
        <v>2.05582455037523</v>
      </c>
      <c r="I569" s="60">
        <v>3.12</v>
      </c>
      <c r="J569" s="61" t="str">
        <f t="shared" si="1"/>
        <v>https://simbad.cds.unistra.fr/simbad/sim-basic?Ident=TOI+2588&amp;submit=SIMBAD+search</v>
      </c>
    </row>
    <row r="570">
      <c r="A570" s="60">
        <v>4768.0</v>
      </c>
      <c r="B570" s="60">
        <v>1.08940329E8</v>
      </c>
      <c r="C570" s="59"/>
      <c r="D570" s="60">
        <v>18.3851895340831</v>
      </c>
      <c r="E570" s="60">
        <v>7.26811342744788</v>
      </c>
      <c r="F570" s="60">
        <v>254.233558350029</v>
      </c>
      <c r="G570" s="60">
        <v>7.2644599</v>
      </c>
      <c r="H570" s="60">
        <v>6.94851131863372</v>
      </c>
      <c r="I570" s="60">
        <v>7.988</v>
      </c>
      <c r="J570" s="61" t="str">
        <f t="shared" si="1"/>
        <v>https://simbad.cds.unistra.fr/simbad/sim-basic?Ident=TOI+4768&amp;submit=SIMBAD+search</v>
      </c>
    </row>
    <row r="571">
      <c r="A571" s="60">
        <v>4729.0</v>
      </c>
      <c r="B571" s="60">
        <v>5.2738649E7</v>
      </c>
      <c r="C571" s="60">
        <v>0.0826305745571957</v>
      </c>
      <c r="D571" s="60">
        <v>18.3817287187608</v>
      </c>
      <c r="E571" s="60">
        <v>6.92125824540764</v>
      </c>
      <c r="F571" s="60">
        <v>16.1458367350136</v>
      </c>
      <c r="G571" s="60">
        <v>6.9279673</v>
      </c>
      <c r="H571" s="60">
        <v>6.00312209523557</v>
      </c>
      <c r="I571" s="60">
        <v>6.83</v>
      </c>
      <c r="J571" s="61" t="str">
        <f t="shared" si="1"/>
        <v>https://simbad.cds.unistra.fr/simbad/sim-basic?Ident=TOI+4729&amp;submit=SIMBAD+search</v>
      </c>
    </row>
    <row r="572">
      <c r="A572" s="60">
        <v>5789.0</v>
      </c>
      <c r="B572" s="60">
        <v>8.7216634E7</v>
      </c>
      <c r="C572" s="60">
        <v>0.284315311862887</v>
      </c>
      <c r="D572" s="60">
        <v>18.3763334695598</v>
      </c>
      <c r="E572" s="60">
        <v>12.9186030455</v>
      </c>
      <c r="F572" s="60">
        <v>13.1112826478891</v>
      </c>
      <c r="G572" s="60">
        <v>12.9256051</v>
      </c>
      <c r="H572" s="60">
        <v>0.746726125988029</v>
      </c>
      <c r="I572" s="60">
        <v>0.79</v>
      </c>
      <c r="J572" s="61" t="str">
        <f t="shared" si="1"/>
        <v>https://simbad.cds.unistra.fr/simbad/sim-basic?Ident=TOI+5789&amp;submit=SIMBAD+search</v>
      </c>
    </row>
    <row r="573">
      <c r="A573" s="60">
        <v>6195.0</v>
      </c>
      <c r="B573" s="60">
        <v>1.55258153E8</v>
      </c>
      <c r="C573" s="59"/>
      <c r="D573" s="60">
        <v>18.3673090673221</v>
      </c>
      <c r="E573" s="60">
        <v>3.19710239209632</v>
      </c>
      <c r="F573" s="60">
        <v>287.565967786136</v>
      </c>
      <c r="G573" s="60">
        <v>3.19975</v>
      </c>
      <c r="H573" s="60">
        <v>1.24723354403899</v>
      </c>
      <c r="I573" s="60">
        <v>1.34</v>
      </c>
      <c r="J573" s="61" t="str">
        <f t="shared" si="1"/>
        <v>https://simbad.cds.unistra.fr/simbad/sim-basic?Ident=TOI+6195&amp;submit=SIMBAD+search</v>
      </c>
    </row>
    <row r="574">
      <c r="A574" s="60">
        <v>3496.0</v>
      </c>
      <c r="B574" s="60">
        <v>4.48358913E8</v>
      </c>
      <c r="C574" s="59"/>
      <c r="D574" s="60">
        <v>18.3403278153949</v>
      </c>
      <c r="E574" s="60">
        <v>1.55060937336132</v>
      </c>
      <c r="F574" s="60">
        <v>269.11583651623</v>
      </c>
      <c r="G574" s="60">
        <v>1.5505494</v>
      </c>
      <c r="H574" s="60">
        <v>1.23511992721825</v>
      </c>
      <c r="I574" s="60">
        <v>1.576</v>
      </c>
      <c r="J574" s="61" t="str">
        <f t="shared" si="1"/>
        <v>https://simbad.cds.unistra.fr/simbad/sim-basic?Ident=TOI+3496&amp;submit=SIMBAD+search</v>
      </c>
    </row>
    <row r="575">
      <c r="A575" s="60">
        <v>6162.0</v>
      </c>
      <c r="B575" s="60">
        <v>1.64260243E8</v>
      </c>
      <c r="C575" s="59"/>
      <c r="D575" s="60">
        <v>18.3349826632067</v>
      </c>
      <c r="E575" s="60">
        <v>1.84849403598718</v>
      </c>
      <c r="F575" s="60">
        <v>278.795857792647</v>
      </c>
      <c r="G575" s="60">
        <v>1.8478843</v>
      </c>
      <c r="H575" s="60">
        <v>9.37007474239504</v>
      </c>
      <c r="I575" s="60">
        <v>11.766</v>
      </c>
      <c r="J575" s="61" t="str">
        <f t="shared" si="1"/>
        <v>https://simbad.cds.unistra.fr/simbad/sim-basic?Ident=TOI+6162&amp;submit=SIMBAD+search</v>
      </c>
    </row>
    <row r="576">
      <c r="A576" s="60">
        <v>6388.0</v>
      </c>
      <c r="B576" s="60">
        <v>1.6776356E7</v>
      </c>
      <c r="C576" s="59"/>
      <c r="D576" s="60">
        <v>18.3198928558001</v>
      </c>
      <c r="E576" s="60">
        <v>1.39455699485506</v>
      </c>
      <c r="F576" s="60">
        <v>256.787532061426</v>
      </c>
      <c r="G576" s="60">
        <v>1.3940614</v>
      </c>
      <c r="H576" s="60">
        <v>7.89374919434605</v>
      </c>
      <c r="I576" s="60">
        <v>9.143</v>
      </c>
      <c r="J576" s="61" t="str">
        <f t="shared" si="1"/>
        <v>https://simbad.cds.unistra.fr/simbad/sim-basic?Ident=TOI+6388&amp;submit=SIMBAD+search</v>
      </c>
    </row>
    <row r="577">
      <c r="A577" s="60">
        <v>3196.0</v>
      </c>
      <c r="B577" s="60">
        <v>3.31297805E8</v>
      </c>
      <c r="C577" s="60">
        <v>0.224227919514624</v>
      </c>
      <c r="D577" s="60">
        <v>18.3176949621845</v>
      </c>
      <c r="E577" s="60">
        <v>4.98266701893077</v>
      </c>
      <c r="F577" s="60">
        <v>266.87607072774</v>
      </c>
      <c r="G577" s="60">
        <v>4.9816829</v>
      </c>
      <c r="H577" s="60">
        <v>11.1522397890282</v>
      </c>
      <c r="I577" s="60">
        <v>11.45</v>
      </c>
      <c r="J577" s="61" t="str">
        <f t="shared" si="1"/>
        <v>https://simbad.cds.unistra.fr/simbad/sim-basic?Ident=TOI+3196&amp;submit=SIMBAD+search</v>
      </c>
    </row>
    <row r="578">
      <c r="A578" s="60">
        <v>6184.0</v>
      </c>
      <c r="B578" s="60">
        <v>2.57207557E8</v>
      </c>
      <c r="C578" s="59"/>
      <c r="D578" s="60">
        <v>18.3097936205179</v>
      </c>
      <c r="E578" s="60">
        <v>3.61626778325635</v>
      </c>
      <c r="F578" s="60">
        <v>278.793057653374</v>
      </c>
      <c r="G578" s="60">
        <v>3.6153701</v>
      </c>
      <c r="H578" s="60">
        <v>11.094753249683</v>
      </c>
      <c r="I578" s="60">
        <v>14.305</v>
      </c>
      <c r="J578" s="61" t="str">
        <f t="shared" si="1"/>
        <v>https://simbad.cds.unistra.fr/simbad/sim-basic?Ident=TOI+6184&amp;submit=SIMBAD+search</v>
      </c>
    </row>
    <row r="579">
      <c r="A579" s="60">
        <v>4832.0</v>
      </c>
      <c r="B579" s="60">
        <v>1.86470968E8</v>
      </c>
      <c r="C579" s="59"/>
      <c r="D579" s="60">
        <v>18.3040151541808</v>
      </c>
      <c r="E579" s="60">
        <v>2.78015737929528</v>
      </c>
      <c r="F579" s="60">
        <v>257.081419610245</v>
      </c>
      <c r="G579" s="60">
        <v>2.7805098</v>
      </c>
      <c r="H579" s="60">
        <v>12.1261154461262</v>
      </c>
      <c r="I579" s="60">
        <v>15.8</v>
      </c>
      <c r="J579" s="61" t="str">
        <f t="shared" si="1"/>
        <v>https://simbad.cds.unistra.fr/simbad/sim-basic?Ident=TOI+4832&amp;submit=SIMBAD+search</v>
      </c>
    </row>
    <row r="580">
      <c r="A580" s="60">
        <v>5884.0</v>
      </c>
      <c r="B580" s="60">
        <v>1.3574009E7</v>
      </c>
      <c r="C580" s="60">
        <v>0.179846594134749</v>
      </c>
      <c r="D580" s="60">
        <v>18.2963287891251</v>
      </c>
      <c r="E580" s="60">
        <v>5.83319381856399</v>
      </c>
      <c r="F580" s="60">
        <v>14.2946910674283</v>
      </c>
      <c r="G580" s="60">
        <v>5.8311038</v>
      </c>
      <c r="H580" s="60">
        <v>3.51724347388638</v>
      </c>
      <c r="I580" s="60">
        <v>4.24</v>
      </c>
      <c r="J580" s="61" t="str">
        <f t="shared" si="1"/>
        <v>https://simbad.cds.unistra.fr/simbad/sim-basic?Ident=TOI+5884&amp;submit=SIMBAD+search</v>
      </c>
    </row>
    <row r="581">
      <c r="A581" s="60">
        <v>4368.0</v>
      </c>
      <c r="B581" s="60">
        <v>3.14724818E8</v>
      </c>
      <c r="C581" s="60">
        <v>0.204649746655913</v>
      </c>
      <c r="D581" s="60">
        <v>18.2949131847311</v>
      </c>
      <c r="E581" s="60">
        <v>4.44903725124669</v>
      </c>
      <c r="F581" s="60">
        <v>19.0624562492933</v>
      </c>
      <c r="G581" s="60">
        <v>4.4518639</v>
      </c>
      <c r="H581" s="60">
        <v>2.54196939238827</v>
      </c>
      <c r="I581" s="60">
        <v>2.3</v>
      </c>
      <c r="J581" s="61" t="str">
        <f t="shared" si="1"/>
        <v>https://simbad.cds.unistra.fr/simbad/sim-basic?Ident=TOI+4368&amp;submit=SIMBAD+search</v>
      </c>
    </row>
    <row r="582">
      <c r="A582" s="60">
        <v>3066.0</v>
      </c>
      <c r="B582" s="60">
        <v>4.6196832E8</v>
      </c>
      <c r="C582" s="59"/>
      <c r="D582" s="60">
        <v>18.2932601242037</v>
      </c>
      <c r="E582" s="60">
        <v>12.1994319675458</v>
      </c>
      <c r="F582" s="60">
        <v>269.115878695452</v>
      </c>
      <c r="G582" s="60">
        <v>12.2027867</v>
      </c>
      <c r="H582" s="60">
        <v>5.57173033533043</v>
      </c>
      <c r="I582" s="60">
        <v>7.07</v>
      </c>
      <c r="J582" s="61" t="str">
        <f t="shared" si="1"/>
        <v>https://simbad.cds.unistra.fr/simbad/sim-basic?Ident=TOI+3066&amp;submit=SIMBAD+search</v>
      </c>
    </row>
    <row r="583">
      <c r="A583" s="60">
        <v>5263.0</v>
      </c>
      <c r="B583" s="60">
        <v>2.75527293E8</v>
      </c>
      <c r="C583" s="60">
        <v>0.414924964288561</v>
      </c>
      <c r="D583" s="60">
        <v>18.283651750096</v>
      </c>
      <c r="E583" s="60">
        <v>3.14908753560289</v>
      </c>
      <c r="F583" s="60">
        <v>3.49783692645055</v>
      </c>
      <c r="G583" s="60">
        <v>3.1501356</v>
      </c>
      <c r="H583" s="60">
        <v>12.7261070997196</v>
      </c>
      <c r="I583" s="60">
        <v>16.27</v>
      </c>
      <c r="J583" s="61" t="str">
        <f t="shared" si="1"/>
        <v>https://simbad.cds.unistra.fr/simbad/sim-basic?Ident=TOI+5263&amp;submit=SIMBAD+search</v>
      </c>
    </row>
    <row r="584">
      <c r="A584" s="60">
        <v>3799.0</v>
      </c>
      <c r="B584" s="60">
        <v>3.73614579E8</v>
      </c>
      <c r="C584" s="59"/>
      <c r="D584" s="60">
        <v>18.2830492868861</v>
      </c>
      <c r="E584" s="60">
        <v>8.20483207186091</v>
      </c>
      <c r="F584" s="60">
        <v>256.784055600961</v>
      </c>
      <c r="G584" s="60">
        <v>8.20648666119672</v>
      </c>
      <c r="H584" s="60">
        <v>29.7112664203689</v>
      </c>
      <c r="I584" s="60">
        <v>29.2812259568654</v>
      </c>
      <c r="J584" s="61" t="str">
        <f t="shared" si="1"/>
        <v>https://simbad.cds.unistra.fr/simbad/sim-basic?Ident=TOI+3799&amp;submit=SIMBAD+search</v>
      </c>
    </row>
    <row r="585">
      <c r="A585" s="60">
        <v>3695.0</v>
      </c>
      <c r="B585" s="60">
        <v>2.03096531E8</v>
      </c>
      <c r="C585" s="59"/>
      <c r="D585" s="60">
        <v>18.2816870101161</v>
      </c>
      <c r="E585" s="60">
        <v>0.605004033300499</v>
      </c>
      <c r="F585" s="60">
        <v>277.152758951265</v>
      </c>
      <c r="G585" s="60">
        <v>0.604892500567246</v>
      </c>
      <c r="H585" s="60">
        <v>5.20327926390851</v>
      </c>
      <c r="I585" s="60">
        <v>6.95511621077864</v>
      </c>
      <c r="J585" s="61" t="str">
        <f t="shared" si="1"/>
        <v>https://simbad.cds.unistra.fr/simbad/sim-basic?Ident=TOI+3695&amp;submit=SIMBAD+search</v>
      </c>
    </row>
    <row r="586">
      <c r="A586" s="60">
        <v>2149.0</v>
      </c>
      <c r="B586" s="60">
        <v>1.716467085E9</v>
      </c>
      <c r="C586" s="60">
        <v>0.66236072973488</v>
      </c>
      <c r="D586" s="60">
        <v>18.2728287062844</v>
      </c>
      <c r="E586" s="60">
        <v>1.16867794847931</v>
      </c>
      <c r="F586" s="60">
        <v>3.39489457787147</v>
      </c>
      <c r="G586" s="60">
        <v>0.5847238</v>
      </c>
      <c r="H586" s="60">
        <v>0.885268596016675</v>
      </c>
      <c r="I586" s="60">
        <v>0.55</v>
      </c>
      <c r="J586" s="61" t="str">
        <f t="shared" si="1"/>
        <v>https://simbad.cds.unistra.fr/simbad/sim-basic?Ident=TOI+2149&amp;submit=SIMBAD+search</v>
      </c>
    </row>
    <row r="587">
      <c r="A587" s="60">
        <v>3740.0</v>
      </c>
      <c r="B587" s="60">
        <v>8.7597187E7</v>
      </c>
      <c r="C587" s="59"/>
      <c r="D587" s="60">
        <v>18.2655705908599</v>
      </c>
      <c r="E587" s="60">
        <v>2.0450448589559</v>
      </c>
      <c r="F587" s="60">
        <v>264.215280500957</v>
      </c>
      <c r="G587" s="60">
        <v>2.0449361</v>
      </c>
      <c r="H587" s="60">
        <v>29.9670291117722</v>
      </c>
      <c r="I587" s="60">
        <v>29.54</v>
      </c>
      <c r="J587" s="61" t="str">
        <f t="shared" si="1"/>
        <v>https://simbad.cds.unistra.fr/simbad/sim-basic?Ident=TOI+3740&amp;submit=SIMBAD+search</v>
      </c>
    </row>
    <row r="588">
      <c r="A588" s="60">
        <v>2834.0</v>
      </c>
      <c r="B588" s="60">
        <v>1.56172268E8</v>
      </c>
      <c r="C588" s="59"/>
      <c r="D588" s="60">
        <v>18.263437903586</v>
      </c>
      <c r="E588" s="60">
        <v>4.6405375061068</v>
      </c>
      <c r="F588" s="60">
        <v>254.237805945572</v>
      </c>
      <c r="G588" s="60">
        <v>4.6391531</v>
      </c>
      <c r="H588" s="60">
        <v>12.2976016894897</v>
      </c>
      <c r="I588" s="60">
        <v>14.1</v>
      </c>
      <c r="J588" s="61" t="str">
        <f t="shared" si="1"/>
        <v>https://simbad.cds.unistra.fr/simbad/sim-basic?Ident=TOI+2834&amp;submit=SIMBAD+search</v>
      </c>
    </row>
    <row r="589">
      <c r="A589" s="60">
        <v>1974.0</v>
      </c>
      <c r="B589" s="60">
        <v>2.95562522E8</v>
      </c>
      <c r="C589" s="59"/>
      <c r="D589" s="60">
        <v>18.2568278841238</v>
      </c>
      <c r="E589" s="60">
        <v>5.43647079193271</v>
      </c>
      <c r="F589" s="60">
        <v>269.122866507291</v>
      </c>
      <c r="G589" s="60">
        <v>5.438218</v>
      </c>
      <c r="H589" s="60">
        <v>5.03308573851358</v>
      </c>
      <c r="I589" s="60">
        <v>7.83</v>
      </c>
      <c r="J589" s="61" t="str">
        <f t="shared" si="1"/>
        <v>https://simbad.cds.unistra.fr/simbad/sim-basic?Ident=TOI+1974&amp;submit=SIMBAD+search</v>
      </c>
    </row>
    <row r="590">
      <c r="A590" s="60">
        <v>2991.0</v>
      </c>
      <c r="B590" s="60">
        <v>4.9046332E7</v>
      </c>
      <c r="C590" s="59"/>
      <c r="D590" s="60">
        <v>18.2489714815991</v>
      </c>
      <c r="E590" s="60">
        <v>5.58428658952476</v>
      </c>
      <c r="F590" s="60">
        <v>265.277562045094</v>
      </c>
      <c r="G590" s="60">
        <v>5.5809252</v>
      </c>
      <c r="H590" s="60">
        <v>9.05414331031185</v>
      </c>
      <c r="I590" s="60">
        <v>10.78</v>
      </c>
      <c r="J590" s="61" t="str">
        <f t="shared" si="1"/>
        <v>https://simbad.cds.unistra.fr/simbad/sim-basic?Ident=TOI+2991&amp;submit=SIMBAD+search</v>
      </c>
    </row>
    <row r="591">
      <c r="A591" s="60">
        <v>5050.0</v>
      </c>
      <c r="B591" s="60">
        <v>2.82701278E8</v>
      </c>
      <c r="C591" s="60">
        <v>0.346232540657283</v>
      </c>
      <c r="D591" s="60">
        <v>18.247725500636</v>
      </c>
      <c r="E591" s="60">
        <v>2.30675273776106</v>
      </c>
      <c r="F591" s="60">
        <v>27.9369680373807</v>
      </c>
      <c r="G591" s="60">
        <v>2.3064574</v>
      </c>
      <c r="H591" s="60">
        <v>6.26720169503137</v>
      </c>
      <c r="I591" s="60">
        <v>5.65</v>
      </c>
      <c r="J591" s="61" t="str">
        <f t="shared" si="1"/>
        <v>https://simbad.cds.unistra.fr/simbad/sim-basic?Ident=TOI+5050&amp;submit=SIMBAD+search</v>
      </c>
    </row>
    <row r="592">
      <c r="A592" s="60">
        <v>4659.0</v>
      </c>
      <c r="B592" s="60">
        <v>1.78215634E8</v>
      </c>
      <c r="C592" s="60">
        <v>0.0716092331354923</v>
      </c>
      <c r="D592" s="60">
        <v>18.246447657843</v>
      </c>
      <c r="E592" s="60">
        <v>1.04502532645532</v>
      </c>
      <c r="F592" s="60">
        <v>28.2333341342054</v>
      </c>
      <c r="G592" s="60">
        <v>1.0451165</v>
      </c>
      <c r="H592" s="60">
        <v>1.17294901650311</v>
      </c>
      <c r="I592" s="60">
        <v>1.01</v>
      </c>
      <c r="J592" s="61" t="str">
        <f t="shared" si="1"/>
        <v>https://simbad.cds.unistra.fr/simbad/sim-basic?Ident=TOI+4659&amp;submit=SIMBAD+search</v>
      </c>
    </row>
    <row r="593">
      <c r="A593" s="60">
        <v>3326.0</v>
      </c>
      <c r="B593" s="60">
        <v>3.01455423E8</v>
      </c>
      <c r="C593" s="60">
        <v>0.157044107153737</v>
      </c>
      <c r="D593" s="60">
        <v>18.242516495222</v>
      </c>
      <c r="E593" s="60">
        <v>1.06602486019937</v>
      </c>
      <c r="F593" s="60">
        <v>6.34946167965381</v>
      </c>
      <c r="G593" s="60">
        <v>1.0664194</v>
      </c>
      <c r="H593" s="60">
        <v>9.70431262461702</v>
      </c>
      <c r="I593" s="60">
        <v>14.35</v>
      </c>
      <c r="J593" s="61" t="str">
        <f t="shared" si="1"/>
        <v>https://simbad.cds.unistra.fr/simbad/sim-basic?Ident=TOI+3326&amp;submit=SIMBAD+search</v>
      </c>
    </row>
    <row r="594">
      <c r="A594" s="60">
        <v>2619.0</v>
      </c>
      <c r="B594" s="60">
        <v>3.1943299E7</v>
      </c>
      <c r="C594" s="59"/>
      <c r="D594" s="60">
        <v>18.2213187796933</v>
      </c>
      <c r="E594" s="60">
        <v>12.4688207111291</v>
      </c>
      <c r="F594" s="60">
        <v>269.125554708503</v>
      </c>
      <c r="G594" s="60">
        <v>12.4724734</v>
      </c>
      <c r="H594" s="60">
        <v>18.174005332542</v>
      </c>
      <c r="I594" s="60">
        <v>23.02</v>
      </c>
      <c r="J594" s="61" t="str">
        <f t="shared" si="1"/>
        <v>https://simbad.cds.unistra.fr/simbad/sim-basic?Ident=TOI+2619&amp;submit=SIMBAD+search</v>
      </c>
    </row>
    <row r="595">
      <c r="A595" s="60">
        <v>1095.0</v>
      </c>
      <c r="B595" s="60">
        <v>3.7522308E8</v>
      </c>
      <c r="C595" s="59"/>
      <c r="D595" s="60">
        <v>18.1981445042684</v>
      </c>
      <c r="E595" s="60">
        <v>1.4825609101916</v>
      </c>
      <c r="F595" s="60">
        <v>269.123333967473</v>
      </c>
      <c r="G595" s="60">
        <v>1.4821401</v>
      </c>
      <c r="H595" s="60">
        <v>1.47323817019551</v>
      </c>
      <c r="I595" s="60">
        <v>1.83</v>
      </c>
      <c r="J595" s="61" t="str">
        <f t="shared" si="1"/>
        <v>https://simbad.cds.unistra.fr/simbad/sim-basic?Ident=TOI+1095&amp;submit=SIMBAD+search</v>
      </c>
    </row>
    <row r="596">
      <c r="A596" s="60">
        <v>3168.0</v>
      </c>
      <c r="B596" s="60">
        <v>4.10554986E8</v>
      </c>
      <c r="C596" s="60">
        <v>0.109563895867975</v>
      </c>
      <c r="D596" s="60">
        <v>18.1974825908985</v>
      </c>
      <c r="E596" s="60">
        <v>5.17371290651609</v>
      </c>
      <c r="F596" s="60">
        <v>6.82693496396076</v>
      </c>
      <c r="G596" s="60">
        <v>5.1745185</v>
      </c>
      <c r="H596" s="60">
        <v>8.98228285814329</v>
      </c>
      <c r="I596" s="60">
        <v>10.49</v>
      </c>
      <c r="J596" s="61" t="str">
        <f t="shared" si="1"/>
        <v>https://simbad.cds.unistra.fr/simbad/sim-basic?Ident=TOI+3168&amp;submit=SIMBAD+search</v>
      </c>
    </row>
    <row r="597">
      <c r="A597" s="60">
        <v>2916.0</v>
      </c>
      <c r="B597" s="60">
        <v>7.6663549E7</v>
      </c>
      <c r="C597" s="59"/>
      <c r="D597" s="60">
        <v>18.1973966725856</v>
      </c>
      <c r="E597" s="60">
        <v>3.9204631435026</v>
      </c>
      <c r="F597" s="60">
        <v>265.273801509657</v>
      </c>
      <c r="G597" s="60">
        <v>3.9216762</v>
      </c>
      <c r="H597" s="60">
        <v>12.1606211486861</v>
      </c>
      <c r="I597" s="60">
        <v>17.4</v>
      </c>
      <c r="J597" s="61" t="str">
        <f t="shared" si="1"/>
        <v>https://simbad.cds.unistra.fr/simbad/sim-basic?Ident=TOI+2916&amp;submit=SIMBAD+search</v>
      </c>
    </row>
    <row r="598">
      <c r="A598" s="60">
        <v>2616.0</v>
      </c>
      <c r="B598" s="60">
        <v>2.73850708E8</v>
      </c>
      <c r="C598" s="60">
        <v>0.440232873921329</v>
      </c>
      <c r="D598" s="60">
        <v>18.1884708407784</v>
      </c>
      <c r="E598" s="60">
        <v>1.85313647954007</v>
      </c>
      <c r="F598" s="60">
        <v>14.5485209185954</v>
      </c>
      <c r="G598" s="60">
        <v>1.8531628</v>
      </c>
      <c r="H598" s="60">
        <v>40.1527978550519</v>
      </c>
      <c r="I598" s="60">
        <v>34.22</v>
      </c>
      <c r="J598" s="61" t="str">
        <f t="shared" si="1"/>
        <v>https://simbad.cds.unistra.fr/simbad/sim-basic?Ident=TOI+2616&amp;submit=SIMBAD+search</v>
      </c>
    </row>
    <row r="599">
      <c r="A599" s="60">
        <v>394.0</v>
      </c>
      <c r="B599" s="60">
        <v>9858404.0</v>
      </c>
      <c r="C599" s="60">
        <v>0.295140713693302</v>
      </c>
      <c r="D599" s="60">
        <v>18.1869027879889</v>
      </c>
      <c r="E599" s="60">
        <v>0.78277743634775</v>
      </c>
      <c r="F599" s="60">
        <v>7.01775580590859</v>
      </c>
      <c r="G599" s="60">
        <v>0.387436</v>
      </c>
      <c r="H599" s="60">
        <v>0.550208571426292</v>
      </c>
      <c r="I599" s="60">
        <v>5.25</v>
      </c>
      <c r="J599" s="61" t="str">
        <f t="shared" si="1"/>
        <v>https://simbad.cds.unistra.fr/simbad/sim-basic?Ident=TOI+394&amp;submit=SIMBAD+search</v>
      </c>
    </row>
    <row r="600">
      <c r="A600" s="60">
        <v>4798.0</v>
      </c>
      <c r="B600" s="60">
        <v>2.74137295E8</v>
      </c>
      <c r="C600" s="60">
        <v>0.126580677120673</v>
      </c>
      <c r="D600" s="60">
        <v>18.1853700952581</v>
      </c>
      <c r="E600" s="60">
        <v>5.52437791993598</v>
      </c>
      <c r="F600" s="60">
        <v>14.8567853027608</v>
      </c>
      <c r="G600" s="60">
        <v>5.5261155</v>
      </c>
      <c r="H600" s="60">
        <v>9.0016806967993</v>
      </c>
      <c r="I600" s="60">
        <v>7.33</v>
      </c>
      <c r="J600" s="61" t="str">
        <f t="shared" si="1"/>
        <v>https://simbad.cds.unistra.fr/simbad/sim-basic?Ident=TOI+4798&amp;submit=SIMBAD+search</v>
      </c>
    </row>
    <row r="601">
      <c r="A601" s="60">
        <v>547.0</v>
      </c>
      <c r="B601" s="60">
        <v>3.6352297E7</v>
      </c>
      <c r="C601" s="60">
        <v>0.0556420080239871</v>
      </c>
      <c r="D601" s="60">
        <v>18.1841873915493</v>
      </c>
      <c r="E601" s="60">
        <v>1.50844866310758</v>
      </c>
      <c r="F601" s="60">
        <v>14.3519304639924</v>
      </c>
      <c r="G601" s="60">
        <v>1.509008</v>
      </c>
      <c r="H601" s="60">
        <v>19.9161724882548</v>
      </c>
      <c r="I601" s="60">
        <v>21.82</v>
      </c>
      <c r="J601" s="61" t="str">
        <f t="shared" si="1"/>
        <v>https://simbad.cds.unistra.fr/simbad/sim-basic?Ident=TOI+547&amp;submit=SIMBAD+search</v>
      </c>
    </row>
    <row r="602">
      <c r="A602" s="60">
        <v>3099.0</v>
      </c>
      <c r="B602" s="60">
        <v>1.63030461E8</v>
      </c>
      <c r="C602" s="59"/>
      <c r="D602" s="60">
        <v>18.1809189422536</v>
      </c>
      <c r="E602" s="60">
        <v>2.5529826527416</v>
      </c>
      <c r="F602" s="60">
        <v>269.115902572671</v>
      </c>
      <c r="G602" s="60">
        <v>2.5543095</v>
      </c>
      <c r="H602" s="60">
        <v>14.3320358619704</v>
      </c>
      <c r="I602" s="60">
        <v>18.68</v>
      </c>
      <c r="J602" s="61" t="str">
        <f t="shared" si="1"/>
        <v>https://simbad.cds.unistra.fr/simbad/sim-basic?Ident=TOI+3099&amp;submit=SIMBAD+search</v>
      </c>
    </row>
    <row r="603">
      <c r="A603" s="60">
        <v>2795.0</v>
      </c>
      <c r="B603" s="60">
        <v>2.32052748E8</v>
      </c>
      <c r="C603" s="59"/>
      <c r="D603" s="60">
        <v>18.1677805113929</v>
      </c>
      <c r="E603" s="60">
        <v>3.63281192204632</v>
      </c>
      <c r="F603" s="60">
        <v>254.232096845099</v>
      </c>
      <c r="G603" s="60">
        <v>3.6337247</v>
      </c>
      <c r="H603" s="60">
        <v>11.9775415770449</v>
      </c>
      <c r="I603" s="60">
        <v>15.33</v>
      </c>
      <c r="J603" s="61" t="str">
        <f t="shared" si="1"/>
        <v>https://simbad.cds.unistra.fr/simbad/sim-basic?Ident=TOI+2795&amp;submit=SIMBAD+search</v>
      </c>
    </row>
    <row r="604">
      <c r="A604" s="60">
        <v>3198.0</v>
      </c>
      <c r="B604" s="60">
        <v>1.2162507E8</v>
      </c>
      <c r="C604" s="60">
        <v>0.64529703071937</v>
      </c>
      <c r="D604" s="60">
        <v>18.1671463754846</v>
      </c>
      <c r="E604" s="60">
        <v>2.12810452820807</v>
      </c>
      <c r="F604" s="60">
        <v>14.8264540591115</v>
      </c>
      <c r="G604" s="60">
        <v>2.1271199</v>
      </c>
      <c r="H604" s="60">
        <v>11.2853432103573</v>
      </c>
      <c r="I604" s="60">
        <v>14.96</v>
      </c>
      <c r="J604" s="61" t="str">
        <f t="shared" si="1"/>
        <v>https://simbad.cds.unistra.fr/simbad/sim-basic?Ident=TOI+3198&amp;submit=SIMBAD+search</v>
      </c>
    </row>
    <row r="605">
      <c r="A605" s="60">
        <v>626.0</v>
      </c>
      <c r="B605" s="60">
        <v>6.5412605E7</v>
      </c>
      <c r="C605" s="59"/>
      <c r="D605" s="60">
        <v>18.1638469509331</v>
      </c>
      <c r="E605" s="60">
        <v>4.40136339640005</v>
      </c>
      <c r="F605" s="60">
        <v>254.231276377382</v>
      </c>
      <c r="G605" s="60">
        <v>4.40111</v>
      </c>
      <c r="H605" s="60">
        <v>5.90844072422803</v>
      </c>
      <c r="I605" s="60">
        <v>5.89</v>
      </c>
      <c r="J605" s="61" t="str">
        <f t="shared" si="1"/>
        <v>https://simbad.cds.unistra.fr/simbad/sim-basic?Ident=TOI+626&amp;submit=SIMBAD+search</v>
      </c>
    </row>
    <row r="606">
      <c r="A606" s="60">
        <v>6011.0</v>
      </c>
      <c r="B606" s="60">
        <v>4.14019147E8</v>
      </c>
      <c r="C606" s="59"/>
      <c r="D606" s="60">
        <v>18.1630746681228</v>
      </c>
      <c r="E606" s="60">
        <v>2.31744497411336</v>
      </c>
      <c r="F606" s="60">
        <v>287.567605510894</v>
      </c>
      <c r="G606" s="60">
        <v>2.3179699</v>
      </c>
      <c r="H606" s="60">
        <v>8.30216281739349</v>
      </c>
      <c r="I606" s="60">
        <v>12.009</v>
      </c>
      <c r="J606" s="61" t="str">
        <f t="shared" si="1"/>
        <v>https://simbad.cds.unistra.fr/simbad/sim-basic?Ident=TOI+6011&amp;submit=SIMBAD+search</v>
      </c>
    </row>
    <row r="607">
      <c r="A607" s="60">
        <v>4788.0</v>
      </c>
      <c r="B607" s="60">
        <v>1.56999527E8</v>
      </c>
      <c r="C607" s="59"/>
      <c r="D607" s="60">
        <v>18.1528560256349</v>
      </c>
      <c r="E607" s="60">
        <v>4.39420431599095</v>
      </c>
      <c r="F607" s="60">
        <v>254.232805240708</v>
      </c>
      <c r="G607" s="60">
        <v>4.393176</v>
      </c>
      <c r="H607" s="60">
        <v>8.89765169302848</v>
      </c>
      <c r="I607" s="60">
        <v>9.9538</v>
      </c>
      <c r="J607" s="61" t="str">
        <f t="shared" si="1"/>
        <v>https://simbad.cds.unistra.fr/simbad/sim-basic?Ident=TOI+4788&amp;submit=SIMBAD+search</v>
      </c>
    </row>
    <row r="608">
      <c r="A608" s="60">
        <v>6192.0</v>
      </c>
      <c r="B608" s="60">
        <v>1.94234471E8</v>
      </c>
      <c r="C608" s="59"/>
      <c r="D608" s="60">
        <v>18.1468902885981</v>
      </c>
      <c r="E608" s="60">
        <v>3.56381993888246</v>
      </c>
      <c r="F608" s="60">
        <v>287.567664057315</v>
      </c>
      <c r="G608" s="60">
        <v>3.563037</v>
      </c>
      <c r="H608" s="60">
        <v>3.62229487008525</v>
      </c>
      <c r="I608" s="60">
        <v>4.185</v>
      </c>
      <c r="J608" s="61" t="str">
        <f t="shared" si="1"/>
        <v>https://simbad.cds.unistra.fr/simbad/sim-basic?Ident=TOI+6192&amp;submit=SIMBAD+search</v>
      </c>
    </row>
    <row r="609">
      <c r="A609" s="60">
        <v>1721.0</v>
      </c>
      <c r="B609" s="60">
        <v>5.1234631E7</v>
      </c>
      <c r="C609" s="59"/>
      <c r="D609" s="60">
        <v>18.1459979684797</v>
      </c>
      <c r="E609" s="60">
        <v>4.12678127479389</v>
      </c>
      <c r="F609" s="60">
        <v>256.781838404454</v>
      </c>
      <c r="G609" s="60">
        <v>4.12508</v>
      </c>
      <c r="H609" s="60">
        <v>8.0344039958099</v>
      </c>
      <c r="I609" s="60">
        <v>7.8</v>
      </c>
      <c r="J609" s="61" t="str">
        <f t="shared" si="1"/>
        <v>https://simbad.cds.unistra.fr/simbad/sim-basic?Ident=TOI+1721&amp;submit=SIMBAD+search</v>
      </c>
    </row>
    <row r="610">
      <c r="A610" s="60">
        <v>3822.0</v>
      </c>
      <c r="B610" s="60">
        <v>8.8385463E7</v>
      </c>
      <c r="C610" s="59"/>
      <c r="D610" s="60">
        <v>18.1426201148756</v>
      </c>
      <c r="E610" s="60">
        <v>3.12309638853249</v>
      </c>
      <c r="F610" s="60">
        <v>256.780428530378</v>
      </c>
      <c r="G610" s="60">
        <v>3.12346</v>
      </c>
      <c r="H610" s="60">
        <v>12.8992877269521</v>
      </c>
      <c r="I610" s="60">
        <v>13.961</v>
      </c>
      <c r="J610" s="61" t="str">
        <f t="shared" si="1"/>
        <v>https://simbad.cds.unistra.fr/simbad/sim-basic?Ident=TOI+3822&amp;submit=SIMBAD+search</v>
      </c>
    </row>
    <row r="611">
      <c r="A611" s="60">
        <v>1190.0</v>
      </c>
      <c r="B611" s="60">
        <v>2.87196418E8</v>
      </c>
      <c r="C611" s="59"/>
      <c r="D611" s="60">
        <v>18.1366267657673</v>
      </c>
      <c r="E611" s="60">
        <v>3.69454334392373</v>
      </c>
      <c r="F611" s="60">
        <v>256.708508967204</v>
      </c>
      <c r="G611" s="60">
        <v>3.6950117</v>
      </c>
      <c r="H611" s="60">
        <v>5.76880021786363</v>
      </c>
      <c r="I611" s="60">
        <v>7.868</v>
      </c>
      <c r="J611" s="61" t="str">
        <f t="shared" si="1"/>
        <v>https://simbad.cds.unistra.fr/simbad/sim-basic?Ident=TOI+1190&amp;submit=SIMBAD+search</v>
      </c>
    </row>
    <row r="612">
      <c r="A612" s="60">
        <v>3137.0</v>
      </c>
      <c r="B612" s="60">
        <v>3.955141E8</v>
      </c>
      <c r="C612" s="60">
        <v>0.960787001271512</v>
      </c>
      <c r="D612" s="60">
        <v>18.1324114570679</v>
      </c>
      <c r="E612" s="60">
        <v>1.8827072819276</v>
      </c>
      <c r="F612" s="60">
        <v>15.5206786645459</v>
      </c>
      <c r="G612" s="60">
        <v>1.8823821</v>
      </c>
      <c r="H612" s="60">
        <v>15.5168860963384</v>
      </c>
      <c r="I612" s="60">
        <v>10.66</v>
      </c>
      <c r="J612" s="61" t="str">
        <f t="shared" si="1"/>
        <v>https://simbad.cds.unistra.fr/simbad/sim-basic?Ident=TOI+3137&amp;submit=SIMBAD+search</v>
      </c>
    </row>
    <row r="613">
      <c r="A613" s="60">
        <v>4886.0</v>
      </c>
      <c r="B613" s="60">
        <v>4.5774302E8</v>
      </c>
      <c r="C613" s="59"/>
      <c r="D613" s="60">
        <v>18.1312483737351</v>
      </c>
      <c r="E613" s="60">
        <v>3.25085437969229</v>
      </c>
      <c r="F613" s="60">
        <v>269.117431615482</v>
      </c>
      <c r="G613" s="60">
        <v>3.251249</v>
      </c>
      <c r="H613" s="60">
        <v>13.557465500614</v>
      </c>
      <c r="I613" s="60">
        <v>12.04</v>
      </c>
      <c r="J613" s="61" t="str">
        <f t="shared" si="1"/>
        <v>https://simbad.cds.unistra.fr/simbad/sim-basic?Ident=TOI+4886&amp;submit=SIMBAD+search</v>
      </c>
    </row>
    <row r="614">
      <c r="A614" s="60">
        <v>3308.0</v>
      </c>
      <c r="B614" s="60">
        <v>3.655543E8</v>
      </c>
      <c r="C614" s="60">
        <v>0.228784071754042</v>
      </c>
      <c r="D614" s="60">
        <v>18.1291858669812</v>
      </c>
      <c r="E614" s="60">
        <v>0.761606389261264</v>
      </c>
      <c r="F614" s="60">
        <v>279.379499855841</v>
      </c>
      <c r="G614" s="60">
        <v>0.7614693</v>
      </c>
      <c r="H614" s="60">
        <v>3.99916874244455</v>
      </c>
      <c r="I614" s="60">
        <v>5.98</v>
      </c>
      <c r="J614" s="61" t="str">
        <f t="shared" si="1"/>
        <v>https://simbad.cds.unistra.fr/simbad/sim-basic?Ident=TOI+3308&amp;submit=SIMBAD+search</v>
      </c>
    </row>
    <row r="615">
      <c r="A615" s="60">
        <v>5878.0</v>
      </c>
      <c r="B615" s="60">
        <v>2.47172524E8</v>
      </c>
      <c r="C615" s="60">
        <v>0.839135938086292</v>
      </c>
      <c r="D615" s="60">
        <v>18.1265159788568</v>
      </c>
      <c r="E615" s="60">
        <v>3.43509112850877</v>
      </c>
      <c r="F615" s="60">
        <v>4.7612148712808</v>
      </c>
      <c r="G615" s="60">
        <v>3.4363074</v>
      </c>
      <c r="H615" s="60">
        <v>21.8766873375761</v>
      </c>
      <c r="I615" s="60">
        <v>27.91</v>
      </c>
      <c r="J615" s="61" t="str">
        <f t="shared" si="1"/>
        <v>https://simbad.cds.unistra.fr/simbad/sim-basic?Ident=TOI+5878&amp;submit=SIMBAD+search</v>
      </c>
    </row>
    <row r="616">
      <c r="A616" s="60">
        <v>1964.0</v>
      </c>
      <c r="B616" s="60">
        <v>2.42083025E8</v>
      </c>
      <c r="C616" s="59"/>
      <c r="D616" s="60">
        <v>18.1213766100292</v>
      </c>
      <c r="E616" s="60">
        <v>0.646912016875325</v>
      </c>
      <c r="F616" s="60">
        <v>249.956612362998</v>
      </c>
      <c r="G616" s="60">
        <v>0.6467049</v>
      </c>
      <c r="H616" s="60">
        <v>0.698303792977972</v>
      </c>
      <c r="I616" s="60">
        <v>1.27</v>
      </c>
      <c r="J616" s="61" t="str">
        <f t="shared" si="1"/>
        <v>https://simbad.cds.unistra.fr/simbad/sim-basic?Ident=TOI+1964&amp;submit=SIMBAD+search</v>
      </c>
    </row>
    <row r="617">
      <c r="A617" s="60">
        <v>4791.0</v>
      </c>
      <c r="B617" s="60">
        <v>1.00389539E8</v>
      </c>
      <c r="C617" s="60">
        <v>0.21871993893905</v>
      </c>
      <c r="D617" s="60">
        <v>18.1133933694351</v>
      </c>
      <c r="E617" s="60">
        <v>4.28189290149294</v>
      </c>
      <c r="F617" s="60">
        <v>14.0005516921365</v>
      </c>
      <c r="G617" s="60">
        <v>4.28088</v>
      </c>
      <c r="H617" s="60">
        <v>5.83423100325131</v>
      </c>
      <c r="I617" s="60">
        <v>6.55</v>
      </c>
      <c r="J617" s="61" t="str">
        <f t="shared" si="1"/>
        <v>https://simbad.cds.unistra.fr/simbad/sim-basic?Ident=TOI+4791&amp;submit=SIMBAD+search</v>
      </c>
    </row>
    <row r="618">
      <c r="A618" s="60">
        <v>6398.0</v>
      </c>
      <c r="B618" s="60">
        <v>3.53586703E8</v>
      </c>
      <c r="C618" s="59"/>
      <c r="D618" s="60">
        <v>18.1057296836528</v>
      </c>
      <c r="E618" s="60">
        <v>3.00420730371874</v>
      </c>
      <c r="F618" s="60">
        <v>256.778400670291</v>
      </c>
      <c r="G618" s="60">
        <v>3.00372</v>
      </c>
      <c r="H618" s="60">
        <v>6.61162276320937</v>
      </c>
      <c r="I618" s="60">
        <v>8.066</v>
      </c>
      <c r="J618" s="61" t="str">
        <f t="shared" si="1"/>
        <v>https://simbad.cds.unistra.fr/simbad/sim-basic?Ident=TOI+6398&amp;submit=SIMBAD+search</v>
      </c>
    </row>
    <row r="619">
      <c r="A619" s="60">
        <v>2661.0</v>
      </c>
      <c r="B619" s="60">
        <v>1.44125079E8</v>
      </c>
      <c r="C619" s="60">
        <v>0.00555330220655357</v>
      </c>
      <c r="D619" s="60">
        <v>18.096143258656</v>
      </c>
      <c r="E619" s="60">
        <v>3.62450637994152</v>
      </c>
      <c r="F619" s="60">
        <v>1.2967622924593</v>
      </c>
      <c r="G619" s="60">
        <v>3.6257584</v>
      </c>
      <c r="H619" s="60">
        <v>8.73044018760716</v>
      </c>
      <c r="I619" s="60">
        <v>10.45</v>
      </c>
      <c r="J619" s="61" t="str">
        <f t="shared" si="1"/>
        <v>https://simbad.cds.unistra.fr/simbad/sim-basic?Ident=TOI+2661&amp;submit=SIMBAD+search</v>
      </c>
    </row>
    <row r="620">
      <c r="A620" s="60">
        <v>5022.0</v>
      </c>
      <c r="B620" s="60">
        <v>2.08772468E8</v>
      </c>
      <c r="C620" s="60">
        <v>0.320972653314299</v>
      </c>
      <c r="D620" s="60">
        <v>18.0936187808233</v>
      </c>
      <c r="E620" s="60">
        <v>2.24423732198086</v>
      </c>
      <c r="F620" s="60">
        <v>15.520722472596</v>
      </c>
      <c r="G620" s="60">
        <v>2.244541</v>
      </c>
      <c r="H620" s="60">
        <v>12.7519680064165</v>
      </c>
      <c r="I620" s="60">
        <v>17.15</v>
      </c>
      <c r="J620" s="61" t="str">
        <f t="shared" si="1"/>
        <v>https://simbad.cds.unistra.fr/simbad/sim-basic?Ident=TOI+5022&amp;submit=SIMBAD+search</v>
      </c>
    </row>
    <row r="621">
      <c r="A621" s="60">
        <v>683.0</v>
      </c>
      <c r="B621" s="60">
        <v>4.37248515E8</v>
      </c>
      <c r="C621" s="59"/>
      <c r="D621" s="60">
        <v>18.0883601609025</v>
      </c>
      <c r="E621" s="60">
        <v>3.40306127071597</v>
      </c>
      <c r="F621" s="60">
        <v>265.276079869932</v>
      </c>
      <c r="G621" s="60">
        <v>3.4059</v>
      </c>
      <c r="H621" s="60">
        <v>15.3903408693847</v>
      </c>
      <c r="I621" s="60">
        <v>17.5</v>
      </c>
      <c r="J621" s="61" t="str">
        <f t="shared" si="1"/>
        <v>https://simbad.cds.unistra.fr/simbad/sim-basic?Ident=TOI+683&amp;submit=SIMBAD+search</v>
      </c>
    </row>
    <row r="622">
      <c r="A622" s="60">
        <v>3542.0</v>
      </c>
      <c r="B622" s="60">
        <v>1.6187321E7</v>
      </c>
      <c r="C622" s="60">
        <v>0.392328604030947</v>
      </c>
      <c r="D622" s="60">
        <v>18.0866653072815</v>
      </c>
      <c r="E622" s="60">
        <v>4.20122093398552</v>
      </c>
      <c r="F622" s="60">
        <v>14.2945575828327</v>
      </c>
      <c r="G622" s="60">
        <v>4.2021893</v>
      </c>
      <c r="H622" s="60">
        <v>7.60593442371749</v>
      </c>
      <c r="I622" s="60">
        <v>9.31</v>
      </c>
      <c r="J622" s="61" t="str">
        <f t="shared" si="1"/>
        <v>https://simbad.cds.unistra.fr/simbad/sim-basic?Ident=TOI+3542&amp;submit=SIMBAD+search</v>
      </c>
    </row>
    <row r="623">
      <c r="A623" s="60">
        <v>2718.0</v>
      </c>
      <c r="B623" s="60">
        <v>2.48655096E8</v>
      </c>
      <c r="C623" s="60">
        <v>0.123339959517419</v>
      </c>
      <c r="D623" s="60">
        <v>18.0685381505929</v>
      </c>
      <c r="E623" s="60">
        <v>2.76393101591593</v>
      </c>
      <c r="F623" s="60">
        <v>13.6803852389391</v>
      </c>
      <c r="G623" s="60">
        <v>2.762263</v>
      </c>
      <c r="H623" s="60">
        <v>12.8561856796878</v>
      </c>
      <c r="I623" s="60">
        <v>1.0528</v>
      </c>
      <c r="J623" s="61" t="str">
        <f t="shared" si="1"/>
        <v>https://simbad.cds.unistra.fr/simbad/sim-basic?Ident=TOI+2718&amp;submit=SIMBAD+search</v>
      </c>
    </row>
    <row r="624">
      <c r="A624" s="60">
        <v>5871.0</v>
      </c>
      <c r="B624" s="60">
        <v>3.73816781E8</v>
      </c>
      <c r="C624" s="59"/>
      <c r="D624" s="60">
        <v>18.061572358644</v>
      </c>
      <c r="E624" s="60">
        <v>1.3437710618244</v>
      </c>
      <c r="F624" s="60">
        <v>278.746275431204</v>
      </c>
      <c r="G624" s="60">
        <v>1.343636</v>
      </c>
      <c r="H624" s="60">
        <v>20.4308109536345</v>
      </c>
      <c r="I624" s="60">
        <v>26.07</v>
      </c>
      <c r="J624" s="61" t="str">
        <f t="shared" si="1"/>
        <v>https://simbad.cds.unistra.fr/simbad/sim-basic?Ident=TOI+5871&amp;submit=SIMBAD+search</v>
      </c>
    </row>
    <row r="625">
      <c r="A625" s="60">
        <v>2329.0</v>
      </c>
      <c r="B625" s="60">
        <v>2.38920875E8</v>
      </c>
      <c r="C625" s="59"/>
      <c r="D625" s="60">
        <v>18.0413129218089</v>
      </c>
      <c r="E625" s="60">
        <v>6.53383091427167</v>
      </c>
      <c r="F625" s="60">
        <v>254.23287633113</v>
      </c>
      <c r="G625" s="60">
        <v>6.5346715</v>
      </c>
      <c r="H625" s="60">
        <v>5.00166253773426</v>
      </c>
      <c r="I625" s="60">
        <v>6.37</v>
      </c>
      <c r="J625" s="61" t="str">
        <f t="shared" si="1"/>
        <v>https://simbad.cds.unistra.fr/simbad/sim-basic?Ident=TOI+2329&amp;submit=SIMBAD+search</v>
      </c>
    </row>
    <row r="626">
      <c r="A626" s="60">
        <v>4893.0</v>
      </c>
      <c r="B626" s="60">
        <v>4.41234277E8</v>
      </c>
      <c r="C626" s="59"/>
      <c r="D626" s="60">
        <v>18.0337591145541</v>
      </c>
      <c r="E626" s="60">
        <v>7.32416028960614</v>
      </c>
      <c r="F626" s="60">
        <v>269.115907571772</v>
      </c>
      <c r="G626" s="60">
        <v>7.3262605</v>
      </c>
      <c r="H626" s="60">
        <v>12.5932326432443</v>
      </c>
      <c r="I626" s="60">
        <v>12.15</v>
      </c>
      <c r="J626" s="61" t="str">
        <f t="shared" si="1"/>
        <v>https://simbad.cds.unistra.fr/simbad/sim-basic?Ident=TOI+4893&amp;submit=SIMBAD+search</v>
      </c>
    </row>
    <row r="627">
      <c r="A627" s="60">
        <v>4955.0</v>
      </c>
      <c r="B627" s="60">
        <v>1.88865842E8</v>
      </c>
      <c r="C627" s="60">
        <v>0.113524326126957</v>
      </c>
      <c r="D627" s="60">
        <v>18.031600536335</v>
      </c>
      <c r="E627" s="60">
        <v>13.2606579309524</v>
      </c>
      <c r="F627" s="60">
        <v>6.50926471188574</v>
      </c>
      <c r="G627" s="60">
        <v>3.1409607</v>
      </c>
      <c r="H627" s="60">
        <v>40.8031812863099</v>
      </c>
      <c r="I627" s="60">
        <v>10.67</v>
      </c>
      <c r="J627" s="61" t="str">
        <f t="shared" si="1"/>
        <v>https://simbad.cds.unistra.fr/simbad/sim-basic?Ident=TOI+4955&amp;submit=SIMBAD+search</v>
      </c>
    </row>
    <row r="628">
      <c r="A628" s="60">
        <v>1364.0</v>
      </c>
      <c r="B628" s="60">
        <v>2.6880783E7</v>
      </c>
      <c r="C628" s="59"/>
      <c r="D628" s="60">
        <v>18.0315056018209</v>
      </c>
      <c r="E628" s="60">
        <v>1.7760165374151</v>
      </c>
      <c r="F628" s="60">
        <v>278.791882232967</v>
      </c>
      <c r="G628" s="60">
        <v>1.7753641</v>
      </c>
      <c r="H628" s="60">
        <v>12.9774003285013</v>
      </c>
      <c r="I628" s="60">
        <v>0.82</v>
      </c>
      <c r="J628" s="61" t="str">
        <f t="shared" si="1"/>
        <v>https://simbad.cds.unistra.fr/simbad/sim-basic?Ident=TOI+1364&amp;submit=SIMBAD+search</v>
      </c>
    </row>
    <row r="629">
      <c r="A629" s="60">
        <v>3039.0</v>
      </c>
      <c r="B629" s="60">
        <v>3.73033374E8</v>
      </c>
      <c r="C629" s="59"/>
      <c r="D629" s="60">
        <v>18.0306409694015</v>
      </c>
      <c r="E629" s="60">
        <v>3.41047671776847</v>
      </c>
      <c r="F629" s="60">
        <v>269.120689441993</v>
      </c>
      <c r="G629" s="60">
        <v>3.412893</v>
      </c>
      <c r="H629" s="60">
        <v>11.9813393470992</v>
      </c>
      <c r="I629" s="60">
        <v>15.96</v>
      </c>
      <c r="J629" s="61" t="str">
        <f t="shared" si="1"/>
        <v>https://simbad.cds.unistra.fr/simbad/sim-basic?Ident=TOI+3039&amp;submit=SIMBAD+search</v>
      </c>
    </row>
    <row r="630">
      <c r="A630" s="60">
        <v>3470.0</v>
      </c>
      <c r="B630" s="60">
        <v>2.77538491E8</v>
      </c>
      <c r="C630" s="59"/>
      <c r="D630" s="60">
        <v>18.0259736262674</v>
      </c>
      <c r="E630" s="60">
        <v>3.24191849026031</v>
      </c>
      <c r="F630" s="60">
        <v>269.123910694525</v>
      </c>
      <c r="G630" s="60">
        <v>3.2404614</v>
      </c>
      <c r="H630" s="60">
        <v>12.8969119553678</v>
      </c>
      <c r="I630" s="60">
        <v>15.13</v>
      </c>
      <c r="J630" s="61" t="str">
        <f t="shared" si="1"/>
        <v>https://simbad.cds.unistra.fr/simbad/sim-basic?Ident=TOI+3470&amp;submit=SIMBAD+search</v>
      </c>
    </row>
    <row r="631">
      <c r="A631" s="60">
        <v>5926.0</v>
      </c>
      <c r="B631" s="60">
        <v>3.72831381E8</v>
      </c>
      <c r="C631" s="60">
        <v>0.659685741643609</v>
      </c>
      <c r="D631" s="60">
        <v>18.0205989799245</v>
      </c>
      <c r="E631" s="60">
        <v>3.80902015352762</v>
      </c>
      <c r="F631" s="60">
        <v>10.4378619195352</v>
      </c>
      <c r="G631" s="60">
        <v>3.8116176</v>
      </c>
      <c r="H631" s="60">
        <v>4.73924803584502</v>
      </c>
      <c r="I631" s="60">
        <v>6.56</v>
      </c>
      <c r="J631" s="61" t="str">
        <f t="shared" si="1"/>
        <v>https://simbad.cds.unistra.fr/simbad/sim-basic?Ident=TOI+5926&amp;submit=SIMBAD+search</v>
      </c>
    </row>
    <row r="632">
      <c r="A632" s="60">
        <v>2799.0</v>
      </c>
      <c r="B632" s="60">
        <v>1.56887426E8</v>
      </c>
      <c r="C632" s="59"/>
      <c r="D632" s="60">
        <v>18.0177214675804</v>
      </c>
      <c r="E632" s="60">
        <v>1.43760736152196</v>
      </c>
      <c r="F632" s="60">
        <v>254.232318547829</v>
      </c>
      <c r="G632" s="60">
        <v>1.4367914</v>
      </c>
      <c r="H632" s="60">
        <v>16.6351427866358</v>
      </c>
      <c r="I632" s="60">
        <v>23.18</v>
      </c>
      <c r="J632" s="61" t="str">
        <f t="shared" si="1"/>
        <v>https://simbad.cds.unistra.fr/simbad/sim-basic?Ident=TOI+2799&amp;submit=SIMBAD+search</v>
      </c>
    </row>
    <row r="633">
      <c r="A633" s="60">
        <v>4775.0</v>
      </c>
      <c r="B633" s="60">
        <v>4.12521892E8</v>
      </c>
      <c r="C633" s="59"/>
      <c r="D633" s="60">
        <v>18.0102904562222</v>
      </c>
      <c r="E633" s="60">
        <v>2.47320733625626</v>
      </c>
      <c r="F633" s="60">
        <v>254.231872343125</v>
      </c>
      <c r="G633" s="60">
        <v>2.4732088</v>
      </c>
      <c r="H633" s="60">
        <v>4.96051359047067</v>
      </c>
      <c r="I633" s="60">
        <v>2.74</v>
      </c>
      <c r="J633" s="61" t="str">
        <f t="shared" si="1"/>
        <v>https://simbad.cds.unistra.fr/simbad/sim-basic?Ident=TOI+4775&amp;submit=SIMBAD+search</v>
      </c>
    </row>
    <row r="634">
      <c r="A634" s="60">
        <v>5907.0</v>
      </c>
      <c r="B634" s="60">
        <v>3.87318486E8</v>
      </c>
      <c r="C634" s="60">
        <v>0.301510041091564</v>
      </c>
      <c r="D634" s="60">
        <v>18.0071064061812</v>
      </c>
      <c r="E634" s="60">
        <v>0.658042857326055</v>
      </c>
      <c r="F634" s="60">
        <v>4.76484080873067</v>
      </c>
      <c r="G634" s="60">
        <v>0.6583175</v>
      </c>
      <c r="H634" s="60">
        <v>3.38277263047049</v>
      </c>
      <c r="I634" s="60">
        <v>3.74</v>
      </c>
      <c r="J634" s="61" t="str">
        <f t="shared" si="1"/>
        <v>https://simbad.cds.unistra.fr/simbad/sim-basic?Ident=TOI+5907&amp;submit=SIMBAD+search</v>
      </c>
    </row>
    <row r="635">
      <c r="A635" s="60">
        <v>6428.0</v>
      </c>
      <c r="B635" s="60">
        <v>2.3891451E8</v>
      </c>
      <c r="C635" s="59"/>
      <c r="D635" s="60">
        <v>18.0060044148291</v>
      </c>
      <c r="E635" s="60">
        <v>1.67771182335241</v>
      </c>
      <c r="F635" s="60">
        <v>254.209701949458</v>
      </c>
      <c r="G635" s="60">
        <v>1.6763835</v>
      </c>
      <c r="H635" s="60">
        <v>9.43681973364086</v>
      </c>
      <c r="I635" s="60">
        <v>13.272</v>
      </c>
      <c r="J635" s="61" t="str">
        <f t="shared" si="1"/>
        <v>https://simbad.cds.unistra.fr/simbad/sim-basic?Ident=TOI+6428&amp;submit=SIMBAD+search</v>
      </c>
    </row>
    <row r="636">
      <c r="A636" s="60">
        <v>1035.0</v>
      </c>
      <c r="B636" s="60">
        <v>3.61413119E8</v>
      </c>
      <c r="C636" s="59"/>
      <c r="D636" s="60">
        <v>18.0037533676986</v>
      </c>
      <c r="E636" s="60">
        <v>6.07622438872067</v>
      </c>
      <c r="F636" s="60">
        <v>265.279777516557</v>
      </c>
      <c r="G636" s="60">
        <v>6.07427816124356</v>
      </c>
      <c r="H636" s="60">
        <v>4.73255372854431</v>
      </c>
      <c r="I636" s="60">
        <v>6.03999094818871</v>
      </c>
      <c r="J636" s="61" t="str">
        <f t="shared" si="1"/>
        <v>https://simbad.cds.unistra.fr/simbad/sim-basic?Ident=TOI+1035&amp;submit=SIMBAD+search</v>
      </c>
    </row>
    <row r="637">
      <c r="A637" s="60">
        <v>1196.0</v>
      </c>
      <c r="B637" s="60">
        <v>6.9068526E7</v>
      </c>
      <c r="C637" s="60">
        <v>0.262705382748318</v>
      </c>
      <c r="D637" s="60">
        <v>17.9926200835586</v>
      </c>
      <c r="E637" s="60">
        <v>5.53307973051714</v>
      </c>
      <c r="F637" s="60">
        <v>5.14159213791314</v>
      </c>
      <c r="G637" s="60">
        <v>5.5376617</v>
      </c>
      <c r="H637" s="60">
        <v>33.9553086869127</v>
      </c>
      <c r="I637" s="60">
        <v>5.39</v>
      </c>
      <c r="J637" s="61" t="str">
        <f t="shared" si="1"/>
        <v>https://simbad.cds.unistra.fr/simbad/sim-basic?Ident=TOI+1196&amp;submit=SIMBAD+search</v>
      </c>
    </row>
    <row r="638">
      <c r="A638" s="60">
        <v>4941.0</v>
      </c>
      <c r="B638" s="60">
        <v>7.7680373E7</v>
      </c>
      <c r="C638" s="60">
        <v>0.464532309794559</v>
      </c>
      <c r="D638" s="60">
        <v>17.9922335571613</v>
      </c>
      <c r="E638" s="60">
        <v>3.55871380770594</v>
      </c>
      <c r="F638" s="60">
        <v>14.6877910216093</v>
      </c>
      <c r="G638" s="60">
        <v>3.5569996</v>
      </c>
      <c r="H638" s="60">
        <v>15.0330957501533</v>
      </c>
      <c r="I638" s="60">
        <v>18.99</v>
      </c>
      <c r="J638" s="61" t="str">
        <f t="shared" si="1"/>
        <v>https://simbad.cds.unistra.fr/simbad/sim-basic?Ident=TOI+4941&amp;submit=SIMBAD+search</v>
      </c>
    </row>
    <row r="639">
      <c r="A639" s="60">
        <v>3342.0</v>
      </c>
      <c r="B639" s="60">
        <v>7.5076261E7</v>
      </c>
      <c r="C639" s="60">
        <v>0.45015224116951</v>
      </c>
      <c r="D639" s="60">
        <v>17.9840772343648</v>
      </c>
      <c r="E639" s="60">
        <v>5.96514160301688</v>
      </c>
      <c r="F639" s="60">
        <v>6.98445747513347</v>
      </c>
      <c r="G639" s="60">
        <v>5.9709305</v>
      </c>
      <c r="H639" s="60">
        <v>9.50500617628114</v>
      </c>
      <c r="I639" s="60">
        <v>11.8</v>
      </c>
      <c r="J639" s="61" t="str">
        <f t="shared" si="1"/>
        <v>https://simbad.cds.unistra.fr/simbad/sim-basic?Ident=TOI+3342&amp;submit=SIMBAD+search</v>
      </c>
    </row>
    <row r="640">
      <c r="A640" s="60">
        <v>4681.0</v>
      </c>
      <c r="B640" s="60">
        <v>2.4868951E8</v>
      </c>
      <c r="C640" s="60">
        <v>0.0701733025600763</v>
      </c>
      <c r="D640" s="60">
        <v>17.9810382651102</v>
      </c>
      <c r="E640" s="60">
        <v>3.04298692822853</v>
      </c>
      <c r="F640" s="60">
        <v>18.5662586020346</v>
      </c>
      <c r="G640" s="60">
        <v>3.0421828</v>
      </c>
      <c r="H640" s="60">
        <v>16.9584890216256</v>
      </c>
      <c r="I640" s="60">
        <v>20.39</v>
      </c>
      <c r="J640" s="61" t="str">
        <f t="shared" si="1"/>
        <v>https://simbad.cds.unistra.fr/simbad/sim-basic?Ident=TOI+4681&amp;submit=SIMBAD+search</v>
      </c>
    </row>
    <row r="641">
      <c r="A641" s="60">
        <v>5679.0</v>
      </c>
      <c r="B641" s="60">
        <v>1.43257768E8</v>
      </c>
      <c r="C641" s="60">
        <v>0.104641945768907</v>
      </c>
      <c r="D641" s="60">
        <v>17.979993392374</v>
      </c>
      <c r="E641" s="60">
        <v>1.66289055268892</v>
      </c>
      <c r="F641" s="60">
        <v>6.2445764290798</v>
      </c>
      <c r="G641" s="60">
        <v>1.66243</v>
      </c>
      <c r="H641" s="60">
        <v>12.1325631282564</v>
      </c>
      <c r="I641" s="60">
        <v>12.0</v>
      </c>
      <c r="J641" s="61" t="str">
        <f t="shared" si="1"/>
        <v>https://simbad.cds.unistra.fr/simbad/sim-basic?Ident=TOI+5679&amp;submit=SIMBAD+search</v>
      </c>
    </row>
    <row r="642">
      <c r="A642" s="60">
        <v>4943.0</v>
      </c>
      <c r="B642" s="60">
        <v>4.18567812E8</v>
      </c>
      <c r="C642" s="60">
        <v>0.159848029762643</v>
      </c>
      <c r="D642" s="60">
        <v>17.9798853695208</v>
      </c>
      <c r="E642" s="60">
        <v>8.00915292616875</v>
      </c>
      <c r="F642" s="60">
        <v>266.878413063428</v>
      </c>
      <c r="G642" s="60">
        <v>8.0176705</v>
      </c>
      <c r="H642" s="60">
        <v>10.4946395777159</v>
      </c>
      <c r="I642" s="60">
        <v>12.29</v>
      </c>
      <c r="J642" s="61" t="str">
        <f t="shared" si="1"/>
        <v>https://simbad.cds.unistra.fr/simbad/sim-basic?Ident=TOI+4943&amp;submit=SIMBAD+search</v>
      </c>
    </row>
    <row r="643">
      <c r="A643" s="60">
        <v>2628.0</v>
      </c>
      <c r="B643" s="60">
        <v>2.60541432E8</v>
      </c>
      <c r="C643" s="59"/>
      <c r="D643" s="60">
        <v>17.9723038900507</v>
      </c>
      <c r="E643" s="60">
        <v>0.87141776962299</v>
      </c>
      <c r="F643" s="60">
        <v>265.273322456483</v>
      </c>
      <c r="G643" s="60">
        <v>0.8715953</v>
      </c>
      <c r="H643" s="60">
        <v>3.59280725333211</v>
      </c>
      <c r="I643" s="60">
        <v>6.61</v>
      </c>
      <c r="J643" s="61" t="str">
        <f t="shared" si="1"/>
        <v>https://simbad.cds.unistra.fr/simbad/sim-basic?Ident=TOI+2628&amp;submit=SIMBAD+search</v>
      </c>
    </row>
    <row r="644">
      <c r="A644" s="60">
        <v>6180.0</v>
      </c>
      <c r="B644" s="60">
        <v>4.52743735E8</v>
      </c>
      <c r="C644" s="59"/>
      <c r="D644" s="60">
        <v>17.9669856473612</v>
      </c>
      <c r="E644" s="60">
        <v>2.74337705625588</v>
      </c>
      <c r="F644" s="60">
        <v>278.79248820218</v>
      </c>
      <c r="G644" s="60">
        <v>2.7432173</v>
      </c>
      <c r="H644" s="60">
        <v>19.4463020476745</v>
      </c>
      <c r="I644" s="60">
        <v>25.316</v>
      </c>
      <c r="J644" s="61" t="str">
        <f t="shared" si="1"/>
        <v>https://simbad.cds.unistra.fr/simbad/sim-basic?Ident=TOI+6180&amp;submit=SIMBAD+search</v>
      </c>
    </row>
    <row r="645">
      <c r="A645" s="60">
        <v>4192.0</v>
      </c>
      <c r="B645" s="60">
        <v>4.1995709E7</v>
      </c>
      <c r="C645" s="60">
        <v>0.209114916468304</v>
      </c>
      <c r="D645" s="60">
        <v>17.9632028818794</v>
      </c>
      <c r="E645" s="60">
        <v>4.23256060302597</v>
      </c>
      <c r="F645" s="60">
        <v>6.34910157043859</v>
      </c>
      <c r="G645" s="60">
        <v>4.23074</v>
      </c>
      <c r="H645" s="60">
        <v>4.55596783263756</v>
      </c>
      <c r="I645" s="60">
        <v>7.5</v>
      </c>
      <c r="J645" s="61" t="str">
        <f t="shared" si="1"/>
        <v>https://simbad.cds.unistra.fr/simbad/sim-basic?Ident=TOI+4192&amp;submit=SIMBAD+search</v>
      </c>
    </row>
    <row r="646">
      <c r="A646" s="60">
        <v>3111.0</v>
      </c>
      <c r="B646" s="60">
        <v>1.03832313E8</v>
      </c>
      <c r="C646" s="60">
        <v>0.344551416782092</v>
      </c>
      <c r="D646" s="60">
        <v>17.9548421559951</v>
      </c>
      <c r="E646" s="60">
        <v>4.64045097901508</v>
      </c>
      <c r="F646" s="60">
        <v>14.497769530116</v>
      </c>
      <c r="G646" s="60">
        <v>4.640636</v>
      </c>
      <c r="H646" s="60">
        <v>13.3102401645367</v>
      </c>
      <c r="I646" s="60">
        <v>15.71</v>
      </c>
      <c r="J646" s="61" t="str">
        <f t="shared" si="1"/>
        <v>https://simbad.cds.unistra.fr/simbad/sim-basic?Ident=TOI+3111&amp;submit=SIMBAD+search</v>
      </c>
    </row>
    <row r="647">
      <c r="A647" s="60">
        <v>3855.0</v>
      </c>
      <c r="B647" s="60">
        <v>1.26325149E8</v>
      </c>
      <c r="C647" s="60">
        <v>0.243758073219614</v>
      </c>
      <c r="D647" s="60">
        <v>17.9514255344198</v>
      </c>
      <c r="E647" s="60">
        <v>3.49400106028414</v>
      </c>
      <c r="F647" s="60">
        <v>89.1265355481725</v>
      </c>
      <c r="G647" s="60">
        <v>3.4952497</v>
      </c>
      <c r="H647" s="60">
        <v>12.6066721360398</v>
      </c>
      <c r="I647" s="60">
        <v>19.25</v>
      </c>
      <c r="J647" s="61" t="str">
        <f t="shared" si="1"/>
        <v>https://simbad.cds.unistra.fr/simbad/sim-basic?Ident=TOI+3855&amp;submit=SIMBAD+search</v>
      </c>
    </row>
    <row r="648">
      <c r="A648" s="60">
        <v>3315.0</v>
      </c>
      <c r="B648" s="60">
        <v>3.12030014E8</v>
      </c>
      <c r="C648" s="60">
        <v>0.105082718173455</v>
      </c>
      <c r="D648" s="60">
        <v>17.9476754906752</v>
      </c>
      <c r="E648" s="60">
        <v>5.23458026268795</v>
      </c>
      <c r="F648" s="60">
        <v>7.55074449035099</v>
      </c>
      <c r="G648" s="60">
        <v>5.2330803</v>
      </c>
      <c r="H648" s="60">
        <v>6.44544403866143</v>
      </c>
      <c r="I648" s="60">
        <v>6.9</v>
      </c>
      <c r="J648" s="61" t="str">
        <f t="shared" si="1"/>
        <v>https://simbad.cds.unistra.fr/simbad/sim-basic?Ident=TOI+3315&amp;submit=SIMBAD+search</v>
      </c>
    </row>
    <row r="649">
      <c r="A649" s="60">
        <v>6198.0</v>
      </c>
      <c r="B649" s="60">
        <v>2.02514659E8</v>
      </c>
      <c r="C649" s="59"/>
      <c r="D649" s="60">
        <v>17.9429536125359</v>
      </c>
      <c r="E649" s="60">
        <v>3.61730085780165</v>
      </c>
      <c r="F649" s="60">
        <v>287.572019101531</v>
      </c>
      <c r="G649" s="60">
        <v>3.6166109</v>
      </c>
      <c r="H649" s="60">
        <v>5.46507844466293</v>
      </c>
      <c r="I649" s="60">
        <v>7.012</v>
      </c>
      <c r="J649" s="61" t="str">
        <f t="shared" si="1"/>
        <v>https://simbad.cds.unistra.fr/simbad/sim-basic?Ident=TOI+6198&amp;submit=SIMBAD+search</v>
      </c>
    </row>
    <row r="650">
      <c r="A650" s="60">
        <v>3605.0</v>
      </c>
      <c r="B650" s="60">
        <v>3.29373799E8</v>
      </c>
      <c r="C650" s="59"/>
      <c r="D650" s="60">
        <v>17.9372914689475</v>
      </c>
      <c r="E650" s="60">
        <v>3.65666211277392</v>
      </c>
      <c r="F650" s="60">
        <v>287.565784491653</v>
      </c>
      <c r="G650" s="60">
        <v>3.6554335</v>
      </c>
      <c r="H650" s="60">
        <v>9.30225641157034</v>
      </c>
      <c r="I650" s="60">
        <v>9.68</v>
      </c>
      <c r="J650" s="61" t="str">
        <f t="shared" si="1"/>
        <v>https://simbad.cds.unistra.fr/simbad/sim-basic?Ident=TOI+3605&amp;submit=SIMBAD+search</v>
      </c>
    </row>
    <row r="651">
      <c r="A651" s="60">
        <v>5243.0</v>
      </c>
      <c r="B651" s="60">
        <v>3.22504451E8</v>
      </c>
      <c r="C651" s="59"/>
      <c r="D651" s="60">
        <v>17.9270330192677</v>
      </c>
      <c r="E651" s="60">
        <v>1.60906577490772</v>
      </c>
      <c r="F651" s="60">
        <v>278.792441856276</v>
      </c>
      <c r="G651" s="60">
        <v>1.6087939</v>
      </c>
      <c r="H651" s="60">
        <v>5.42423171044371</v>
      </c>
      <c r="I651" s="60">
        <v>8.16</v>
      </c>
      <c r="J651" s="61" t="str">
        <f t="shared" si="1"/>
        <v>https://simbad.cds.unistra.fr/simbad/sim-basic?Ident=TOI+5243&amp;submit=SIMBAD+search</v>
      </c>
    </row>
    <row r="652">
      <c r="A652" s="60">
        <v>6434.0</v>
      </c>
      <c r="B652" s="60">
        <v>3.2296259E7</v>
      </c>
      <c r="C652" s="59"/>
      <c r="D652" s="60">
        <v>17.9236211358147</v>
      </c>
      <c r="E652" s="60">
        <v>2.77736331808228</v>
      </c>
      <c r="F652" s="60">
        <v>248.121789059523</v>
      </c>
      <c r="G652" s="60">
        <v>2.77797</v>
      </c>
      <c r="H652" s="60">
        <v>3.94663702320752</v>
      </c>
      <c r="I652" s="60">
        <v>5.892</v>
      </c>
      <c r="J652" s="61" t="str">
        <f t="shared" si="1"/>
        <v>https://simbad.cds.unistra.fr/simbad/sim-basic?Ident=TOI+6434&amp;submit=SIMBAD+search</v>
      </c>
    </row>
    <row r="653">
      <c r="A653" s="60">
        <v>5373.0</v>
      </c>
      <c r="B653" s="60">
        <v>9155187.0</v>
      </c>
      <c r="C653" s="59"/>
      <c r="D653" s="60">
        <v>17.9145166469273</v>
      </c>
      <c r="E653" s="60">
        <v>4.18638434385351</v>
      </c>
      <c r="F653" s="60">
        <v>256.785356377368</v>
      </c>
      <c r="G653" s="60">
        <v>4.1877558</v>
      </c>
      <c r="H653" s="60">
        <v>11.1930648649811</v>
      </c>
      <c r="I653" s="60">
        <v>10.8</v>
      </c>
      <c r="J653" s="61" t="str">
        <f t="shared" si="1"/>
        <v>https://simbad.cds.unistra.fr/simbad/sim-basic?Ident=TOI+5373&amp;submit=SIMBAD+search</v>
      </c>
    </row>
    <row r="654">
      <c r="A654" s="60">
        <v>3296.0</v>
      </c>
      <c r="B654" s="60">
        <v>4.56560485E8</v>
      </c>
      <c r="C654" s="60">
        <v>0.355080703979847</v>
      </c>
      <c r="D654" s="60">
        <v>17.8929566886227</v>
      </c>
      <c r="E654" s="60">
        <v>5.94551510157384</v>
      </c>
      <c r="F654" s="60">
        <v>15.7753763866584</v>
      </c>
      <c r="G654" s="60">
        <v>5.9493696</v>
      </c>
      <c r="H654" s="60">
        <v>8.05904119140566</v>
      </c>
      <c r="I654" s="60">
        <v>10.37</v>
      </c>
      <c r="J654" s="61" t="str">
        <f t="shared" si="1"/>
        <v>https://simbad.cds.unistra.fr/simbad/sim-basic?Ident=TOI+3296&amp;submit=SIMBAD+search</v>
      </c>
    </row>
    <row r="655">
      <c r="A655" s="60">
        <v>3920.0</v>
      </c>
      <c r="B655" s="60">
        <v>2.016376984E9</v>
      </c>
      <c r="C655" s="59"/>
      <c r="D655" s="60">
        <v>17.8887068600007</v>
      </c>
      <c r="E655" s="60">
        <v>2.31800021373345</v>
      </c>
      <c r="F655" s="60">
        <v>287.567605510894</v>
      </c>
      <c r="G655" s="60">
        <v>2.317939</v>
      </c>
      <c r="H655" s="60">
        <v>8.20497650527763</v>
      </c>
      <c r="I655" s="60">
        <v>13.14</v>
      </c>
      <c r="J655" s="61" t="str">
        <f t="shared" si="1"/>
        <v>https://simbad.cds.unistra.fr/simbad/sim-basic?Ident=TOI+3920&amp;submit=SIMBAD+search</v>
      </c>
    </row>
    <row r="656">
      <c r="A656" s="60">
        <v>3632.0</v>
      </c>
      <c r="B656" s="60">
        <v>1.86292194E8</v>
      </c>
      <c r="C656" s="59"/>
      <c r="D656" s="60">
        <v>17.8879295409988</v>
      </c>
      <c r="E656" s="60">
        <v>3.23918416747957</v>
      </c>
      <c r="F656" s="60">
        <v>287.573054275599</v>
      </c>
      <c r="G656" s="60">
        <v>3.2403602</v>
      </c>
      <c r="H656" s="60">
        <v>7.21972015990269</v>
      </c>
      <c r="I656" s="60">
        <v>9.687</v>
      </c>
      <c r="J656" s="61" t="str">
        <f t="shared" si="1"/>
        <v>https://simbad.cds.unistra.fr/simbad/sim-basic?Ident=TOI+3632&amp;submit=SIMBAD+search</v>
      </c>
    </row>
    <row r="657">
      <c r="A657" s="60">
        <v>4945.0</v>
      </c>
      <c r="B657" s="60">
        <v>3.32017079E8</v>
      </c>
      <c r="C657" s="60">
        <v>0.174114465215753</v>
      </c>
      <c r="D657" s="60">
        <v>17.881706523257</v>
      </c>
      <c r="E657" s="60">
        <v>1.65351003898755</v>
      </c>
      <c r="F657" s="60">
        <v>14.8264103349341</v>
      </c>
      <c r="G657" s="60">
        <v>1.6500255</v>
      </c>
      <c r="H657" s="60">
        <v>13.8232079984421</v>
      </c>
      <c r="I657" s="60">
        <v>14.27</v>
      </c>
      <c r="J657" s="61" t="str">
        <f t="shared" si="1"/>
        <v>https://simbad.cds.unistra.fr/simbad/sim-basic?Ident=TOI+4945&amp;submit=SIMBAD+search</v>
      </c>
    </row>
    <row r="658">
      <c r="A658" s="60">
        <v>3138.0</v>
      </c>
      <c r="B658" s="60">
        <v>2.70347814E8</v>
      </c>
      <c r="C658" s="60">
        <v>0.179190084482651</v>
      </c>
      <c r="D658" s="60">
        <v>17.880179131044</v>
      </c>
      <c r="E658" s="60">
        <v>2.87137549965584</v>
      </c>
      <c r="F658" s="60">
        <v>15.9190741813755</v>
      </c>
      <c r="G658" s="60">
        <v>2.8740048</v>
      </c>
      <c r="H658" s="60">
        <v>16.6964957583817</v>
      </c>
      <c r="I658" s="60">
        <v>25.89</v>
      </c>
      <c r="J658" s="61" t="str">
        <f t="shared" si="1"/>
        <v>https://simbad.cds.unistra.fr/simbad/sim-basic?Ident=TOI+3138&amp;submit=SIMBAD+search</v>
      </c>
    </row>
    <row r="659">
      <c r="A659" s="60">
        <v>748.0</v>
      </c>
      <c r="B659" s="60">
        <v>1.04024556E8</v>
      </c>
      <c r="C659" s="59"/>
      <c r="D659" s="60">
        <v>17.8794516877442</v>
      </c>
      <c r="E659" s="60">
        <v>2.02204553433766</v>
      </c>
      <c r="F659" s="60">
        <v>269.120559307489</v>
      </c>
      <c r="G659" s="60">
        <v>2.0219596</v>
      </c>
      <c r="H659" s="60">
        <v>8.95485708019106</v>
      </c>
      <c r="I659" s="60">
        <v>8.2</v>
      </c>
      <c r="J659" s="61" t="str">
        <f t="shared" si="1"/>
        <v>https://simbad.cds.unistra.fr/simbad/sim-basic?Ident=TOI+748&amp;submit=SIMBAD+search</v>
      </c>
    </row>
    <row r="660">
      <c r="A660" s="60">
        <v>1491.0</v>
      </c>
      <c r="B660" s="60">
        <v>5.3875855E7</v>
      </c>
      <c r="C660" s="59"/>
      <c r="D660" s="60">
        <v>17.8721541288032</v>
      </c>
      <c r="E660" s="60">
        <v>4.49073969916157</v>
      </c>
      <c r="F660" s="60">
        <v>287.571490770747</v>
      </c>
      <c r="G660" s="60">
        <v>4.4902667</v>
      </c>
      <c r="H660" s="60">
        <v>1.97179315361606</v>
      </c>
      <c r="I660" s="60">
        <v>2.513</v>
      </c>
      <c r="J660" s="61" t="str">
        <f t="shared" si="1"/>
        <v>https://simbad.cds.unistra.fr/simbad/sim-basic?Ident=TOI+1491&amp;submit=SIMBAD+search</v>
      </c>
    </row>
    <row r="661">
      <c r="A661" s="60">
        <v>3501.0</v>
      </c>
      <c r="B661" s="60">
        <v>9.895772E7</v>
      </c>
      <c r="C661" s="59"/>
      <c r="D661" s="60">
        <v>17.8714797961247</v>
      </c>
      <c r="E661" s="60">
        <v>7.68063172565115</v>
      </c>
      <c r="F661" s="60">
        <v>265.282197584984</v>
      </c>
      <c r="G661" s="60">
        <v>7.68293</v>
      </c>
      <c r="H661" s="60">
        <v>5.99079050310947</v>
      </c>
      <c r="I661" s="60">
        <v>22.445</v>
      </c>
      <c r="J661" s="61" t="str">
        <f t="shared" si="1"/>
        <v>https://simbad.cds.unistra.fr/simbad/sim-basic?Ident=TOI+3501&amp;submit=SIMBAD+search</v>
      </c>
    </row>
    <row r="662">
      <c r="A662" s="60">
        <v>1294.0</v>
      </c>
      <c r="B662" s="60">
        <v>2.1901537E8</v>
      </c>
      <c r="C662" s="60">
        <v>0.0350394343551632</v>
      </c>
      <c r="D662" s="60">
        <v>17.8627609449988</v>
      </c>
      <c r="E662" s="60">
        <v>3.91826044130852</v>
      </c>
      <c r="F662" s="60">
        <v>15.7841173455098</v>
      </c>
      <c r="G662" s="60">
        <v>3.9152737</v>
      </c>
      <c r="H662" s="60">
        <v>2.83167789960692</v>
      </c>
      <c r="I662" s="60">
        <v>3.35</v>
      </c>
      <c r="J662" s="61" t="str">
        <f t="shared" si="1"/>
        <v>https://simbad.cds.unistra.fr/simbad/sim-basic?Ident=TOI+1294&amp;submit=SIMBAD+search</v>
      </c>
    </row>
    <row r="663">
      <c r="A663" s="60">
        <v>2531.0</v>
      </c>
      <c r="B663" s="60">
        <v>2.62843259E8</v>
      </c>
      <c r="C663" s="60">
        <v>0.0481131913940764</v>
      </c>
      <c r="D663" s="60">
        <v>17.8570263143109</v>
      </c>
      <c r="E663" s="60">
        <v>8.14733253170849</v>
      </c>
      <c r="F663" s="60">
        <v>7.94472102015803</v>
      </c>
      <c r="G663" s="60">
        <v>0.1</v>
      </c>
      <c r="H663" s="60">
        <v>12.2144947294932</v>
      </c>
      <c r="I663" s="60">
        <v>1.3</v>
      </c>
      <c r="J663" s="61" t="str">
        <f t="shared" si="1"/>
        <v>https://simbad.cds.unistra.fr/simbad/sim-basic?Ident=TOI+2531&amp;submit=SIMBAD+search</v>
      </c>
    </row>
    <row r="664">
      <c r="A664" s="60">
        <v>1378.0</v>
      </c>
      <c r="B664" s="60">
        <v>2.49812036E8</v>
      </c>
      <c r="C664" s="59"/>
      <c r="D664" s="60">
        <v>17.8559602329945</v>
      </c>
      <c r="E664" s="60">
        <v>5.77789328921484</v>
      </c>
      <c r="F664" s="60">
        <v>287.565195162483</v>
      </c>
      <c r="G664" s="60">
        <v>5.7785318</v>
      </c>
      <c r="H664" s="60">
        <v>3.7776231550336</v>
      </c>
      <c r="I664" s="60">
        <v>4.99</v>
      </c>
      <c r="J664" s="61" t="str">
        <f t="shared" si="1"/>
        <v>https://simbad.cds.unistra.fr/simbad/sim-basic?Ident=TOI+1378&amp;submit=SIMBAD+search</v>
      </c>
    </row>
    <row r="665">
      <c r="A665" s="60">
        <v>561.0</v>
      </c>
      <c r="B665" s="60">
        <v>3.77064495E8</v>
      </c>
      <c r="C665" s="60">
        <v>0.141088856649159</v>
      </c>
      <c r="D665" s="60">
        <v>17.8266382537656</v>
      </c>
      <c r="E665" s="60">
        <v>13.4629968089066</v>
      </c>
      <c r="F665" s="60">
        <v>6.95752399433903</v>
      </c>
      <c r="G665" s="60">
        <v>10.7803</v>
      </c>
      <c r="H665" s="60">
        <v>2.21536287169199</v>
      </c>
      <c r="I665" s="60">
        <v>0.802</v>
      </c>
      <c r="J665" s="61" t="str">
        <f t="shared" si="1"/>
        <v>https://simbad.cds.unistra.fr/simbad/sim-basic?Ident=TOI+561&amp;submit=SIMBAD+search</v>
      </c>
    </row>
    <row r="666">
      <c r="A666" s="60">
        <v>2756.0</v>
      </c>
      <c r="B666" s="60">
        <v>1.47437399E8</v>
      </c>
      <c r="C666" s="60">
        <v>0.0953932752873222</v>
      </c>
      <c r="D666" s="60">
        <v>17.8166244667369</v>
      </c>
      <c r="E666" s="60">
        <v>1.56247230828298</v>
      </c>
      <c r="F666" s="60">
        <v>15.1962542476084</v>
      </c>
      <c r="G666" s="60">
        <v>1.5622382</v>
      </c>
      <c r="H666" s="60">
        <v>3.33294585287436</v>
      </c>
      <c r="I666" s="60">
        <v>3.23</v>
      </c>
      <c r="J666" s="61" t="str">
        <f t="shared" si="1"/>
        <v>https://simbad.cds.unistra.fr/simbad/sim-basic?Ident=TOI+2756&amp;submit=SIMBAD+search</v>
      </c>
    </row>
    <row r="667">
      <c r="A667" s="60">
        <v>6447.0</v>
      </c>
      <c r="B667" s="60">
        <v>3.47442932E8</v>
      </c>
      <c r="C667" s="59"/>
      <c r="D667" s="60">
        <v>17.8118777835753</v>
      </c>
      <c r="E667" s="60">
        <v>0.664230899829638</v>
      </c>
      <c r="F667" s="60">
        <v>254.239788651298</v>
      </c>
      <c r="G667" s="60">
        <v>0.6646521</v>
      </c>
      <c r="H667" s="60">
        <v>6.88113698401116</v>
      </c>
      <c r="I667" s="60">
        <v>7.197</v>
      </c>
      <c r="J667" s="61" t="str">
        <f t="shared" si="1"/>
        <v>https://simbad.cds.unistra.fr/simbad/sim-basic?Ident=TOI+6447&amp;submit=SIMBAD+search</v>
      </c>
    </row>
    <row r="668">
      <c r="A668" s="60">
        <v>4199.0</v>
      </c>
      <c r="B668" s="60">
        <v>2.20144363E8</v>
      </c>
      <c r="C668" s="60">
        <v>0.0829016349356677</v>
      </c>
      <c r="D668" s="60">
        <v>17.8084904172045</v>
      </c>
      <c r="E668" s="60">
        <v>4.45051565543792</v>
      </c>
      <c r="F668" s="60">
        <v>13.5938460940639</v>
      </c>
      <c r="G668" s="60">
        <v>4.44982</v>
      </c>
      <c r="H668" s="60">
        <v>6.91498741882568</v>
      </c>
      <c r="I668" s="60">
        <v>8.6</v>
      </c>
      <c r="J668" s="61" t="str">
        <f t="shared" si="1"/>
        <v>https://simbad.cds.unistra.fr/simbad/sim-basic?Ident=TOI+4199&amp;submit=SIMBAD+search</v>
      </c>
    </row>
    <row r="669">
      <c r="A669" s="60">
        <v>6303.0</v>
      </c>
      <c r="B669" s="60">
        <v>1.86810676E8</v>
      </c>
      <c r="C669" s="59"/>
      <c r="D669" s="60">
        <v>17.8068693413522</v>
      </c>
      <c r="E669" s="60">
        <v>9.49037380092436</v>
      </c>
      <c r="F669" s="60">
        <v>277.154862054149</v>
      </c>
      <c r="G669" s="60">
        <v>9.4852479</v>
      </c>
      <c r="H669" s="60">
        <v>29.5122613587334</v>
      </c>
      <c r="I669" s="60">
        <v>32.417</v>
      </c>
      <c r="J669" s="61" t="str">
        <f t="shared" si="1"/>
        <v>https://simbad.cds.unistra.fr/simbad/sim-basic?Ident=TOI+6303&amp;submit=SIMBAD+search</v>
      </c>
    </row>
    <row r="670">
      <c r="A670" s="60">
        <v>2310.0</v>
      </c>
      <c r="B670" s="60">
        <v>3.84671E7</v>
      </c>
      <c r="C670" s="59"/>
      <c r="D670" s="60">
        <v>17.8058608026262</v>
      </c>
      <c r="E670" s="60">
        <v>2.94198476188617</v>
      </c>
      <c r="F670" s="60">
        <v>278.453430236009</v>
      </c>
      <c r="G670" s="60">
        <v>2.9432073</v>
      </c>
      <c r="H670" s="60">
        <v>10.2422468654495</v>
      </c>
      <c r="I670" s="60">
        <v>12.56</v>
      </c>
      <c r="J670" s="61" t="str">
        <f t="shared" si="1"/>
        <v>https://simbad.cds.unistra.fr/simbad/sim-basic?Ident=TOI+2310&amp;submit=SIMBAD+search</v>
      </c>
    </row>
    <row r="671">
      <c r="A671" s="60">
        <v>1845.0</v>
      </c>
      <c r="B671" s="60">
        <v>2.72758199E8</v>
      </c>
      <c r="C671" s="59"/>
      <c r="D671" s="60">
        <v>17.7983056937169</v>
      </c>
      <c r="E671" s="60">
        <v>3.661029510475</v>
      </c>
      <c r="F671" s="60">
        <v>256.785743488226</v>
      </c>
      <c r="G671" s="60">
        <v>3.6611</v>
      </c>
      <c r="H671" s="60">
        <v>14.2887241464751</v>
      </c>
      <c r="I671" s="60">
        <v>19.392</v>
      </c>
      <c r="J671" s="61" t="str">
        <f t="shared" si="1"/>
        <v>https://simbad.cds.unistra.fr/simbad/sim-basic?Ident=TOI+1845&amp;submit=SIMBAD+search</v>
      </c>
    </row>
    <row r="672">
      <c r="A672" s="60">
        <v>2977.0</v>
      </c>
      <c r="B672" s="60">
        <v>3.61343239E8</v>
      </c>
      <c r="C672" s="59"/>
      <c r="D672" s="60">
        <v>17.7980572876925</v>
      </c>
      <c r="E672" s="60">
        <v>2.35039020550913</v>
      </c>
      <c r="F672" s="60">
        <v>269.117037255164</v>
      </c>
      <c r="G672" s="60">
        <v>2.3505614</v>
      </c>
      <c r="H672" s="60">
        <v>9.79981537219932</v>
      </c>
      <c r="I672" s="60">
        <v>12.65</v>
      </c>
      <c r="J672" s="61" t="str">
        <f t="shared" si="1"/>
        <v>https://simbad.cds.unistra.fr/simbad/sim-basic?Ident=TOI+2977&amp;submit=SIMBAD+search</v>
      </c>
    </row>
    <row r="673">
      <c r="A673" s="60">
        <v>5337.0</v>
      </c>
      <c r="B673" s="60">
        <v>2.729483E7</v>
      </c>
      <c r="C673" s="60">
        <v>0.184246252460292</v>
      </c>
      <c r="D673" s="60">
        <v>17.7979629103639</v>
      </c>
      <c r="E673" s="60">
        <v>0.713261957876936</v>
      </c>
      <c r="F673" s="60">
        <v>14.2616307299677</v>
      </c>
      <c r="G673" s="60">
        <v>0.7135221</v>
      </c>
      <c r="H673" s="60">
        <v>4.61632062868078</v>
      </c>
      <c r="I673" s="60">
        <v>4.66</v>
      </c>
      <c r="J673" s="61" t="str">
        <f t="shared" si="1"/>
        <v>https://simbad.cds.unistra.fr/simbad/sim-basic?Ident=TOI+5337&amp;submit=SIMBAD+search</v>
      </c>
    </row>
    <row r="674">
      <c r="A674" s="60">
        <v>3683.0</v>
      </c>
      <c r="B674" s="60">
        <v>2.64912889E8</v>
      </c>
      <c r="C674" s="59"/>
      <c r="D674" s="60">
        <v>17.7938148901654</v>
      </c>
      <c r="E674" s="60">
        <v>1.36957627909995</v>
      </c>
      <c r="F674" s="60">
        <v>277.155071479579</v>
      </c>
      <c r="G674" s="60">
        <v>1.3697115</v>
      </c>
      <c r="H674" s="60">
        <v>2.69709076212932</v>
      </c>
      <c r="I674" s="60">
        <v>3.867</v>
      </c>
      <c r="J674" s="61" t="str">
        <f t="shared" si="1"/>
        <v>https://simbad.cds.unistra.fr/simbad/sim-basic?Ident=TOI+3683&amp;submit=SIMBAD+search</v>
      </c>
    </row>
    <row r="675">
      <c r="A675" s="60">
        <v>3809.0</v>
      </c>
      <c r="B675" s="60">
        <v>2.52876117E8</v>
      </c>
      <c r="C675" s="59"/>
      <c r="D675" s="60">
        <v>17.7759190372702</v>
      </c>
      <c r="E675" s="60">
        <v>3.6331094972246</v>
      </c>
      <c r="F675" s="60">
        <v>256.77954659066</v>
      </c>
      <c r="G675" s="60">
        <v>3.6346303</v>
      </c>
      <c r="H675" s="60">
        <v>17.1728888200618</v>
      </c>
      <c r="I675" s="60">
        <v>25.22</v>
      </c>
      <c r="J675" s="61" t="str">
        <f t="shared" si="1"/>
        <v>https://simbad.cds.unistra.fr/simbad/sim-basic?Ident=TOI+3809&amp;submit=SIMBAD+search</v>
      </c>
    </row>
    <row r="676">
      <c r="A676" s="60">
        <v>5177.0</v>
      </c>
      <c r="B676" s="60">
        <v>3.5003387E8</v>
      </c>
      <c r="C676" s="60">
        <v>0.205490270945253</v>
      </c>
      <c r="D676" s="60">
        <v>17.7743424874498</v>
      </c>
      <c r="E676" s="60">
        <v>13.1991455437492</v>
      </c>
      <c r="F676" s="60">
        <v>6.95755645599734</v>
      </c>
      <c r="G676" s="60">
        <v>2.2085877</v>
      </c>
      <c r="H676" s="60">
        <v>2.20587916973636</v>
      </c>
      <c r="I676" s="60">
        <v>0.179253363843764</v>
      </c>
      <c r="J676" s="61" t="str">
        <f t="shared" si="1"/>
        <v>https://simbad.cds.unistra.fr/simbad/sim-basic?Ident=TOI+5177&amp;submit=SIMBAD+search</v>
      </c>
    </row>
    <row r="677">
      <c r="A677" s="60">
        <v>5934.0</v>
      </c>
      <c r="B677" s="60">
        <v>4.0795864E8</v>
      </c>
      <c r="C677" s="60">
        <v>0.229347944787878</v>
      </c>
      <c r="D677" s="60">
        <v>17.7730636590642</v>
      </c>
      <c r="E677" s="60">
        <v>2.54908964298375</v>
      </c>
      <c r="F677" s="60">
        <v>15.9761417630106</v>
      </c>
      <c r="G677" s="60">
        <v>2.5505105</v>
      </c>
      <c r="H677" s="60">
        <v>11.2187019240624</v>
      </c>
      <c r="I677" s="60">
        <v>14.51</v>
      </c>
      <c r="J677" s="61" t="str">
        <f t="shared" si="1"/>
        <v>https://simbad.cds.unistra.fr/simbad/sim-basic?Ident=TOI+5934&amp;submit=SIMBAD+search</v>
      </c>
    </row>
    <row r="678">
      <c r="A678" s="60">
        <v>1312.0</v>
      </c>
      <c r="B678" s="60">
        <v>4.05904232E8</v>
      </c>
      <c r="C678" s="59"/>
      <c r="D678" s="60">
        <v>17.7550428253573</v>
      </c>
      <c r="E678" s="60">
        <v>11.0690223761755</v>
      </c>
      <c r="F678" s="60">
        <v>278.792537854783</v>
      </c>
      <c r="G678" s="60">
        <v>11.0765119</v>
      </c>
      <c r="H678" s="60">
        <v>3.79688499102038</v>
      </c>
      <c r="I678" s="60">
        <v>4.4</v>
      </c>
      <c r="J678" s="61" t="str">
        <f t="shared" si="1"/>
        <v>https://simbad.cds.unistra.fr/simbad/sim-basic?Ident=TOI+1312&amp;submit=SIMBAD+search</v>
      </c>
    </row>
    <row r="679">
      <c r="A679" s="60">
        <v>1857.0</v>
      </c>
      <c r="B679" s="60">
        <v>1.80652891E8</v>
      </c>
      <c r="C679" s="60">
        <v>0.255336136527041</v>
      </c>
      <c r="D679" s="60">
        <v>17.7548370254284</v>
      </c>
      <c r="E679" s="60">
        <v>0.776449008613491</v>
      </c>
      <c r="F679" s="60">
        <v>15.784531767153</v>
      </c>
      <c r="G679" s="60">
        <v>0.7759895</v>
      </c>
      <c r="H679" s="60">
        <v>1.28401620024154</v>
      </c>
      <c r="I679" s="60">
        <v>2.45</v>
      </c>
      <c r="J679" s="61" t="str">
        <f t="shared" si="1"/>
        <v>https://simbad.cds.unistra.fr/simbad/sim-basic?Ident=TOI+1857&amp;submit=SIMBAD+search</v>
      </c>
    </row>
    <row r="680">
      <c r="A680" s="60">
        <v>3177.0</v>
      </c>
      <c r="B680" s="60">
        <v>3.83410746E8</v>
      </c>
      <c r="C680" s="59"/>
      <c r="D680" s="60">
        <v>17.7528543816639</v>
      </c>
      <c r="E680" s="60">
        <v>2.11407086808959</v>
      </c>
      <c r="F680" s="60">
        <v>268.822881128695</v>
      </c>
      <c r="G680" s="60">
        <v>2.114655</v>
      </c>
      <c r="H680" s="60">
        <v>18.8336835335146</v>
      </c>
      <c r="I680" s="60">
        <v>24.13</v>
      </c>
      <c r="J680" s="61" t="str">
        <f t="shared" si="1"/>
        <v>https://simbad.cds.unistra.fr/simbad/sim-basic?Ident=TOI+3177&amp;submit=SIMBAD+search</v>
      </c>
    </row>
    <row r="681">
      <c r="A681" s="60">
        <v>3273.0</v>
      </c>
      <c r="B681" s="60">
        <v>3.72443687E8</v>
      </c>
      <c r="C681" s="60">
        <v>0.557989524881959</v>
      </c>
      <c r="D681" s="60">
        <v>17.746048173962</v>
      </c>
      <c r="E681" s="60">
        <v>4.29682196655957</v>
      </c>
      <c r="F681" s="60">
        <v>13.5300911775313</v>
      </c>
      <c r="G681" s="60">
        <v>4.295182</v>
      </c>
      <c r="H681" s="60">
        <v>17.0265709734533</v>
      </c>
      <c r="I681" s="60">
        <v>11.1197</v>
      </c>
      <c r="J681" s="61" t="str">
        <f t="shared" si="1"/>
        <v>https://simbad.cds.unistra.fr/simbad/sim-basic?Ident=TOI+3273&amp;submit=SIMBAD+search</v>
      </c>
    </row>
    <row r="682">
      <c r="A682" s="60">
        <v>6121.0</v>
      </c>
      <c r="B682" s="60">
        <v>1.65682741E8</v>
      </c>
      <c r="C682" s="59"/>
      <c r="D682" s="60">
        <v>17.7412074963761</v>
      </c>
      <c r="E682" s="60">
        <v>4.29124094509621</v>
      </c>
      <c r="F682" s="60">
        <v>278.79169475561</v>
      </c>
      <c r="G682" s="60">
        <v>4.2916798</v>
      </c>
      <c r="H682" s="60">
        <v>6.44970237102482</v>
      </c>
      <c r="I682" s="60">
        <v>9.377</v>
      </c>
      <c r="J682" s="61" t="str">
        <f t="shared" si="1"/>
        <v>https://simbad.cds.unistra.fr/simbad/sim-basic?Ident=TOI+6121&amp;submit=SIMBAD+search</v>
      </c>
    </row>
    <row r="683">
      <c r="A683" s="60">
        <v>1232.0</v>
      </c>
      <c r="B683" s="60">
        <v>3.64395234E8</v>
      </c>
      <c r="C683" s="59"/>
      <c r="D683" s="60">
        <v>17.7408357249383</v>
      </c>
      <c r="E683" s="60">
        <v>1.37619914055636</v>
      </c>
      <c r="F683" s="60">
        <v>268.376031316661</v>
      </c>
      <c r="G683" s="60">
        <v>1.375467</v>
      </c>
      <c r="H683" s="60">
        <v>5.73509460062449</v>
      </c>
      <c r="I683" s="60">
        <v>7.3391</v>
      </c>
      <c r="J683" s="61" t="str">
        <f t="shared" si="1"/>
        <v>https://simbad.cds.unistra.fr/simbad/sim-basic?Ident=TOI+1232&amp;submit=SIMBAD+search</v>
      </c>
    </row>
    <row r="684">
      <c r="A684" s="60">
        <v>5774.0</v>
      </c>
      <c r="B684" s="60">
        <v>9701368.0</v>
      </c>
      <c r="C684" s="60">
        <v>0.0280912702362939</v>
      </c>
      <c r="D684" s="60">
        <v>17.7377764956839</v>
      </c>
      <c r="E684" s="60">
        <v>5.40195515353179</v>
      </c>
      <c r="F684" s="60">
        <v>13.8770575314392</v>
      </c>
      <c r="G684" s="60">
        <v>5.4049747</v>
      </c>
      <c r="H684" s="60">
        <v>18.3603242059444</v>
      </c>
      <c r="I684" s="60">
        <v>22.87</v>
      </c>
      <c r="J684" s="61" t="str">
        <f t="shared" si="1"/>
        <v>https://simbad.cds.unistra.fr/simbad/sim-basic?Ident=TOI+5774&amp;submit=SIMBAD+search</v>
      </c>
    </row>
    <row r="685">
      <c r="A685" s="60">
        <v>1531.0</v>
      </c>
      <c r="B685" s="60">
        <v>3.12678993E8</v>
      </c>
      <c r="C685" s="59"/>
      <c r="D685" s="60">
        <v>17.7358602151473</v>
      </c>
      <c r="E685" s="60">
        <v>1.03440993051608</v>
      </c>
      <c r="F685" s="60">
        <v>277.148445289604</v>
      </c>
      <c r="G685" s="60">
        <v>0.517520353372638</v>
      </c>
      <c r="H685" s="60">
        <v>1.1056389188131</v>
      </c>
      <c r="I685" s="60">
        <v>1.34796555703395</v>
      </c>
      <c r="J685" s="61" t="str">
        <f t="shared" si="1"/>
        <v>https://simbad.cds.unistra.fr/simbad/sim-basic?Ident=TOI+1531&amp;submit=SIMBAD+search</v>
      </c>
    </row>
    <row r="686">
      <c r="A686" s="60">
        <v>3863.0</v>
      </c>
      <c r="B686" s="60">
        <v>3.83531543E8</v>
      </c>
      <c r="C686" s="60">
        <v>0.0290541494628384</v>
      </c>
      <c r="D686" s="60">
        <v>17.729557994952</v>
      </c>
      <c r="E686" s="60">
        <v>13.2233340399228</v>
      </c>
      <c r="F686" s="60">
        <v>14.9074504763401</v>
      </c>
      <c r="G686" s="60">
        <v>10.9543562</v>
      </c>
      <c r="H686" s="60">
        <v>99.4720553919929</v>
      </c>
      <c r="I686" s="60">
        <v>8.77</v>
      </c>
      <c r="J686" s="61" t="str">
        <f t="shared" si="1"/>
        <v>https://simbad.cds.unistra.fr/simbad/sim-basic?Ident=TOI+3863&amp;submit=SIMBAD+search</v>
      </c>
    </row>
    <row r="687">
      <c r="A687" s="60">
        <v>5897.0</v>
      </c>
      <c r="B687" s="60">
        <v>3.05612552E8</v>
      </c>
      <c r="C687" s="60">
        <v>0.35626474814609</v>
      </c>
      <c r="D687" s="60">
        <v>17.7172277152721</v>
      </c>
      <c r="E687" s="60">
        <v>6.93640999156805</v>
      </c>
      <c r="F687" s="60">
        <v>15.9760051071266</v>
      </c>
      <c r="G687" s="60">
        <v>6.9349089</v>
      </c>
      <c r="H687" s="60">
        <v>11.2738539047774</v>
      </c>
      <c r="I687" s="60">
        <v>14.85</v>
      </c>
      <c r="J687" s="61" t="str">
        <f t="shared" si="1"/>
        <v>https://simbad.cds.unistra.fr/simbad/sim-basic?Ident=TOI+5897&amp;submit=SIMBAD+search</v>
      </c>
    </row>
    <row r="688">
      <c r="A688" s="60">
        <v>5314.0</v>
      </c>
      <c r="B688" s="60">
        <v>3.02202317E8</v>
      </c>
      <c r="C688" s="59"/>
      <c r="D688" s="60">
        <v>17.7049847470488</v>
      </c>
      <c r="E688" s="60">
        <v>2.53353085157856</v>
      </c>
      <c r="F688" s="60">
        <v>287.565183417887</v>
      </c>
      <c r="G688" s="60">
        <v>2.5351022</v>
      </c>
      <c r="H688" s="60">
        <v>10.3443852186518</v>
      </c>
      <c r="I688" s="60">
        <v>13.917</v>
      </c>
      <c r="J688" s="61" t="str">
        <f t="shared" si="1"/>
        <v>https://simbad.cds.unistra.fr/simbad/sim-basic?Ident=TOI+5314&amp;submit=SIMBAD+search</v>
      </c>
    </row>
    <row r="689">
      <c r="A689" s="60">
        <v>6439.0</v>
      </c>
      <c r="B689" s="60">
        <v>1.22981686E8</v>
      </c>
      <c r="C689" s="59"/>
      <c r="D689" s="60">
        <v>17.6961319901535</v>
      </c>
      <c r="E689" s="60">
        <v>2.98979975375077</v>
      </c>
      <c r="F689" s="60">
        <v>254.232426253875</v>
      </c>
      <c r="G689" s="60">
        <v>2.9896663</v>
      </c>
      <c r="H689" s="60">
        <v>9.40646735932116</v>
      </c>
      <c r="I689" s="60">
        <v>13.951</v>
      </c>
      <c r="J689" s="61" t="str">
        <f t="shared" si="1"/>
        <v>https://simbad.cds.unistra.fr/simbad/sim-basic?Ident=TOI+6439&amp;submit=SIMBAD+search</v>
      </c>
    </row>
    <row r="690">
      <c r="A690" s="60">
        <v>3927.0</v>
      </c>
      <c r="B690" s="60">
        <v>4.34171113E8</v>
      </c>
      <c r="C690" s="59"/>
      <c r="D690" s="60">
        <v>17.6898571731854</v>
      </c>
      <c r="E690" s="60">
        <v>4.49142606232456</v>
      </c>
      <c r="F690" s="60">
        <v>277.146429846498</v>
      </c>
      <c r="G690" s="60">
        <v>4.4921154</v>
      </c>
      <c r="H690" s="60">
        <v>14.4995045175689</v>
      </c>
      <c r="I690" s="60">
        <v>19.562</v>
      </c>
      <c r="J690" s="61" t="str">
        <f t="shared" si="1"/>
        <v>https://simbad.cds.unistra.fr/simbad/sim-basic?Ident=TOI+3927&amp;submit=SIMBAD+search</v>
      </c>
    </row>
    <row r="691">
      <c r="A691" s="60">
        <v>6153.0</v>
      </c>
      <c r="B691" s="60">
        <v>4.11343008E8</v>
      </c>
      <c r="C691" s="59"/>
      <c r="D691" s="60">
        <v>17.6893849106307</v>
      </c>
      <c r="E691" s="60">
        <v>3.67245354353689</v>
      </c>
      <c r="F691" s="60">
        <v>278.793204933754</v>
      </c>
      <c r="G691" s="60">
        <v>3.6720231</v>
      </c>
      <c r="H691" s="60">
        <v>12.6399104165275</v>
      </c>
      <c r="I691" s="60">
        <v>15.619</v>
      </c>
      <c r="J691" s="61" t="str">
        <f t="shared" si="1"/>
        <v>https://simbad.cds.unistra.fr/simbad/sim-basic?Ident=TOI+6153&amp;submit=SIMBAD+search</v>
      </c>
    </row>
    <row r="692">
      <c r="A692" s="60">
        <v>3704.0</v>
      </c>
      <c r="B692" s="60">
        <v>3.67616146E8</v>
      </c>
      <c r="C692" s="59"/>
      <c r="D692" s="60">
        <v>17.686217407105</v>
      </c>
      <c r="E692" s="60">
        <v>1.39397031809892</v>
      </c>
      <c r="F692" s="60">
        <v>264.212191635629</v>
      </c>
      <c r="G692" s="60">
        <v>1.39448794885389</v>
      </c>
      <c r="H692" s="60">
        <v>9.67932405146921</v>
      </c>
      <c r="I692" s="60">
        <v>12.7375470329717</v>
      </c>
      <c r="J692" s="61" t="str">
        <f t="shared" si="1"/>
        <v>https://simbad.cds.unistra.fr/simbad/sim-basic?Ident=TOI+3704&amp;submit=SIMBAD+search</v>
      </c>
    </row>
    <row r="693">
      <c r="A693" s="60">
        <v>4773.0</v>
      </c>
      <c r="B693" s="60">
        <v>4.1527607E8</v>
      </c>
      <c r="C693" s="59"/>
      <c r="D693" s="60">
        <v>17.6855514073417</v>
      </c>
      <c r="E693" s="60">
        <v>1.74426009023994</v>
      </c>
      <c r="F693" s="60">
        <v>254.233331930186</v>
      </c>
      <c r="G693" s="60">
        <v>1.74548279134348</v>
      </c>
      <c r="H693" s="60">
        <v>5.60544602311519</v>
      </c>
      <c r="I693" s="60">
        <v>6.9191303309484</v>
      </c>
      <c r="J693" s="61" t="str">
        <f t="shared" si="1"/>
        <v>https://simbad.cds.unistra.fr/simbad/sim-basic?Ident=TOI+4773&amp;submit=SIMBAD+search</v>
      </c>
    </row>
    <row r="694">
      <c r="A694" s="60">
        <v>1482.0</v>
      </c>
      <c r="B694" s="60">
        <v>2.52616865E8</v>
      </c>
      <c r="C694" s="59"/>
      <c r="D694" s="60">
        <v>17.6777038785056</v>
      </c>
      <c r="E694" s="60">
        <v>5.71437164623805</v>
      </c>
      <c r="F694" s="60">
        <v>287.56764237417</v>
      </c>
      <c r="G694" s="60">
        <v>5.7121916</v>
      </c>
      <c r="H694" s="60">
        <v>5.52327784946227</v>
      </c>
      <c r="I694" s="60">
        <v>7.53</v>
      </c>
      <c r="J694" s="61" t="str">
        <f t="shared" si="1"/>
        <v>https://simbad.cds.unistra.fr/simbad/sim-basic?Ident=TOI+1482&amp;submit=SIMBAD+search</v>
      </c>
    </row>
    <row r="695">
      <c r="A695" s="60">
        <v>3585.0</v>
      </c>
      <c r="B695" s="60">
        <v>2.87591638E8</v>
      </c>
      <c r="C695" s="59"/>
      <c r="D695" s="60">
        <v>17.6765994073066</v>
      </c>
      <c r="E695" s="60">
        <v>3.54148381057781</v>
      </c>
      <c r="F695" s="60">
        <v>278.79289522567</v>
      </c>
      <c r="G695" s="60">
        <v>3.5410781</v>
      </c>
      <c r="H695" s="60">
        <v>1.96368838465721</v>
      </c>
      <c r="I695" s="60">
        <v>3.02</v>
      </c>
      <c r="J695" s="61" t="str">
        <f t="shared" si="1"/>
        <v>https://simbad.cds.unistra.fr/simbad/sim-basic?Ident=TOI+3585&amp;submit=SIMBAD+search</v>
      </c>
    </row>
    <row r="696">
      <c r="A696" s="60">
        <v>2783.0</v>
      </c>
      <c r="B696" s="60">
        <v>3.02976834E8</v>
      </c>
      <c r="C696" s="60">
        <v>0.0600673410612496</v>
      </c>
      <c r="D696" s="60">
        <v>17.6743321791377</v>
      </c>
      <c r="E696" s="60">
        <v>2.30402797208055</v>
      </c>
      <c r="F696" s="60">
        <v>15.6907760202807</v>
      </c>
      <c r="G696" s="60">
        <v>2.3044132</v>
      </c>
      <c r="H696" s="60">
        <v>18.058069852859</v>
      </c>
      <c r="I696" s="60">
        <v>20.29</v>
      </c>
      <c r="J696" s="61" t="str">
        <f t="shared" si="1"/>
        <v>https://simbad.cds.unistra.fr/simbad/sim-basic?Ident=TOI+2783&amp;submit=SIMBAD+search</v>
      </c>
    </row>
    <row r="697">
      <c r="A697" s="60">
        <v>3689.0</v>
      </c>
      <c r="B697" s="60">
        <v>2.41135327E8</v>
      </c>
      <c r="C697" s="59"/>
      <c r="D697" s="60">
        <v>17.6688518353644</v>
      </c>
      <c r="E697" s="60">
        <v>2.41506260187582</v>
      </c>
      <c r="F697" s="60">
        <v>277.151032848319</v>
      </c>
      <c r="G697" s="60">
        <v>2.4145007</v>
      </c>
      <c r="H697" s="60">
        <v>6.40012636107357</v>
      </c>
      <c r="I697" s="60">
        <v>7.47257145936933</v>
      </c>
      <c r="J697" s="61" t="str">
        <f t="shared" si="1"/>
        <v>https://simbad.cds.unistra.fr/simbad/sim-basic?Ident=TOI+3689&amp;submit=SIMBAD+search</v>
      </c>
    </row>
    <row r="698">
      <c r="A698" s="60">
        <v>3233.0</v>
      </c>
      <c r="B698" s="60">
        <v>2.65633507E8</v>
      </c>
      <c r="C698" s="59"/>
      <c r="D698" s="60">
        <v>17.6648701347505</v>
      </c>
      <c r="E698" s="60">
        <v>0.978610834643068</v>
      </c>
      <c r="F698" s="60">
        <v>269.120051073173</v>
      </c>
      <c r="G698" s="60">
        <v>0.9787891</v>
      </c>
      <c r="H698" s="60">
        <v>6.99108406585747</v>
      </c>
      <c r="I698" s="60">
        <v>6.77</v>
      </c>
      <c r="J698" s="61" t="str">
        <f t="shared" si="1"/>
        <v>https://simbad.cds.unistra.fr/simbad/sim-basic?Ident=TOI+3233&amp;submit=SIMBAD+search</v>
      </c>
    </row>
    <row r="699">
      <c r="A699" s="60">
        <v>5964.0</v>
      </c>
      <c r="B699" s="60">
        <v>2.00606159E8</v>
      </c>
      <c r="C699" s="59"/>
      <c r="D699" s="60">
        <v>17.6646338664448</v>
      </c>
      <c r="E699" s="60">
        <v>3.98311514298225</v>
      </c>
      <c r="F699" s="60">
        <v>287.563515317879</v>
      </c>
      <c r="G699" s="60">
        <v>11.946586</v>
      </c>
      <c r="H699" s="60">
        <v>12.7409538493176</v>
      </c>
      <c r="I699" s="60">
        <v>15.4141</v>
      </c>
      <c r="J699" s="61" t="str">
        <f t="shared" si="1"/>
        <v>https://simbad.cds.unistra.fr/simbad/sim-basic?Ident=TOI+5964&amp;submit=SIMBAD+search</v>
      </c>
    </row>
    <row r="700">
      <c r="A700" s="60">
        <v>2372.0</v>
      </c>
      <c r="B700" s="60">
        <v>1.89620016E8</v>
      </c>
      <c r="C700" s="59"/>
      <c r="D700" s="60">
        <v>17.6562034561258</v>
      </c>
      <c r="E700" s="60">
        <v>1.17921598883134</v>
      </c>
      <c r="F700" s="60">
        <v>257.083393230932</v>
      </c>
      <c r="G700" s="60">
        <v>1.17951</v>
      </c>
      <c r="H700" s="60">
        <v>4.34180035290588</v>
      </c>
      <c r="I700" s="60">
        <v>4.845</v>
      </c>
      <c r="J700" s="61" t="str">
        <f t="shared" si="1"/>
        <v>https://simbad.cds.unistra.fr/simbad/sim-basic?Ident=TOI+2372&amp;submit=SIMBAD+search</v>
      </c>
    </row>
    <row r="701">
      <c r="A701" s="60">
        <v>3571.0</v>
      </c>
      <c r="B701" s="60">
        <v>2.010186093E9</v>
      </c>
      <c r="C701" s="59"/>
      <c r="D701" s="60">
        <v>17.6483028769365</v>
      </c>
      <c r="E701" s="60">
        <v>3.00756833283133</v>
      </c>
      <c r="F701" s="60">
        <v>278.79681532896</v>
      </c>
      <c r="G701" s="60">
        <v>3.007925</v>
      </c>
      <c r="H701" s="60">
        <v>6.32604898889111</v>
      </c>
      <c r="I701" s="60">
        <v>7.76</v>
      </c>
      <c r="J701" s="61" t="str">
        <f t="shared" si="1"/>
        <v>https://simbad.cds.unistra.fr/simbad/sim-basic?Ident=TOI+3571&amp;submit=SIMBAD+search</v>
      </c>
    </row>
    <row r="702">
      <c r="A702" s="60">
        <v>840.0</v>
      </c>
      <c r="B702" s="60">
        <v>2.8756361E8</v>
      </c>
      <c r="C702" s="59"/>
      <c r="D702" s="60">
        <v>17.6297739877858</v>
      </c>
      <c r="E702" s="60">
        <v>3.80130331444836</v>
      </c>
      <c r="F702" s="60">
        <v>269.123099834978</v>
      </c>
      <c r="G702" s="60">
        <v>3.7993182</v>
      </c>
      <c r="H702" s="60">
        <v>7.17073827382453</v>
      </c>
      <c r="I702" s="60">
        <v>7.59</v>
      </c>
      <c r="J702" s="61" t="str">
        <f t="shared" si="1"/>
        <v>https://simbad.cds.unistra.fr/simbad/sim-basic?Ident=TOI+840&amp;submit=SIMBAD+search</v>
      </c>
    </row>
    <row r="703">
      <c r="A703" s="60">
        <v>6209.0</v>
      </c>
      <c r="B703" s="60">
        <v>2.00606486E8</v>
      </c>
      <c r="C703" s="59"/>
      <c r="D703" s="60">
        <v>17.6275011298991</v>
      </c>
      <c r="E703" s="60">
        <v>0.747933173962374</v>
      </c>
      <c r="F703" s="60">
        <v>287.563582667585</v>
      </c>
      <c r="G703" s="60">
        <v>0.747693</v>
      </c>
      <c r="H703" s="60">
        <v>3.38516429319635</v>
      </c>
      <c r="I703" s="60">
        <v>3.434</v>
      </c>
      <c r="J703" s="61" t="str">
        <f t="shared" si="1"/>
        <v>https://simbad.cds.unistra.fr/simbad/sim-basic?Ident=TOI+6209&amp;submit=SIMBAD+search</v>
      </c>
    </row>
    <row r="704">
      <c r="A704" s="60">
        <v>3031.0</v>
      </c>
      <c r="B704" s="60">
        <v>4.60686828E8</v>
      </c>
      <c r="C704" s="59"/>
      <c r="D704" s="60">
        <v>17.6254309115551</v>
      </c>
      <c r="E704" s="60">
        <v>3.99211191924081</v>
      </c>
      <c r="F704" s="60">
        <v>269.11911139699</v>
      </c>
      <c r="G704" s="60">
        <v>3.9935853</v>
      </c>
      <c r="H704" s="60">
        <v>14.6175350911548</v>
      </c>
      <c r="I704" s="60">
        <v>19.93</v>
      </c>
      <c r="J704" s="61" t="str">
        <f t="shared" si="1"/>
        <v>https://simbad.cds.unistra.fr/simbad/sim-basic?Ident=TOI+3031&amp;submit=SIMBAD+search</v>
      </c>
    </row>
    <row r="705">
      <c r="A705" s="60">
        <v>1838.0</v>
      </c>
      <c r="B705" s="60">
        <v>1.62689341E8</v>
      </c>
      <c r="C705" s="60">
        <v>0.0748387804055177</v>
      </c>
      <c r="D705" s="60">
        <v>17.6238059484122</v>
      </c>
      <c r="E705" s="60">
        <v>2.17354942993268</v>
      </c>
      <c r="F705" s="60">
        <v>6.46928721550143</v>
      </c>
      <c r="G705" s="60">
        <v>2.1746742</v>
      </c>
      <c r="H705" s="60">
        <v>12.1770717943661</v>
      </c>
      <c r="I705" s="60">
        <v>12.54</v>
      </c>
      <c r="J705" s="61" t="str">
        <f t="shared" si="1"/>
        <v>https://simbad.cds.unistra.fr/simbad/sim-basic?Ident=TOI+1838&amp;submit=SIMBAD+search</v>
      </c>
    </row>
    <row r="706">
      <c r="A706" s="60">
        <v>5338.0</v>
      </c>
      <c r="B706" s="60">
        <v>4.67615239E8</v>
      </c>
      <c r="C706" s="60">
        <v>0.0944444884615812</v>
      </c>
      <c r="D706" s="60">
        <v>17.6175420495904</v>
      </c>
      <c r="E706" s="60">
        <v>2.64385344270457</v>
      </c>
      <c r="F706" s="60">
        <v>17.3177134250825</v>
      </c>
      <c r="G706" s="60">
        <v>2.6429687</v>
      </c>
      <c r="H706" s="60">
        <v>13.0882972901016</v>
      </c>
      <c r="I706" s="60">
        <v>17.8</v>
      </c>
      <c r="J706" s="61" t="str">
        <f t="shared" si="1"/>
        <v>https://simbad.cds.unistra.fr/simbad/sim-basic?Ident=TOI+5338&amp;submit=SIMBAD+search</v>
      </c>
    </row>
    <row r="707">
      <c r="A707" s="60">
        <v>1420.0</v>
      </c>
      <c r="B707" s="60">
        <v>3.21857016E8</v>
      </c>
      <c r="C707" s="59"/>
      <c r="D707" s="60">
        <v>17.6075156696357</v>
      </c>
      <c r="E707" s="60">
        <v>6.95277290001626</v>
      </c>
      <c r="F707" s="60">
        <v>277.148307946454</v>
      </c>
      <c r="G707" s="60">
        <v>6.95611336692387</v>
      </c>
      <c r="H707" s="60">
        <v>16.4981101638</v>
      </c>
      <c r="I707" s="60">
        <v>15.9892311010423</v>
      </c>
      <c r="J707" s="61" t="str">
        <f t="shared" si="1"/>
        <v>https://simbad.cds.unistra.fr/simbad/sim-basic?Ident=TOI+1420&amp;submit=SIMBAD+search</v>
      </c>
    </row>
    <row r="708">
      <c r="A708" s="60">
        <v>5961.0</v>
      </c>
      <c r="B708" s="60">
        <v>2.62689575E8</v>
      </c>
      <c r="C708" s="59"/>
      <c r="D708" s="60">
        <v>17.606794827982</v>
      </c>
      <c r="E708" s="60">
        <v>10.8298296497231</v>
      </c>
      <c r="F708" s="60">
        <v>278.795142705126</v>
      </c>
      <c r="G708" s="60">
        <v>1.615581</v>
      </c>
      <c r="H708" s="60">
        <v>9.9251477046387</v>
      </c>
      <c r="I708" s="60">
        <v>0.2873</v>
      </c>
      <c r="J708" s="61" t="str">
        <f t="shared" si="1"/>
        <v>https://simbad.cds.unistra.fr/simbad/sim-basic?Ident=TOI+5961&amp;submit=SIMBAD+search</v>
      </c>
    </row>
    <row r="709">
      <c r="A709" s="60">
        <v>1832.0</v>
      </c>
      <c r="B709" s="60">
        <v>3.07956397E8</v>
      </c>
      <c r="C709" s="59"/>
      <c r="D709" s="60">
        <v>17.6027134658187</v>
      </c>
      <c r="E709" s="60">
        <v>4.15317478940808</v>
      </c>
      <c r="F709" s="60">
        <v>256.785073664855</v>
      </c>
      <c r="G709" s="60">
        <v>4.1508569</v>
      </c>
      <c r="H709" s="60">
        <v>6.81712709837523</v>
      </c>
      <c r="I709" s="60">
        <v>8.7</v>
      </c>
      <c r="J709" s="61" t="str">
        <f t="shared" si="1"/>
        <v>https://simbad.cds.unistra.fr/simbad/sim-basic?Ident=TOI+1832&amp;submit=SIMBAD+search</v>
      </c>
    </row>
    <row r="710">
      <c r="A710" s="60">
        <v>2728.0</v>
      </c>
      <c r="B710" s="60">
        <v>4.2763678E7</v>
      </c>
      <c r="C710" s="60">
        <v>0.0504209760870639</v>
      </c>
      <c r="D710" s="60">
        <v>17.5980598320452</v>
      </c>
      <c r="E710" s="60">
        <v>1.72436463631781</v>
      </c>
      <c r="F710" s="60">
        <v>7.38092496341557</v>
      </c>
      <c r="G710" s="60">
        <v>1.7246234</v>
      </c>
      <c r="H710" s="60">
        <v>9.66984265162552</v>
      </c>
      <c r="I710" s="60">
        <v>11.82</v>
      </c>
      <c r="J710" s="61" t="str">
        <f t="shared" si="1"/>
        <v>https://simbad.cds.unistra.fr/simbad/sim-basic?Ident=TOI+2728&amp;submit=SIMBAD+search</v>
      </c>
    </row>
    <row r="711">
      <c r="A711" s="60">
        <v>2866.0</v>
      </c>
      <c r="B711" s="60">
        <v>4.0989617E8</v>
      </c>
      <c r="C711" s="59"/>
      <c r="D711" s="60">
        <v>17.5966368777588</v>
      </c>
      <c r="E711" s="60">
        <v>1.57377844943303</v>
      </c>
      <c r="F711" s="60">
        <v>254.23725513253</v>
      </c>
      <c r="G711" s="60">
        <v>1.5728416</v>
      </c>
      <c r="H711" s="60">
        <v>15.8375627034175</v>
      </c>
      <c r="I711" s="60">
        <v>21.02</v>
      </c>
      <c r="J711" s="61" t="str">
        <f t="shared" si="1"/>
        <v>https://simbad.cds.unistra.fr/simbad/sim-basic?Ident=TOI+2866&amp;submit=SIMBAD+search</v>
      </c>
    </row>
    <row r="712">
      <c r="A712" s="60">
        <v>2165.0</v>
      </c>
      <c r="B712" s="60">
        <v>7.3560357E7</v>
      </c>
      <c r="C712" s="60">
        <v>0.464377309925073</v>
      </c>
      <c r="D712" s="60">
        <v>17.5944772774528</v>
      </c>
      <c r="E712" s="60">
        <v>0.950026927393889</v>
      </c>
      <c r="F712" s="60">
        <v>13.1108427787058</v>
      </c>
      <c r="G712" s="60">
        <v>0.9499997</v>
      </c>
      <c r="H712" s="60">
        <v>3.21074253212072</v>
      </c>
      <c r="I712" s="60">
        <v>4.2</v>
      </c>
      <c r="J712" s="61" t="str">
        <f t="shared" si="1"/>
        <v>https://simbad.cds.unistra.fr/simbad/sim-basic?Ident=TOI+2165&amp;submit=SIMBAD+search</v>
      </c>
    </row>
    <row r="713">
      <c r="A713" s="60">
        <v>3737.0</v>
      </c>
      <c r="B713" s="60">
        <v>9.6074951E7</v>
      </c>
      <c r="C713" s="59"/>
      <c r="D713" s="60">
        <v>17.5918429453825</v>
      </c>
      <c r="E713" s="60">
        <v>5.55991556848517</v>
      </c>
      <c r="F713" s="60">
        <v>264.211677755684</v>
      </c>
      <c r="G713" s="60">
        <v>5.5609997</v>
      </c>
      <c r="H713" s="60">
        <v>7.19927254153363</v>
      </c>
      <c r="I713" s="60">
        <v>9.17</v>
      </c>
      <c r="J713" s="61" t="str">
        <f t="shared" si="1"/>
        <v>https://simbad.cds.unistra.fr/simbad/sim-basic?Ident=TOI+3737&amp;submit=SIMBAD+search</v>
      </c>
    </row>
    <row r="714">
      <c r="A714" s="60">
        <v>3444.0</v>
      </c>
      <c r="B714" s="60">
        <v>1.61299119E8</v>
      </c>
      <c r="C714" s="60">
        <v>0.239464161545955</v>
      </c>
      <c r="D714" s="60">
        <v>17.5876918919009</v>
      </c>
      <c r="E714" s="60">
        <v>2.71827149535995</v>
      </c>
      <c r="F714" s="60">
        <v>6.65167897754708</v>
      </c>
      <c r="G714" s="60">
        <v>2.7188122</v>
      </c>
      <c r="H714" s="60">
        <v>9.45624504741849</v>
      </c>
      <c r="I714" s="60">
        <v>12.15</v>
      </c>
      <c r="J714" s="61" t="str">
        <f t="shared" si="1"/>
        <v>https://simbad.cds.unistra.fr/simbad/sim-basic?Ident=TOI+3444&amp;submit=SIMBAD+search</v>
      </c>
    </row>
    <row r="715">
      <c r="A715" s="60">
        <v>1307.0</v>
      </c>
      <c r="B715" s="60">
        <v>2.3681516E8</v>
      </c>
      <c r="C715" s="59"/>
      <c r="D715" s="60">
        <v>17.5874930150265</v>
      </c>
      <c r="E715" s="60">
        <v>2.53632414223788</v>
      </c>
      <c r="F715" s="60">
        <v>256.780003596573</v>
      </c>
      <c r="G715" s="60">
        <v>2.534612</v>
      </c>
      <c r="H715" s="60">
        <v>3.8702086968122</v>
      </c>
      <c r="I715" s="60">
        <v>5.18528151631241</v>
      </c>
      <c r="J715" s="61" t="str">
        <f t="shared" si="1"/>
        <v>https://simbad.cds.unistra.fr/simbad/sim-basic?Ident=TOI+1307&amp;submit=SIMBAD+search</v>
      </c>
    </row>
    <row r="716">
      <c r="A716" s="60">
        <v>3946.0</v>
      </c>
      <c r="B716" s="60">
        <v>3.36399144E8</v>
      </c>
      <c r="C716" s="60">
        <v>0.219398080343035</v>
      </c>
      <c r="D716" s="60">
        <v>17.5782230831036</v>
      </c>
      <c r="E716" s="60">
        <v>5.7083096619309</v>
      </c>
      <c r="F716" s="60">
        <v>7.14537115332485</v>
      </c>
      <c r="G716" s="60">
        <v>5.70334</v>
      </c>
      <c r="H716" s="60">
        <v>13.5113171817819</v>
      </c>
      <c r="I716" s="60">
        <v>3.0908</v>
      </c>
      <c r="J716" s="61" t="str">
        <f t="shared" si="1"/>
        <v>https://simbad.cds.unistra.fr/simbad/sim-basic?Ident=TOI+3946&amp;submit=SIMBAD+search</v>
      </c>
    </row>
    <row r="717">
      <c r="A717" s="60">
        <v>6106.0</v>
      </c>
      <c r="B717" s="60">
        <v>2.58234731E8</v>
      </c>
      <c r="C717" s="59"/>
      <c r="D717" s="60">
        <v>17.5743856976672</v>
      </c>
      <c r="E717" s="60">
        <v>6.42537588289359</v>
      </c>
      <c r="F717" s="60">
        <v>254.238398316384</v>
      </c>
      <c r="G717" s="60">
        <v>6.42409</v>
      </c>
      <c r="H717" s="60">
        <v>19.6276130359887</v>
      </c>
      <c r="I717" s="60">
        <v>19.6376</v>
      </c>
      <c r="J717" s="61" t="str">
        <f t="shared" si="1"/>
        <v>https://simbad.cds.unistra.fr/simbad/sim-basic?Ident=TOI+6106&amp;submit=SIMBAD+search</v>
      </c>
    </row>
    <row r="718">
      <c r="A718" s="60">
        <v>1869.0</v>
      </c>
      <c r="B718" s="60">
        <v>2.99780329E8</v>
      </c>
      <c r="C718" s="60">
        <v>0.125770393698012</v>
      </c>
      <c r="D718" s="60">
        <v>17.5675943430727</v>
      </c>
      <c r="E718" s="60">
        <v>1.60173504206169</v>
      </c>
      <c r="F718" s="60">
        <v>6.07348073182592</v>
      </c>
      <c r="G718" s="60">
        <v>1.6025</v>
      </c>
      <c r="H718" s="60">
        <v>1.45492450730034</v>
      </c>
      <c r="I718" s="60">
        <v>1.5</v>
      </c>
      <c r="J718" s="61" t="str">
        <f t="shared" si="1"/>
        <v>https://simbad.cds.unistra.fr/simbad/sim-basic?Ident=TOI+1869&amp;submit=SIMBAD+search</v>
      </c>
    </row>
    <row r="719">
      <c r="A719" s="60">
        <v>5251.0</v>
      </c>
      <c r="B719" s="60">
        <v>4.36007113E8</v>
      </c>
      <c r="C719" s="60">
        <v>0.193837305699286</v>
      </c>
      <c r="D719" s="60">
        <v>17.5559571840037</v>
      </c>
      <c r="E719" s="60">
        <v>2.3203863754517</v>
      </c>
      <c r="F719" s="60">
        <v>271.594626866186</v>
      </c>
      <c r="G719" s="60">
        <v>2.3205922</v>
      </c>
      <c r="H719" s="60">
        <v>7.58136401131104</v>
      </c>
      <c r="I719" s="60">
        <v>8.9</v>
      </c>
      <c r="J719" s="61" t="str">
        <f t="shared" si="1"/>
        <v>https://simbad.cds.unistra.fr/simbad/sim-basic?Ident=TOI+5251&amp;submit=SIMBAD+search</v>
      </c>
    </row>
    <row r="720">
      <c r="A720" s="60">
        <v>2579.0</v>
      </c>
      <c r="B720" s="60">
        <v>1.03751498E8</v>
      </c>
      <c r="C720" s="59"/>
      <c r="D720" s="60">
        <v>17.5520519999992</v>
      </c>
      <c r="E720" s="60">
        <v>3.7117641618583</v>
      </c>
      <c r="F720" s="60">
        <v>256.786837602553</v>
      </c>
      <c r="G720" s="60">
        <v>3.714644</v>
      </c>
      <c r="H720" s="60">
        <v>11.5043705659846</v>
      </c>
      <c r="I720" s="60">
        <v>11.2865</v>
      </c>
      <c r="J720" s="61" t="str">
        <f t="shared" si="1"/>
        <v>https://simbad.cds.unistra.fr/simbad/sim-basic?Ident=TOI+2579&amp;submit=SIMBAD+search</v>
      </c>
    </row>
    <row r="721">
      <c r="A721" s="60">
        <v>6163.0</v>
      </c>
      <c r="B721" s="60">
        <v>4.2245721E8</v>
      </c>
      <c r="C721" s="59"/>
      <c r="D721" s="60">
        <v>17.5459927965556</v>
      </c>
      <c r="E721" s="60">
        <v>9.97851807256869</v>
      </c>
      <c r="F721" s="60">
        <v>278.795766949242</v>
      </c>
      <c r="G721" s="60">
        <v>9.9754699</v>
      </c>
      <c r="H721" s="60">
        <v>23.3738846139757</v>
      </c>
      <c r="I721" s="60">
        <v>26.035</v>
      </c>
      <c r="J721" s="61" t="str">
        <f t="shared" si="1"/>
        <v>https://simbad.cds.unistra.fr/simbad/sim-basic?Ident=TOI+6163&amp;submit=SIMBAD+search</v>
      </c>
    </row>
    <row r="722">
      <c r="A722" s="60">
        <v>6272.0</v>
      </c>
      <c r="B722" s="60">
        <v>3.3303538E7</v>
      </c>
      <c r="C722" s="59"/>
      <c r="D722" s="60">
        <v>17.5372530521802</v>
      </c>
      <c r="E722" s="60">
        <v>2.51461770988787</v>
      </c>
      <c r="F722" s="60">
        <v>257.082690491147</v>
      </c>
      <c r="G722" s="60">
        <v>2.51414058793831</v>
      </c>
      <c r="H722" s="60">
        <v>2.8476343641638</v>
      </c>
      <c r="I722" s="60">
        <v>3.57488503134313</v>
      </c>
      <c r="J722" s="61" t="str">
        <f t="shared" si="1"/>
        <v>https://simbad.cds.unistra.fr/simbad/sim-basic?Ident=TOI+6272&amp;submit=SIMBAD+search</v>
      </c>
    </row>
    <row r="723">
      <c r="A723" s="60">
        <v>4264.0</v>
      </c>
      <c r="B723" s="60">
        <v>4.5996325E7</v>
      </c>
      <c r="C723" s="59"/>
      <c r="D723" s="60">
        <v>17.5355549589006</v>
      </c>
      <c r="E723" s="60">
        <v>3.16038173543678</v>
      </c>
      <c r="F723" s="60">
        <v>265.274488715158</v>
      </c>
      <c r="G723" s="60">
        <v>3.1582574</v>
      </c>
      <c r="H723" s="60">
        <v>5.58757378067154</v>
      </c>
      <c r="I723" s="60">
        <v>6.52</v>
      </c>
      <c r="J723" s="61" t="str">
        <f t="shared" si="1"/>
        <v>https://simbad.cds.unistra.fr/simbad/sim-basic?Ident=TOI+4264&amp;submit=SIMBAD+search</v>
      </c>
    </row>
    <row r="724">
      <c r="A724" s="60">
        <v>4890.0</v>
      </c>
      <c r="B724" s="60">
        <v>9.2004082E7</v>
      </c>
      <c r="C724" s="59"/>
      <c r="D724" s="60">
        <v>17.5244832456025</v>
      </c>
      <c r="E724" s="60">
        <v>3.04627443003613</v>
      </c>
      <c r="F724" s="60">
        <v>269.11731568815</v>
      </c>
      <c r="G724" s="60">
        <v>3.0475227</v>
      </c>
      <c r="H724" s="60">
        <v>6.0439879071662</v>
      </c>
      <c r="I724" s="60">
        <v>8.31</v>
      </c>
      <c r="J724" s="61" t="str">
        <f t="shared" si="1"/>
        <v>https://simbad.cds.unistra.fr/simbad/sim-basic?Ident=TOI+4890&amp;submit=SIMBAD+search</v>
      </c>
    </row>
    <row r="725">
      <c r="A725" s="60">
        <v>5052.0</v>
      </c>
      <c r="B725" s="60">
        <v>2.08151094E8</v>
      </c>
      <c r="C725" s="60">
        <v>0.333118836786918</v>
      </c>
      <c r="D725" s="60">
        <v>17.5243768060305</v>
      </c>
      <c r="E725" s="60">
        <v>4.06589110967232</v>
      </c>
      <c r="F725" s="60">
        <v>3.00401050877984</v>
      </c>
      <c r="G725" s="60">
        <v>4.0668104</v>
      </c>
      <c r="H725" s="60">
        <v>15.5267824800961</v>
      </c>
      <c r="I725" s="60">
        <v>19.69</v>
      </c>
      <c r="J725" s="61" t="str">
        <f t="shared" si="1"/>
        <v>https://simbad.cds.unistra.fr/simbad/sim-basic?Ident=TOI+5052&amp;submit=SIMBAD+search</v>
      </c>
    </row>
    <row r="726">
      <c r="A726" s="60">
        <v>2594.0</v>
      </c>
      <c r="B726" s="60">
        <v>2.29167359E8</v>
      </c>
      <c r="C726" s="60">
        <v>0.275826320885125</v>
      </c>
      <c r="D726" s="60">
        <v>17.5224860234048</v>
      </c>
      <c r="E726" s="60">
        <v>2.6823083421943</v>
      </c>
      <c r="F726" s="60">
        <v>2.71925830104886</v>
      </c>
      <c r="G726" s="60">
        <v>2.682814</v>
      </c>
      <c r="H726" s="60">
        <v>0.916971606356731</v>
      </c>
      <c r="I726" s="60">
        <v>1.08</v>
      </c>
      <c r="J726" s="61" t="str">
        <f t="shared" si="1"/>
        <v>https://simbad.cds.unistra.fr/simbad/sim-basic?Ident=TOI+2594&amp;submit=SIMBAD+search</v>
      </c>
    </row>
    <row r="727">
      <c r="A727" s="60">
        <v>2609.0</v>
      </c>
      <c r="B727" s="60">
        <v>3.08883808E8</v>
      </c>
      <c r="C727" s="59"/>
      <c r="D727" s="60">
        <v>17.5210151526017</v>
      </c>
      <c r="E727" s="60">
        <v>1.16457568274505</v>
      </c>
      <c r="F727" s="60">
        <v>256.691093045833</v>
      </c>
      <c r="G727" s="60">
        <v>1.16451408067578</v>
      </c>
      <c r="H727" s="60">
        <v>1.6920931396196</v>
      </c>
      <c r="I727" s="60">
        <v>1.82851198172105</v>
      </c>
      <c r="J727" s="61" t="str">
        <f t="shared" si="1"/>
        <v>https://simbad.cds.unistra.fr/simbad/sim-basic?Ident=TOI+2609&amp;submit=SIMBAD+search</v>
      </c>
    </row>
    <row r="728">
      <c r="A728" s="60">
        <v>3666.0</v>
      </c>
      <c r="B728" s="60">
        <v>3.46626688E8</v>
      </c>
      <c r="C728" s="59"/>
      <c r="D728" s="60">
        <v>17.5179271818486</v>
      </c>
      <c r="E728" s="60">
        <v>4.41109224454833</v>
      </c>
      <c r="F728" s="60">
        <v>277.152720307508</v>
      </c>
      <c r="G728" s="60">
        <v>4.40851938752088</v>
      </c>
      <c r="H728" s="60">
        <v>8.39849891118138</v>
      </c>
      <c r="I728" s="60">
        <v>8.97703543043807</v>
      </c>
      <c r="J728" s="61" t="str">
        <f t="shared" si="1"/>
        <v>https://simbad.cds.unistra.fr/simbad/sim-basic?Ident=TOI+3666&amp;submit=SIMBAD+search</v>
      </c>
    </row>
    <row r="729">
      <c r="A729" s="60">
        <v>1361.0</v>
      </c>
      <c r="B729" s="60">
        <v>2.7744797E8</v>
      </c>
      <c r="C729" s="59"/>
      <c r="D729" s="60">
        <v>17.5018841361261</v>
      </c>
      <c r="E729" s="60">
        <v>2.23855724274444</v>
      </c>
      <c r="F729" s="60">
        <v>287.563350547907</v>
      </c>
      <c r="G729" s="60">
        <v>2.23740513691552</v>
      </c>
      <c r="H729" s="60">
        <v>3.99764522812485</v>
      </c>
      <c r="I729" s="60">
        <v>4.84668293462609</v>
      </c>
      <c r="J729" s="61" t="str">
        <f t="shared" si="1"/>
        <v>https://simbad.cds.unistra.fr/simbad/sim-basic?Ident=TOI+1361&amp;submit=SIMBAD+search</v>
      </c>
    </row>
    <row r="730">
      <c r="A730" s="60">
        <v>764.0</v>
      </c>
      <c r="B730" s="60">
        <v>1.81159386E8</v>
      </c>
      <c r="C730" s="59"/>
      <c r="D730" s="60">
        <v>17.4825688863098</v>
      </c>
      <c r="E730" s="60">
        <v>5.63211418490677</v>
      </c>
      <c r="F730" s="60">
        <v>265.281556100854</v>
      </c>
      <c r="G730" s="60">
        <v>5.63166625878689</v>
      </c>
      <c r="H730" s="60">
        <v>14.0667004499412</v>
      </c>
      <c r="I730" s="60">
        <v>13.8834017678224</v>
      </c>
      <c r="J730" s="61" t="str">
        <f t="shared" si="1"/>
        <v>https://simbad.cds.unistra.fr/simbad/sim-basic?Ident=TOI+764&amp;submit=SIMBAD+search</v>
      </c>
    </row>
    <row r="731">
      <c r="A731" s="60">
        <v>3601.0</v>
      </c>
      <c r="B731" s="60">
        <v>1.91202679E8</v>
      </c>
      <c r="C731" s="59"/>
      <c r="D731" s="60">
        <v>17.4780728748888</v>
      </c>
      <c r="E731" s="60">
        <v>4.0509501871068</v>
      </c>
      <c r="F731" s="60">
        <v>287.571739116929</v>
      </c>
      <c r="G731" s="60">
        <v>4.0517972</v>
      </c>
      <c r="H731" s="60">
        <v>4.59121089355063</v>
      </c>
      <c r="I731" s="60">
        <v>6.256</v>
      </c>
      <c r="J731" s="61" t="str">
        <f t="shared" si="1"/>
        <v>https://simbad.cds.unistra.fr/simbad/sim-basic?Ident=TOI+3601&amp;submit=SIMBAD+search</v>
      </c>
    </row>
    <row r="732">
      <c r="A732" s="60">
        <v>5098.0</v>
      </c>
      <c r="B732" s="60">
        <v>1.4770122E7</v>
      </c>
      <c r="C732" s="60">
        <v>0.0757915150543359</v>
      </c>
      <c r="D732" s="60">
        <v>17.4740368634634</v>
      </c>
      <c r="E732" s="60">
        <v>3.54154201922229</v>
      </c>
      <c r="F732" s="60">
        <v>14.0649698551634</v>
      </c>
      <c r="G732" s="60">
        <v>3.54387</v>
      </c>
      <c r="H732" s="60">
        <v>10.5316639353286</v>
      </c>
      <c r="I732" s="60">
        <v>9.99</v>
      </c>
      <c r="J732" s="61" t="str">
        <f t="shared" si="1"/>
        <v>https://simbad.cds.unistra.fr/simbad/sim-basic?Ident=TOI+5098&amp;submit=SIMBAD+search</v>
      </c>
    </row>
    <row r="733">
      <c r="A733" s="60">
        <v>815.0</v>
      </c>
      <c r="B733" s="60">
        <v>1.02840239E8</v>
      </c>
      <c r="C733" s="59"/>
      <c r="D733" s="60">
        <v>17.4705591120079</v>
      </c>
      <c r="E733" s="60">
        <v>11.1846238101281</v>
      </c>
      <c r="F733" s="60">
        <v>265.277204693702</v>
      </c>
      <c r="G733" s="60">
        <v>11.1972769</v>
      </c>
      <c r="H733" s="60">
        <v>1.00999591292406</v>
      </c>
      <c r="I733" s="60">
        <v>1.301</v>
      </c>
      <c r="J733" s="61" t="str">
        <f t="shared" si="1"/>
        <v>https://simbad.cds.unistra.fr/simbad/sim-basic?Ident=TOI+815&amp;submit=SIMBAD+search</v>
      </c>
    </row>
    <row r="734">
      <c r="A734" s="60">
        <v>4904.0</v>
      </c>
      <c r="B734" s="60">
        <v>4.64388115E8</v>
      </c>
      <c r="C734" s="59"/>
      <c r="D734" s="60">
        <v>17.4679442343933</v>
      </c>
      <c r="E734" s="60">
        <v>2.41342687962148</v>
      </c>
      <c r="F734" s="60">
        <v>269.11702188449</v>
      </c>
      <c r="G734" s="60">
        <v>2.4118274</v>
      </c>
      <c r="H734" s="60">
        <v>6.60034921015362</v>
      </c>
      <c r="I734" s="60">
        <v>9.25</v>
      </c>
      <c r="J734" s="61" t="str">
        <f t="shared" si="1"/>
        <v>https://simbad.cds.unistra.fr/simbad/sim-basic?Ident=TOI+4904&amp;submit=SIMBAD+search</v>
      </c>
    </row>
    <row r="735">
      <c r="A735" s="60">
        <v>2234.0</v>
      </c>
      <c r="B735" s="60">
        <v>2.71491157E8</v>
      </c>
      <c r="C735" s="60">
        <v>0.866432524765493</v>
      </c>
      <c r="D735" s="60">
        <v>17.4643457514668</v>
      </c>
      <c r="E735" s="60">
        <v>2.91826803015031</v>
      </c>
      <c r="F735" s="60">
        <v>5.66374290860563</v>
      </c>
      <c r="G735" s="60">
        <v>2.91615</v>
      </c>
      <c r="H735" s="60">
        <v>1.67880286033995</v>
      </c>
      <c r="I735" s="60">
        <v>2.28</v>
      </c>
      <c r="J735" s="61" t="str">
        <f t="shared" si="1"/>
        <v>https://simbad.cds.unistra.fr/simbad/sim-basic?Ident=TOI+2234&amp;submit=SIMBAD+search</v>
      </c>
    </row>
    <row r="736">
      <c r="A736" s="60">
        <v>1881.0</v>
      </c>
      <c r="B736" s="60">
        <v>5.9859387E7</v>
      </c>
      <c r="C736" s="59"/>
      <c r="D736" s="60">
        <v>17.4641734766072</v>
      </c>
      <c r="E736" s="60">
        <v>1.11979387921011</v>
      </c>
      <c r="F736" s="60">
        <v>254.235519551148</v>
      </c>
      <c r="G736" s="60">
        <v>1.12036920903875</v>
      </c>
      <c r="H736" s="60">
        <v>1.16689294305894</v>
      </c>
      <c r="I736" s="60">
        <v>1.38031424766284</v>
      </c>
      <c r="J736" s="61" t="str">
        <f t="shared" si="1"/>
        <v>https://simbad.cds.unistra.fr/simbad/sim-basic?Ident=TOI+1881&amp;submit=SIMBAD+search</v>
      </c>
    </row>
    <row r="737">
      <c r="A737" s="60">
        <v>3161.0</v>
      </c>
      <c r="B737" s="60">
        <v>4.38777551E8</v>
      </c>
      <c r="C737" s="59"/>
      <c r="D737" s="60">
        <v>17.4624440902385</v>
      </c>
      <c r="E737" s="60">
        <v>1.40114534676279</v>
      </c>
      <c r="F737" s="60">
        <v>269.125387178538</v>
      </c>
      <c r="G737" s="60">
        <v>1.4010338</v>
      </c>
      <c r="H737" s="60">
        <v>9.5126962569958</v>
      </c>
      <c r="I737" s="60">
        <v>13.31</v>
      </c>
      <c r="J737" s="61" t="str">
        <f t="shared" si="1"/>
        <v>https://simbad.cds.unistra.fr/simbad/sim-basic?Ident=TOI+3161&amp;submit=SIMBAD+search</v>
      </c>
    </row>
    <row r="738">
      <c r="A738" s="60">
        <v>1042.0</v>
      </c>
      <c r="B738" s="60">
        <v>3.60286627E8</v>
      </c>
      <c r="C738" s="59"/>
      <c r="D738" s="60">
        <v>17.4606456475058</v>
      </c>
      <c r="E738" s="60">
        <v>0.758409738218531</v>
      </c>
      <c r="F738" s="60">
        <v>269.117295731367</v>
      </c>
      <c r="G738" s="60">
        <v>0.7581018</v>
      </c>
      <c r="H738" s="60">
        <v>0.438766491411724</v>
      </c>
      <c r="I738" s="60">
        <v>0.78</v>
      </c>
      <c r="J738" s="61" t="str">
        <f t="shared" si="1"/>
        <v>https://simbad.cds.unistra.fr/simbad/sim-basic?Ident=TOI+1042&amp;submit=SIMBAD+search</v>
      </c>
    </row>
    <row r="739">
      <c r="A739" s="60">
        <v>3053.0</v>
      </c>
      <c r="B739" s="60">
        <v>2.69859655E8</v>
      </c>
      <c r="C739" s="59"/>
      <c r="D739" s="60">
        <v>17.4572167540988</v>
      </c>
      <c r="E739" s="60">
        <v>2.99276841436234</v>
      </c>
      <c r="F739" s="60">
        <v>269.11908664677</v>
      </c>
      <c r="G739" s="60">
        <v>2.991955</v>
      </c>
      <c r="H739" s="60">
        <v>14.8229849239506</v>
      </c>
      <c r="I739" s="60">
        <v>18.5202</v>
      </c>
      <c r="J739" s="61" t="str">
        <f t="shared" si="1"/>
        <v>https://simbad.cds.unistra.fr/simbad/sim-basic?Ident=TOI+3053&amp;submit=SIMBAD+search</v>
      </c>
    </row>
    <row r="740">
      <c r="A740" s="60">
        <v>6379.0</v>
      </c>
      <c r="B740" s="60">
        <v>4.50308271E8</v>
      </c>
      <c r="C740" s="59"/>
      <c r="D740" s="60">
        <v>17.4545752259808</v>
      </c>
      <c r="E740" s="60">
        <v>1.5059095517695</v>
      </c>
      <c r="F740" s="60">
        <v>264.212852714813</v>
      </c>
      <c r="G740" s="60">
        <v>1.5057127</v>
      </c>
      <c r="H740" s="60">
        <v>7.81854878057764</v>
      </c>
      <c r="I740" s="60">
        <v>5.373</v>
      </c>
      <c r="J740" s="61" t="str">
        <f t="shared" si="1"/>
        <v>https://simbad.cds.unistra.fr/simbad/sim-basic?Ident=TOI+6379&amp;submit=SIMBAD+search</v>
      </c>
    </row>
    <row r="741">
      <c r="A741" s="60">
        <v>2781.0</v>
      </c>
      <c r="B741" s="60">
        <v>3.17417916E8</v>
      </c>
      <c r="C741" s="60">
        <v>0.304465402134254</v>
      </c>
      <c r="D741" s="60">
        <v>17.4533778765878</v>
      </c>
      <c r="E741" s="60">
        <v>2.7638503620622</v>
      </c>
      <c r="F741" s="60">
        <v>15.1958099089006</v>
      </c>
      <c r="G741" s="60">
        <v>2.7636665</v>
      </c>
      <c r="H741" s="60">
        <v>4.8024134238257</v>
      </c>
      <c r="I741" s="60">
        <v>6.37</v>
      </c>
      <c r="J741" s="61" t="str">
        <f t="shared" si="1"/>
        <v>https://simbad.cds.unistra.fr/simbad/sim-basic?Ident=TOI+2781&amp;submit=SIMBAD+search</v>
      </c>
    </row>
    <row r="742">
      <c r="A742" s="60">
        <v>3246.0</v>
      </c>
      <c r="B742" s="60">
        <v>1.79715231E8</v>
      </c>
      <c r="C742" s="60">
        <v>0.184847384481719</v>
      </c>
      <c r="D742" s="60">
        <v>17.4474544643537</v>
      </c>
      <c r="E742" s="60">
        <v>4.31921739690643</v>
      </c>
      <c r="F742" s="60">
        <v>16.6361038937822</v>
      </c>
      <c r="G742" s="60">
        <v>4.319754</v>
      </c>
      <c r="H742" s="60">
        <v>9.67687889594193</v>
      </c>
      <c r="I742" s="60">
        <v>10.91</v>
      </c>
      <c r="J742" s="61" t="str">
        <f t="shared" si="1"/>
        <v>https://simbad.cds.unistra.fr/simbad/sim-basic?Ident=TOI+3246&amp;submit=SIMBAD+search</v>
      </c>
    </row>
    <row r="743">
      <c r="A743" s="60">
        <v>941.0</v>
      </c>
      <c r="B743" s="60">
        <v>4.08137826E8</v>
      </c>
      <c r="C743" s="60">
        <v>0.116645703868727</v>
      </c>
      <c r="D743" s="60">
        <v>17.4439976748761</v>
      </c>
      <c r="E743" s="60">
        <v>8.51642431830244</v>
      </c>
      <c r="F743" s="60">
        <v>6.84033695473162</v>
      </c>
      <c r="G743" s="60">
        <v>8.5145626</v>
      </c>
      <c r="H743" s="60">
        <v>2.74701817347334</v>
      </c>
      <c r="I743" s="60">
        <v>3.26</v>
      </c>
      <c r="J743" s="61" t="str">
        <f t="shared" si="1"/>
        <v>https://simbad.cds.unistra.fr/simbad/sim-basic?Ident=TOI+941&amp;submit=SIMBAD+search</v>
      </c>
    </row>
    <row r="744">
      <c r="A744" s="60">
        <v>3307.0</v>
      </c>
      <c r="B744" s="60">
        <v>3.69861728E8</v>
      </c>
      <c r="C744" s="60">
        <v>0.0287811984855046</v>
      </c>
      <c r="D744" s="60">
        <v>17.443456161681</v>
      </c>
      <c r="E744" s="60">
        <v>3.87733493222105</v>
      </c>
      <c r="F744" s="60">
        <v>6.49709808118904</v>
      </c>
      <c r="G744" s="60">
        <v>3.8784358</v>
      </c>
      <c r="H744" s="60">
        <v>7.34963339915173</v>
      </c>
      <c r="I744" s="60">
        <v>9.62</v>
      </c>
      <c r="J744" s="61" t="str">
        <f t="shared" si="1"/>
        <v>https://simbad.cds.unistra.fr/simbad/sim-basic?Ident=TOI+3307&amp;submit=SIMBAD+search</v>
      </c>
    </row>
    <row r="745">
      <c r="A745" s="60">
        <v>2961.0</v>
      </c>
      <c r="B745" s="60">
        <v>4.46684383E8</v>
      </c>
      <c r="C745" s="59"/>
      <c r="D745" s="60">
        <v>17.4431648623785</v>
      </c>
      <c r="E745" s="60">
        <v>4.62881961868678</v>
      </c>
      <c r="F745" s="60">
        <v>265.278806165315</v>
      </c>
      <c r="G745" s="60">
        <v>4.6259138</v>
      </c>
      <c r="H745" s="60">
        <v>8.10950074558836</v>
      </c>
      <c r="I745" s="60">
        <v>10.22</v>
      </c>
      <c r="J745" s="61" t="str">
        <f t="shared" si="1"/>
        <v>https://simbad.cds.unistra.fr/simbad/sim-basic?Ident=TOI+2961&amp;submit=SIMBAD+search</v>
      </c>
    </row>
    <row r="746">
      <c r="A746" s="60">
        <v>2398.0</v>
      </c>
      <c r="B746" s="60">
        <v>3.22807675E8</v>
      </c>
      <c r="C746" s="59"/>
      <c r="D746" s="60">
        <v>17.4303396618297</v>
      </c>
      <c r="E746" s="60">
        <v>9.71092849690597</v>
      </c>
      <c r="F746" s="60">
        <v>265.255848090674</v>
      </c>
      <c r="G746" s="60">
        <v>9.70276</v>
      </c>
      <c r="H746" s="60">
        <v>9.09163635032117</v>
      </c>
      <c r="I746" s="60">
        <v>11.4</v>
      </c>
      <c r="J746" s="61" t="str">
        <f t="shared" si="1"/>
        <v>https://simbad.cds.unistra.fr/simbad/sim-basic?Ident=TOI+2398&amp;submit=SIMBAD+search</v>
      </c>
    </row>
    <row r="747">
      <c r="A747" s="60">
        <v>2565.0</v>
      </c>
      <c r="B747" s="60">
        <v>3.21086563E8</v>
      </c>
      <c r="C747" s="59"/>
      <c r="D747" s="60">
        <v>17.424754799162</v>
      </c>
      <c r="E747" s="60">
        <v>12.6097114318941</v>
      </c>
      <c r="F747" s="60">
        <v>254.231216848179</v>
      </c>
      <c r="G747" s="60">
        <v>3.970365</v>
      </c>
      <c r="H747" s="60">
        <v>39.5017617372853</v>
      </c>
      <c r="I747" s="60">
        <v>3.3893</v>
      </c>
      <c r="J747" s="61" t="str">
        <f t="shared" si="1"/>
        <v>https://simbad.cds.unistra.fr/simbad/sim-basic?Ident=TOI+2565&amp;submit=SIMBAD+search</v>
      </c>
    </row>
    <row r="748">
      <c r="A748" s="60">
        <v>6277.0</v>
      </c>
      <c r="B748" s="60">
        <v>4.62206806E8</v>
      </c>
      <c r="C748" s="59"/>
      <c r="D748" s="60">
        <v>17.4208121339176</v>
      </c>
      <c r="E748" s="60">
        <v>3.37190441660487</v>
      </c>
      <c r="F748" s="60">
        <v>269.115774101706</v>
      </c>
      <c r="G748" s="60">
        <v>3.37358</v>
      </c>
      <c r="H748" s="60">
        <v>13.9627459533613</v>
      </c>
      <c r="I748" s="60">
        <v>11.0611</v>
      </c>
      <c r="J748" s="61" t="str">
        <f t="shared" si="1"/>
        <v>https://simbad.cds.unistra.fr/simbad/sim-basic?Ident=TOI+6277&amp;submit=SIMBAD+search</v>
      </c>
    </row>
    <row r="749">
      <c r="A749" s="60">
        <v>6368.0</v>
      </c>
      <c r="B749" s="60">
        <v>2.74002141E8</v>
      </c>
      <c r="C749" s="59"/>
      <c r="D749" s="60">
        <v>17.4174883064742</v>
      </c>
      <c r="E749" s="60">
        <v>1.62036181455594</v>
      </c>
      <c r="F749" s="60">
        <v>264.217052711447</v>
      </c>
      <c r="G749" s="60">
        <v>1.6197991</v>
      </c>
      <c r="H749" s="60">
        <v>24.6124974257692</v>
      </c>
      <c r="I749" s="60">
        <v>31.095</v>
      </c>
      <c r="J749" s="61" t="str">
        <f t="shared" si="1"/>
        <v>https://simbad.cds.unistra.fr/simbad/sim-basic?Ident=TOI+6368&amp;submit=SIMBAD+search</v>
      </c>
    </row>
    <row r="750">
      <c r="A750" s="60">
        <v>1601.0</v>
      </c>
      <c r="B750" s="60">
        <v>1.3937596E8</v>
      </c>
      <c r="C750" s="60">
        <v>0.184215707456935</v>
      </c>
      <c r="D750" s="60">
        <v>17.4118997466651</v>
      </c>
      <c r="E750" s="60">
        <v>5.33077657406677</v>
      </c>
      <c r="F750" s="60">
        <v>12.7959673613874</v>
      </c>
      <c r="G750" s="60">
        <v>5.331751</v>
      </c>
      <c r="H750" s="60">
        <v>4.02808382724229</v>
      </c>
      <c r="I750" s="60">
        <v>3.395</v>
      </c>
      <c r="J750" s="61" t="str">
        <f t="shared" si="1"/>
        <v>https://simbad.cds.unistra.fr/simbad/sim-basic?Ident=TOI+1601&amp;submit=SIMBAD+search</v>
      </c>
    </row>
    <row r="751">
      <c r="A751" s="60">
        <v>5755.0</v>
      </c>
      <c r="B751" s="60">
        <v>2.56584532E8</v>
      </c>
      <c r="C751" s="59"/>
      <c r="D751" s="60">
        <v>17.4109375558255</v>
      </c>
      <c r="E751" s="60">
        <v>5.44193193072323</v>
      </c>
      <c r="F751" s="60">
        <v>277.150387567926</v>
      </c>
      <c r="G751" s="60">
        <v>5.4397285</v>
      </c>
      <c r="H751" s="60">
        <v>5.65641092594971</v>
      </c>
      <c r="I751" s="60">
        <v>8.02</v>
      </c>
      <c r="J751" s="61" t="str">
        <f t="shared" si="1"/>
        <v>https://simbad.cds.unistra.fr/simbad/sim-basic?Ident=TOI+5755&amp;submit=SIMBAD+search</v>
      </c>
    </row>
    <row r="752">
      <c r="A752" s="60">
        <v>2152.0</v>
      </c>
      <c r="B752" s="60">
        <v>3.95393265E8</v>
      </c>
      <c r="C752" s="59"/>
      <c r="D752" s="60">
        <v>17.4096922052105</v>
      </c>
      <c r="E752" s="60">
        <v>3.37931461942763</v>
      </c>
      <c r="F752" s="60">
        <v>264.210568157805</v>
      </c>
      <c r="G752" s="60">
        <v>3.3773512</v>
      </c>
      <c r="H752" s="60">
        <v>6.47754424116842</v>
      </c>
      <c r="I752" s="60">
        <v>6.66</v>
      </c>
      <c r="J752" s="61" t="str">
        <f t="shared" si="1"/>
        <v>https://simbad.cds.unistra.fr/simbad/sim-basic?Ident=TOI+2152&amp;submit=SIMBAD+search</v>
      </c>
    </row>
    <row r="753">
      <c r="A753" s="60">
        <v>2455.0</v>
      </c>
      <c r="B753" s="60">
        <v>4.3426057E8</v>
      </c>
      <c r="C753" s="60">
        <v>0.760253865499074</v>
      </c>
      <c r="D753" s="60">
        <v>17.4083815464196</v>
      </c>
      <c r="E753" s="60">
        <v>4.72428180108123</v>
      </c>
      <c r="F753" s="60">
        <v>1.31050457841772</v>
      </c>
      <c r="G753" s="60">
        <v>4.72048947503588</v>
      </c>
      <c r="H753" s="60">
        <v>34.1723670057087</v>
      </c>
      <c r="I753" s="60">
        <v>46.7878632428164</v>
      </c>
      <c r="J753" s="61" t="str">
        <f t="shared" si="1"/>
        <v>https://simbad.cds.unistra.fr/simbad/sim-basic?Ident=TOI+2455&amp;submit=SIMBAD+search</v>
      </c>
    </row>
    <row r="754">
      <c r="A754" s="60">
        <v>4702.0</v>
      </c>
      <c r="B754" s="60">
        <v>2.48690688E8</v>
      </c>
      <c r="C754" s="60">
        <v>0.100058985285277</v>
      </c>
      <c r="D754" s="60">
        <v>17.3955733327522</v>
      </c>
      <c r="E754" s="60">
        <v>3.1219164662184</v>
      </c>
      <c r="F754" s="60">
        <v>7.02507320128756</v>
      </c>
      <c r="G754" s="60">
        <v>3.121702</v>
      </c>
      <c r="H754" s="60">
        <v>11.0318370991345</v>
      </c>
      <c r="I754" s="60">
        <v>12.65</v>
      </c>
      <c r="J754" s="61" t="str">
        <f t="shared" si="1"/>
        <v>https://simbad.cds.unistra.fr/simbad/sim-basic?Ident=TOI+4702&amp;submit=SIMBAD+search</v>
      </c>
    </row>
    <row r="755">
      <c r="A755" s="60">
        <v>3119.0</v>
      </c>
      <c r="B755" s="60">
        <v>5.779306E7</v>
      </c>
      <c r="C755" s="59"/>
      <c r="D755" s="60">
        <v>17.3892856347833</v>
      </c>
      <c r="E755" s="60">
        <v>8.89791938393406</v>
      </c>
      <c r="F755" s="60">
        <v>265.28060913779</v>
      </c>
      <c r="G755" s="60">
        <v>8.907516</v>
      </c>
      <c r="H755" s="60">
        <v>7.2388477980313</v>
      </c>
      <c r="I755" s="60">
        <v>8.61</v>
      </c>
      <c r="J755" s="61" t="str">
        <f t="shared" si="1"/>
        <v>https://simbad.cds.unistra.fr/simbad/sim-basic?Ident=TOI+3119&amp;submit=SIMBAD+search</v>
      </c>
    </row>
    <row r="756">
      <c r="A756" s="60">
        <v>3545.0</v>
      </c>
      <c r="B756" s="60">
        <v>2.74641986E8</v>
      </c>
      <c r="C756" s="60">
        <v>0.826638062419655</v>
      </c>
      <c r="D756" s="60">
        <v>17.3839470913223</v>
      </c>
      <c r="E756" s="60">
        <v>3.18603650933261</v>
      </c>
      <c r="F756" s="60">
        <v>11.8084653654112</v>
      </c>
      <c r="G756" s="60">
        <v>3.1870439414698</v>
      </c>
      <c r="H756" s="60">
        <v>9.34882481609145</v>
      </c>
      <c r="I756" s="60">
        <v>16.0049848271978</v>
      </c>
      <c r="J756" s="61" t="str">
        <f t="shared" si="1"/>
        <v>https://simbad.cds.unistra.fr/simbad/sim-basic?Ident=TOI+3545&amp;submit=SIMBAD+search</v>
      </c>
    </row>
    <row r="757">
      <c r="A757" s="60">
        <v>1906.0</v>
      </c>
      <c r="B757" s="60">
        <v>3.08098254E8</v>
      </c>
      <c r="C757" s="59"/>
      <c r="D757" s="60">
        <v>17.3801051817698</v>
      </c>
      <c r="E757" s="60">
        <v>9.62249751226384</v>
      </c>
      <c r="F757" s="60">
        <v>251.363491486823</v>
      </c>
      <c r="G757" s="60">
        <v>9.62594</v>
      </c>
      <c r="H757" s="60">
        <v>8.43758615974466</v>
      </c>
      <c r="I757" s="60">
        <v>11.6</v>
      </c>
      <c r="J757" s="61" t="str">
        <f t="shared" si="1"/>
        <v>https://simbad.cds.unistra.fr/simbad/sim-basic?Ident=TOI+1906&amp;submit=SIMBAD+search</v>
      </c>
    </row>
    <row r="758">
      <c r="A758" s="60">
        <v>6228.0</v>
      </c>
      <c r="B758" s="60">
        <v>6.678835E7</v>
      </c>
      <c r="C758" s="59"/>
      <c r="D758" s="60">
        <v>17.3736354860991</v>
      </c>
      <c r="E758" s="60">
        <v>3.33391342609005</v>
      </c>
      <c r="F758" s="60">
        <v>287.565375361009</v>
      </c>
      <c r="G758" s="60">
        <v>3.3338016</v>
      </c>
      <c r="H758" s="60">
        <v>3.94684868006445</v>
      </c>
      <c r="I758" s="60">
        <v>5.1</v>
      </c>
      <c r="J758" s="61" t="str">
        <f t="shared" si="1"/>
        <v>https://simbad.cds.unistra.fr/simbad/sim-basic?Ident=TOI+6228&amp;submit=SIMBAD+search</v>
      </c>
    </row>
    <row r="759">
      <c r="A759" s="60">
        <v>2989.0</v>
      </c>
      <c r="B759" s="60">
        <v>9.782564E7</v>
      </c>
      <c r="C759" s="60">
        <v>0.264067949609714</v>
      </c>
      <c r="D759" s="60">
        <v>17.3721934428244</v>
      </c>
      <c r="E759" s="60">
        <v>3.1245931882943</v>
      </c>
      <c r="F759" s="60">
        <v>16.7177251432352</v>
      </c>
      <c r="G759" s="60">
        <v>3.1228396</v>
      </c>
      <c r="H759" s="60">
        <v>27.9333845917678</v>
      </c>
      <c r="I759" s="60">
        <v>28.06</v>
      </c>
      <c r="J759" s="61" t="str">
        <f t="shared" si="1"/>
        <v>https://simbad.cds.unistra.fr/simbad/sim-basic?Ident=TOI+2989&amp;submit=SIMBAD+search</v>
      </c>
    </row>
    <row r="760">
      <c r="A760" s="60">
        <v>2581.0</v>
      </c>
      <c r="B760" s="60">
        <v>3.7862966E7</v>
      </c>
      <c r="C760" s="60">
        <v>0.0317046374043665</v>
      </c>
      <c r="D760" s="60">
        <v>17.3700325003213</v>
      </c>
      <c r="E760" s="60">
        <v>3.58168769706448</v>
      </c>
      <c r="F760" s="60">
        <v>6.66477779372669</v>
      </c>
      <c r="G760" s="60">
        <v>3.583668</v>
      </c>
      <c r="H760" s="60">
        <v>9.59579307171488</v>
      </c>
      <c r="I760" s="60">
        <v>5.1484</v>
      </c>
      <c r="J760" s="61" t="str">
        <f t="shared" si="1"/>
        <v>https://simbad.cds.unistra.fr/simbad/sim-basic?Ident=TOI+2581&amp;submit=SIMBAD+search</v>
      </c>
    </row>
    <row r="761">
      <c r="A761" s="60">
        <v>6015.0</v>
      </c>
      <c r="B761" s="60">
        <v>2.88246496E8</v>
      </c>
      <c r="C761" s="59"/>
      <c r="D761" s="60">
        <v>17.3646229315054</v>
      </c>
      <c r="E761" s="60">
        <v>4.30611202244752</v>
      </c>
      <c r="F761" s="60">
        <v>287.5642242515</v>
      </c>
      <c r="G761" s="60">
        <v>4.305</v>
      </c>
      <c r="H761" s="60">
        <v>7.16918971260117</v>
      </c>
      <c r="I761" s="60">
        <v>6.0</v>
      </c>
      <c r="J761" s="61" t="str">
        <f t="shared" si="1"/>
        <v>https://simbad.cds.unistra.fr/simbad/sim-basic?Ident=TOI+6015&amp;submit=SIMBAD+search</v>
      </c>
    </row>
    <row r="762">
      <c r="A762" s="60">
        <v>3941.0</v>
      </c>
      <c r="B762" s="60">
        <v>3.45697569E8</v>
      </c>
      <c r="C762" s="59"/>
      <c r="D762" s="60">
        <v>17.3603296315881</v>
      </c>
      <c r="E762" s="60">
        <v>2.88275634230054</v>
      </c>
      <c r="F762" s="60">
        <v>287.57082765037</v>
      </c>
      <c r="G762" s="60">
        <v>2.8817718</v>
      </c>
      <c r="H762" s="60">
        <v>9.68808838514357</v>
      </c>
      <c r="I762" s="60">
        <v>13.332</v>
      </c>
      <c r="J762" s="61" t="str">
        <f t="shared" si="1"/>
        <v>https://simbad.cds.unistra.fr/simbad/sim-basic?Ident=TOI+3941&amp;submit=SIMBAD+search</v>
      </c>
    </row>
    <row r="763">
      <c r="A763" s="60">
        <v>2752.0</v>
      </c>
      <c r="B763" s="60">
        <v>1.70367033E8</v>
      </c>
      <c r="C763" s="60">
        <v>0.122535438148222</v>
      </c>
      <c r="D763" s="60">
        <v>17.3543933384428</v>
      </c>
      <c r="E763" s="60">
        <v>4.91870576735936</v>
      </c>
      <c r="F763" s="60">
        <v>14.0585212512742</v>
      </c>
      <c r="G763" s="60">
        <v>4.9197461</v>
      </c>
      <c r="H763" s="60">
        <v>8.71268609683473</v>
      </c>
      <c r="I763" s="60">
        <v>10.38</v>
      </c>
      <c r="J763" s="61" t="str">
        <f t="shared" si="1"/>
        <v>https://simbad.cds.unistra.fr/simbad/sim-basic?Ident=TOI+2752&amp;submit=SIMBAD+search</v>
      </c>
    </row>
    <row r="764">
      <c r="A764" s="60">
        <v>3614.0</v>
      </c>
      <c r="B764" s="60">
        <v>2.33831759E8</v>
      </c>
      <c r="C764" s="59"/>
      <c r="D764" s="60">
        <v>17.35089988594</v>
      </c>
      <c r="E764" s="60">
        <v>2.97134749124616</v>
      </c>
      <c r="F764" s="60">
        <v>287.565174580868</v>
      </c>
      <c r="G764" s="60">
        <v>2.9708603</v>
      </c>
      <c r="H764" s="60">
        <v>6.96927827444516</v>
      </c>
      <c r="I764" s="60">
        <v>4.02</v>
      </c>
      <c r="J764" s="61" t="str">
        <f t="shared" si="1"/>
        <v>https://simbad.cds.unistra.fr/simbad/sim-basic?Ident=TOI+3614&amp;submit=SIMBAD+search</v>
      </c>
    </row>
    <row r="765">
      <c r="A765" s="60">
        <v>3302.0</v>
      </c>
      <c r="B765" s="60">
        <v>3.83299778E8</v>
      </c>
      <c r="C765" s="60">
        <v>0.0615013329422278</v>
      </c>
      <c r="D765" s="60">
        <v>17.3471942123216</v>
      </c>
      <c r="E765" s="60">
        <v>1.55644026499862</v>
      </c>
      <c r="F765" s="60">
        <v>14.7039275756879</v>
      </c>
      <c r="G765" s="60">
        <v>1.5570251</v>
      </c>
      <c r="H765" s="60">
        <v>3.73426957990308</v>
      </c>
      <c r="I765" s="60">
        <v>4.22</v>
      </c>
      <c r="J765" s="61" t="str">
        <f t="shared" si="1"/>
        <v>https://simbad.cds.unistra.fr/simbad/sim-basic?Ident=TOI+3302&amp;submit=SIMBAD+search</v>
      </c>
    </row>
    <row r="766">
      <c r="A766" s="60">
        <v>3163.0</v>
      </c>
      <c r="B766" s="60">
        <v>4.25316308E8</v>
      </c>
      <c r="C766" s="59"/>
      <c r="D766" s="60">
        <v>17.34563036567</v>
      </c>
      <c r="E766" s="60">
        <v>3.07575055511405</v>
      </c>
      <c r="F766" s="60">
        <v>269.123065561694</v>
      </c>
      <c r="G766" s="60">
        <v>3.0749168</v>
      </c>
      <c r="H766" s="60">
        <v>6.85139031271398</v>
      </c>
      <c r="I766" s="60">
        <v>8.54</v>
      </c>
      <c r="J766" s="61" t="str">
        <f t="shared" si="1"/>
        <v>https://simbad.cds.unistra.fr/simbad/sim-basic?Ident=TOI+3163&amp;submit=SIMBAD+search</v>
      </c>
    </row>
    <row r="767">
      <c r="A767" s="60">
        <v>2559.0</v>
      </c>
      <c r="B767" s="60">
        <v>4.41453629E8</v>
      </c>
      <c r="C767" s="60">
        <v>0.117633725758454</v>
      </c>
      <c r="D767" s="60">
        <v>17.3438019766684</v>
      </c>
      <c r="E767" s="60">
        <v>4.19642277744624</v>
      </c>
      <c r="F767" s="60">
        <v>18.7342310604527</v>
      </c>
      <c r="G767" s="60">
        <v>4.200585</v>
      </c>
      <c r="H767" s="60">
        <v>22.1746374131455</v>
      </c>
      <c r="I767" s="60">
        <v>24.4507</v>
      </c>
      <c r="J767" s="61" t="str">
        <f t="shared" si="1"/>
        <v>https://simbad.cds.unistra.fr/simbad/sim-basic?Ident=TOI+2559&amp;submit=SIMBAD+search</v>
      </c>
    </row>
    <row r="768">
      <c r="A768" s="60">
        <v>3400.0</v>
      </c>
      <c r="B768" s="60">
        <v>4.37215469E8</v>
      </c>
      <c r="C768" s="60">
        <v>0.108894490625117</v>
      </c>
      <c r="D768" s="60">
        <v>17.3435736398428</v>
      </c>
      <c r="E768" s="60">
        <v>3.80364022588941</v>
      </c>
      <c r="F768" s="60">
        <v>249.446075242131</v>
      </c>
      <c r="G768" s="60">
        <v>3.8036198</v>
      </c>
      <c r="H768" s="60">
        <v>17.7922883032438</v>
      </c>
      <c r="I768" s="60">
        <v>17.89</v>
      </c>
      <c r="J768" s="61" t="str">
        <f t="shared" si="1"/>
        <v>https://simbad.cds.unistra.fr/simbad/sim-basic?Ident=TOI+3400&amp;submit=SIMBAD+search</v>
      </c>
    </row>
    <row r="769">
      <c r="A769" s="60">
        <v>1628.0</v>
      </c>
      <c r="B769" s="60">
        <v>2.84475976E8</v>
      </c>
      <c r="C769" s="59"/>
      <c r="D769" s="60">
        <v>17.33875101546</v>
      </c>
      <c r="E769" s="60">
        <v>2.14421896595484</v>
      </c>
      <c r="F769" s="60">
        <v>256.778192359329</v>
      </c>
      <c r="G769" s="60">
        <v>2.14363</v>
      </c>
      <c r="H769" s="60">
        <v>8.68755776175267</v>
      </c>
      <c r="I769" s="60">
        <v>9.6</v>
      </c>
      <c r="J769" s="61" t="str">
        <f t="shared" si="1"/>
        <v>https://simbad.cds.unistra.fr/simbad/sim-basic?Ident=TOI+1628&amp;submit=SIMBAD+search</v>
      </c>
    </row>
    <row r="770">
      <c r="A770" s="60">
        <v>6352.0</v>
      </c>
      <c r="B770" s="60">
        <v>4.59102737E8</v>
      </c>
      <c r="C770" s="59"/>
      <c r="D770" s="60">
        <v>17.3334224600118</v>
      </c>
      <c r="E770" s="60">
        <v>7.45414768153833</v>
      </c>
      <c r="F770" s="60">
        <v>264.211388990075</v>
      </c>
      <c r="G770" s="60">
        <v>7.4562671</v>
      </c>
      <c r="H770" s="60">
        <v>2.95960372222892</v>
      </c>
      <c r="I770" s="60">
        <v>3.106</v>
      </c>
      <c r="J770" s="61" t="str">
        <f t="shared" si="1"/>
        <v>https://simbad.cds.unistra.fr/simbad/sim-basic?Ident=TOI+6352&amp;submit=SIMBAD+search</v>
      </c>
    </row>
    <row r="771">
      <c r="A771" s="60">
        <v>2711.0</v>
      </c>
      <c r="B771" s="60">
        <v>3.96896334E8</v>
      </c>
      <c r="C771" s="60">
        <v>0.021619754633874</v>
      </c>
      <c r="D771" s="60">
        <v>17.3179762579036</v>
      </c>
      <c r="E771" s="60">
        <v>5.76219620412184</v>
      </c>
      <c r="F771" s="60">
        <v>7.42644613838365</v>
      </c>
      <c r="G771" s="60">
        <v>5.760327</v>
      </c>
      <c r="H771" s="60">
        <v>10.5739196691562</v>
      </c>
      <c r="I771" s="60">
        <v>16.5074</v>
      </c>
      <c r="J771" s="61" t="str">
        <f t="shared" si="1"/>
        <v>https://simbad.cds.unistra.fr/simbad/sim-basic?Ident=TOI+2711&amp;submit=SIMBAD+search</v>
      </c>
    </row>
    <row r="772">
      <c r="A772" s="60">
        <v>3055.0</v>
      </c>
      <c r="B772" s="60">
        <v>1.60522555E8</v>
      </c>
      <c r="C772" s="59"/>
      <c r="D772" s="60">
        <v>17.3149622989538</v>
      </c>
      <c r="E772" s="60">
        <v>1.30743216126915</v>
      </c>
      <c r="F772" s="60">
        <v>269.121388269673</v>
      </c>
      <c r="G772" s="60">
        <v>1.3071566</v>
      </c>
      <c r="H772" s="60">
        <v>2.8820037534113</v>
      </c>
      <c r="I772" s="60">
        <v>3.1</v>
      </c>
      <c r="J772" s="61" t="str">
        <f t="shared" si="1"/>
        <v>https://simbad.cds.unistra.fr/simbad/sim-basic?Ident=TOI+3055&amp;submit=SIMBAD+search</v>
      </c>
    </row>
    <row r="773">
      <c r="A773" s="60">
        <v>5835.0</v>
      </c>
      <c r="B773" s="60">
        <v>3.46859243E8</v>
      </c>
      <c r="C773" s="60">
        <v>0.335654974528685</v>
      </c>
      <c r="D773" s="60">
        <v>17.3107916768038</v>
      </c>
      <c r="E773" s="60">
        <v>6.42403036988919</v>
      </c>
      <c r="F773" s="60">
        <v>9.71175230986049</v>
      </c>
      <c r="G773" s="60">
        <v>6.4226101</v>
      </c>
      <c r="H773" s="60">
        <v>17.6659662886164</v>
      </c>
      <c r="I773" s="60">
        <v>16.97</v>
      </c>
      <c r="J773" s="61" t="str">
        <f t="shared" si="1"/>
        <v>https://simbad.cds.unistra.fr/simbad/sim-basic?Ident=TOI+5835&amp;submit=SIMBAD+search</v>
      </c>
    </row>
    <row r="774">
      <c r="A774" s="60">
        <v>6093.0</v>
      </c>
      <c r="B774" s="60">
        <v>9.7165413E7</v>
      </c>
      <c r="C774" s="59"/>
      <c r="D774" s="60">
        <v>17.3087831626929</v>
      </c>
      <c r="E774" s="60">
        <v>1.27027652041298</v>
      </c>
      <c r="F774" s="60">
        <v>254.232319608172</v>
      </c>
      <c r="G774" s="60">
        <v>1.27117</v>
      </c>
      <c r="H774" s="60">
        <v>0.905656093046381</v>
      </c>
      <c r="I774" s="60">
        <v>0.8</v>
      </c>
      <c r="J774" s="61" t="str">
        <f t="shared" si="1"/>
        <v>https://simbad.cds.unistra.fr/simbad/sim-basic?Ident=TOI+6093&amp;submit=SIMBAD+search</v>
      </c>
    </row>
    <row r="775">
      <c r="A775" s="60">
        <v>5879.0</v>
      </c>
      <c r="B775" s="60">
        <v>2.58037656E8</v>
      </c>
      <c r="C775" s="59"/>
      <c r="D775" s="60">
        <v>17.3056584805726</v>
      </c>
      <c r="E775" s="60">
        <v>4.03135861907966</v>
      </c>
      <c r="F775" s="60">
        <v>278.790013996354</v>
      </c>
      <c r="G775" s="60">
        <v>4.0331416</v>
      </c>
      <c r="H775" s="60">
        <v>21.8058846621959</v>
      </c>
      <c r="I775" s="60">
        <v>37.79</v>
      </c>
      <c r="J775" s="61" t="str">
        <f t="shared" si="1"/>
        <v>https://simbad.cds.unistra.fr/simbad/sim-basic?Ident=TOI+5879&amp;submit=SIMBAD+search</v>
      </c>
    </row>
    <row r="776">
      <c r="A776" s="60">
        <v>3656.0</v>
      </c>
      <c r="B776" s="60">
        <v>7.7258279E7</v>
      </c>
      <c r="C776" s="59"/>
      <c r="D776" s="60">
        <v>17.3051515886464</v>
      </c>
      <c r="E776" s="60">
        <v>5.51273302986754</v>
      </c>
      <c r="F776" s="60">
        <v>277.151596550311</v>
      </c>
      <c r="G776" s="60">
        <v>5.51240311423071</v>
      </c>
      <c r="H776" s="60">
        <v>7.98364759479409</v>
      </c>
      <c r="I776" s="60">
        <v>9.25664564122394</v>
      </c>
      <c r="J776" s="61" t="str">
        <f t="shared" si="1"/>
        <v>https://simbad.cds.unistra.fr/simbad/sim-basic?Ident=TOI+3656&amp;submit=SIMBAD+search</v>
      </c>
    </row>
    <row r="777">
      <c r="A777" s="60">
        <v>2862.0</v>
      </c>
      <c r="B777" s="60">
        <v>2.31937059E8</v>
      </c>
      <c r="C777" s="60">
        <v>0.0203112652097724</v>
      </c>
      <c r="D777" s="60">
        <v>17.3041373043311</v>
      </c>
      <c r="E777" s="60">
        <v>11.4721640512177</v>
      </c>
      <c r="F777" s="60">
        <v>16.8700229794928</v>
      </c>
      <c r="G777" s="60">
        <v>11.4874782</v>
      </c>
      <c r="H777" s="60">
        <v>14.7748721879005</v>
      </c>
      <c r="I777" s="60">
        <v>16.36</v>
      </c>
      <c r="J777" s="61" t="str">
        <f t="shared" si="1"/>
        <v>https://simbad.cds.unistra.fr/simbad/sim-basic?Ident=TOI+2862&amp;submit=SIMBAD+search</v>
      </c>
    </row>
    <row r="778">
      <c r="A778" s="60">
        <v>3210.0</v>
      </c>
      <c r="B778" s="60">
        <v>3.18668441E8</v>
      </c>
      <c r="C778" s="59"/>
      <c r="D778" s="60">
        <v>17.3010146822909</v>
      </c>
      <c r="E778" s="60">
        <v>2.23633737564228</v>
      </c>
      <c r="F778" s="60">
        <v>269.121770375586</v>
      </c>
      <c r="G778" s="60">
        <v>2.2364485</v>
      </c>
      <c r="H778" s="60">
        <v>15.1030538235274</v>
      </c>
      <c r="I778" s="60">
        <v>17.38</v>
      </c>
      <c r="J778" s="61" t="str">
        <f t="shared" si="1"/>
        <v>https://simbad.cds.unistra.fr/simbad/sim-basic?Ident=TOI+3210&amp;submit=SIMBAD+search</v>
      </c>
    </row>
    <row r="779">
      <c r="A779" s="60">
        <v>3132.0</v>
      </c>
      <c r="B779" s="60">
        <v>4.48923766E8</v>
      </c>
      <c r="C779" s="60">
        <v>0.312985324084875</v>
      </c>
      <c r="D779" s="60">
        <v>17.2782542714431</v>
      </c>
      <c r="E779" s="60">
        <v>2.26840696256656</v>
      </c>
      <c r="F779" s="60">
        <v>15.5205768222954</v>
      </c>
      <c r="G779" s="60">
        <v>2.2664085</v>
      </c>
      <c r="H779" s="60">
        <v>8.82936634637332</v>
      </c>
      <c r="I779" s="60">
        <v>10.24</v>
      </c>
      <c r="J779" s="61" t="str">
        <f t="shared" si="1"/>
        <v>https://simbad.cds.unistra.fr/simbad/sim-basic?Ident=TOI+3132&amp;submit=SIMBAD+search</v>
      </c>
    </row>
    <row r="780">
      <c r="A780" s="60">
        <v>6356.0</v>
      </c>
      <c r="B780" s="60">
        <v>9136777.0</v>
      </c>
      <c r="C780" s="59"/>
      <c r="D780" s="60">
        <v>17.2710834493641</v>
      </c>
      <c r="E780" s="60">
        <v>3.77870055996131</v>
      </c>
      <c r="F780" s="60">
        <v>264.211811166006</v>
      </c>
      <c r="G780" s="60">
        <v>3.7799201</v>
      </c>
      <c r="H780" s="60">
        <v>16.2026536259879</v>
      </c>
      <c r="I780" s="60">
        <v>16.559</v>
      </c>
      <c r="J780" s="61" t="str">
        <f t="shared" si="1"/>
        <v>https://simbad.cds.unistra.fr/simbad/sim-basic?Ident=TOI+6356&amp;submit=SIMBAD+search</v>
      </c>
    </row>
    <row r="781">
      <c r="A781" s="60">
        <v>1907.0</v>
      </c>
      <c r="B781" s="60">
        <v>4.53789494E8</v>
      </c>
      <c r="C781" s="59"/>
      <c r="D781" s="60">
        <v>17.2694796828576</v>
      </c>
      <c r="E781" s="60">
        <v>5.48185489708707</v>
      </c>
      <c r="F781" s="60">
        <v>269.123765353565</v>
      </c>
      <c r="G781" s="60">
        <v>5.477433</v>
      </c>
      <c r="H781" s="60">
        <v>8.36123253652454</v>
      </c>
      <c r="I781" s="60">
        <v>7.2</v>
      </c>
      <c r="J781" s="61" t="str">
        <f t="shared" si="1"/>
        <v>https://simbad.cds.unistra.fr/simbad/sim-basic?Ident=TOI+1907&amp;submit=SIMBAD+search</v>
      </c>
    </row>
    <row r="782">
      <c r="A782" s="60">
        <v>2045.0</v>
      </c>
      <c r="B782" s="60">
        <v>3.47013211E8</v>
      </c>
      <c r="C782" s="59"/>
      <c r="D782" s="60">
        <v>17.265666861262</v>
      </c>
      <c r="E782" s="60">
        <v>9.08176308240833</v>
      </c>
      <c r="F782" s="60">
        <v>286.622802566285</v>
      </c>
      <c r="G782" s="60">
        <v>9.07763</v>
      </c>
      <c r="H782" s="60">
        <v>3.88217150899128</v>
      </c>
      <c r="I782" s="60">
        <v>5.912</v>
      </c>
      <c r="J782" s="61" t="str">
        <f t="shared" si="1"/>
        <v>https://simbad.cds.unistra.fr/simbad/sim-basic?Ident=TOI+2045&amp;submit=SIMBAD+search</v>
      </c>
    </row>
    <row r="783">
      <c r="A783" s="60">
        <v>671.0</v>
      </c>
      <c r="B783" s="60">
        <v>1.51681127E8</v>
      </c>
      <c r="C783" s="59"/>
      <c r="D783" s="60">
        <v>17.2587808235669</v>
      </c>
      <c r="E783" s="60">
        <v>10.172691610197</v>
      </c>
      <c r="F783" s="60">
        <v>265.279563914605</v>
      </c>
      <c r="G783" s="60">
        <v>10.19764</v>
      </c>
      <c r="H783" s="60">
        <v>2.67923816460214</v>
      </c>
      <c r="I783" s="60">
        <v>15.135</v>
      </c>
      <c r="J783" s="61" t="str">
        <f t="shared" si="1"/>
        <v>https://simbad.cds.unistra.fr/simbad/sim-basic?Ident=TOI+671&amp;submit=SIMBAD+search</v>
      </c>
    </row>
    <row r="784">
      <c r="A784" s="60">
        <v>4698.0</v>
      </c>
      <c r="B784" s="60">
        <v>4.11781649E8</v>
      </c>
      <c r="C784" s="60">
        <v>0.427522793131263</v>
      </c>
      <c r="D784" s="60">
        <v>17.2495886046736</v>
      </c>
      <c r="E784" s="60">
        <v>4.23549700978717</v>
      </c>
      <c r="F784" s="60">
        <v>4.99871816139734</v>
      </c>
      <c r="G784" s="60">
        <v>4.2333233</v>
      </c>
      <c r="H784" s="60">
        <v>10.5792546652705</v>
      </c>
      <c r="I784" s="60">
        <v>10.85</v>
      </c>
      <c r="J784" s="61" t="str">
        <f t="shared" si="1"/>
        <v>https://simbad.cds.unistra.fr/simbad/sim-basic?Ident=TOI+4698&amp;submit=SIMBAD+search</v>
      </c>
    </row>
    <row r="785">
      <c r="A785" s="60">
        <v>3530.0</v>
      </c>
      <c r="B785" s="60">
        <v>6.4214215E7</v>
      </c>
      <c r="C785" s="60">
        <v>0.162448426649259</v>
      </c>
      <c r="D785" s="60">
        <v>17.2448673650237</v>
      </c>
      <c r="E785" s="60">
        <v>1.35640859666812</v>
      </c>
      <c r="F785" s="60">
        <v>15.9763255848159</v>
      </c>
      <c r="G785" s="60">
        <v>1.3570332</v>
      </c>
      <c r="H785" s="60">
        <v>1.78285091580954</v>
      </c>
      <c r="I785" s="60">
        <v>2.15</v>
      </c>
      <c r="J785" s="61" t="str">
        <f t="shared" si="1"/>
        <v>https://simbad.cds.unistra.fr/simbad/sim-basic?Ident=TOI+3530&amp;submit=SIMBAD+search</v>
      </c>
    </row>
    <row r="786">
      <c r="A786" s="60">
        <v>3813.0</v>
      </c>
      <c r="B786" s="60">
        <v>4605846.0</v>
      </c>
      <c r="C786" s="59"/>
      <c r="D786" s="60">
        <v>17.2427736559146</v>
      </c>
      <c r="E786" s="60">
        <v>12.6787924991901</v>
      </c>
      <c r="F786" s="60">
        <v>256.786570199529</v>
      </c>
      <c r="G786" s="60">
        <v>3.71783934158412</v>
      </c>
      <c r="H786" s="60">
        <v>75.3293655752848</v>
      </c>
      <c r="I786" s="60">
        <v>11.3511087066193</v>
      </c>
      <c r="J786" s="61" t="str">
        <f t="shared" si="1"/>
        <v>https://simbad.cds.unistra.fr/simbad/sim-basic?Ident=TOI+3813&amp;submit=SIMBAD+search</v>
      </c>
    </row>
    <row r="787">
      <c r="A787" s="60">
        <v>3000.0</v>
      </c>
      <c r="B787" s="60">
        <v>2.343561E7</v>
      </c>
      <c r="C787" s="60">
        <v>0.19034293333451</v>
      </c>
      <c r="D787" s="60">
        <v>17.2404892796331</v>
      </c>
      <c r="E787" s="60">
        <v>5.2077386130545</v>
      </c>
      <c r="F787" s="60">
        <v>3.98041067150766</v>
      </c>
      <c r="G787" s="60">
        <v>5.20807</v>
      </c>
      <c r="H787" s="60">
        <v>26.1027801162415</v>
      </c>
      <c r="I787" s="60">
        <v>29.63</v>
      </c>
      <c r="J787" s="61" t="str">
        <f t="shared" si="1"/>
        <v>https://simbad.cds.unistra.fr/simbad/sim-basic?Ident=TOI+3000&amp;submit=SIMBAD+search</v>
      </c>
    </row>
    <row r="788">
      <c r="A788" s="60">
        <v>3755.0</v>
      </c>
      <c r="B788" s="60">
        <v>2.81196902E8</v>
      </c>
      <c r="C788" s="59"/>
      <c r="D788" s="60">
        <v>17.2361175878809</v>
      </c>
      <c r="E788" s="60">
        <v>5.5410674673386</v>
      </c>
      <c r="F788" s="60">
        <v>264.21319740738</v>
      </c>
      <c r="G788" s="60">
        <v>5.5438144716175</v>
      </c>
      <c r="H788" s="60">
        <v>5.50573796512743</v>
      </c>
      <c r="I788" s="60">
        <v>7.42278932460332</v>
      </c>
      <c r="J788" s="61" t="str">
        <f t="shared" si="1"/>
        <v>https://simbad.cds.unistra.fr/simbad/sim-basic?Ident=TOI+3755&amp;submit=SIMBAD+search</v>
      </c>
    </row>
    <row r="789">
      <c r="A789" s="60">
        <v>4280.0</v>
      </c>
      <c r="B789" s="60">
        <v>3.87193925E8</v>
      </c>
      <c r="C789" s="60">
        <v>0.0910391438928889</v>
      </c>
      <c r="D789" s="60">
        <v>17.2255727662392</v>
      </c>
      <c r="E789" s="60">
        <v>3.51717204864833</v>
      </c>
      <c r="F789" s="60">
        <v>12.8179118272936</v>
      </c>
      <c r="G789" s="60">
        <v>3.518972</v>
      </c>
      <c r="H789" s="60">
        <v>11.5452158498227</v>
      </c>
      <c r="I789" s="60">
        <v>13.82</v>
      </c>
      <c r="J789" s="61" t="str">
        <f t="shared" si="1"/>
        <v>https://simbad.cds.unistra.fr/simbad/sim-basic?Ident=TOI+4280&amp;submit=SIMBAD+search</v>
      </c>
    </row>
    <row r="790">
      <c r="A790" s="60">
        <v>3261.0</v>
      </c>
      <c r="B790" s="60">
        <v>3.58070912E8</v>
      </c>
      <c r="C790" s="59"/>
      <c r="D790" s="60">
        <v>17.2255335781379</v>
      </c>
      <c r="E790" s="60">
        <v>0.88345615388058</v>
      </c>
      <c r="F790" s="60">
        <v>265.282765685174</v>
      </c>
      <c r="G790" s="60">
        <v>0.8831279</v>
      </c>
      <c r="H790" s="60">
        <v>1.69054286484271</v>
      </c>
      <c r="I790" s="60">
        <v>2.12</v>
      </c>
      <c r="J790" s="61" t="str">
        <f t="shared" si="1"/>
        <v>https://simbad.cds.unistra.fr/simbad/sim-basic?Ident=TOI+3261&amp;submit=SIMBAD+search</v>
      </c>
    </row>
    <row r="791">
      <c r="A791" s="60">
        <v>5483.0</v>
      </c>
      <c r="B791" s="60">
        <v>1.92982424E8</v>
      </c>
      <c r="C791" s="60">
        <v>0.402702069853239</v>
      </c>
      <c r="D791" s="60">
        <v>17.2252725183725</v>
      </c>
      <c r="E791" s="60">
        <v>3.76988548098001</v>
      </c>
      <c r="F791" s="60">
        <v>15.9612825477023</v>
      </c>
      <c r="G791" s="60">
        <v>3.7702854</v>
      </c>
      <c r="H791" s="60">
        <v>8.12241669246649</v>
      </c>
      <c r="I791" s="60">
        <v>10.03</v>
      </c>
      <c r="J791" s="61" t="str">
        <f t="shared" si="1"/>
        <v>https://simbad.cds.unistra.fr/simbad/sim-basic?Ident=TOI+5483&amp;submit=SIMBAD+search</v>
      </c>
    </row>
    <row r="792">
      <c r="A792" s="60">
        <v>465.0</v>
      </c>
      <c r="B792" s="60">
        <v>2.70380593E8</v>
      </c>
      <c r="C792" s="60">
        <v>0.0687855933869468</v>
      </c>
      <c r="D792" s="60">
        <v>17.2232739364518</v>
      </c>
      <c r="E792" s="60">
        <v>3.83702535870963</v>
      </c>
      <c r="F792" s="60">
        <v>16.4775060267863</v>
      </c>
      <c r="G792" s="60">
        <v>3.83657</v>
      </c>
      <c r="H792" s="60">
        <v>5.46035526041733</v>
      </c>
      <c r="I792" s="60">
        <v>5.3</v>
      </c>
      <c r="J792" s="61" t="str">
        <f t="shared" si="1"/>
        <v>https://simbad.cds.unistra.fr/simbad/sim-basic?Ident=TOI+465&amp;submit=SIMBAD+search</v>
      </c>
    </row>
    <row r="793">
      <c r="A793" s="60">
        <v>3417.0</v>
      </c>
      <c r="B793" s="60">
        <v>3.32710679E8</v>
      </c>
      <c r="C793" s="59"/>
      <c r="D793" s="60">
        <v>17.2199008835214</v>
      </c>
      <c r="E793" s="60">
        <v>2.72129696837793</v>
      </c>
      <c r="F793" s="60">
        <v>257.084392469342</v>
      </c>
      <c r="G793" s="60">
        <v>2.7194615</v>
      </c>
      <c r="H793" s="60">
        <v>15.5138077484631</v>
      </c>
      <c r="I793" s="60">
        <v>18.84</v>
      </c>
      <c r="J793" s="61" t="str">
        <f t="shared" si="1"/>
        <v>https://simbad.cds.unistra.fr/simbad/sim-basic?Ident=TOI+3417&amp;submit=SIMBAD+search</v>
      </c>
    </row>
    <row r="794">
      <c r="A794" s="60">
        <v>3476.0</v>
      </c>
      <c r="B794" s="60">
        <v>2.72983172E8</v>
      </c>
      <c r="C794" s="60">
        <v>0.204590790992099</v>
      </c>
      <c r="D794" s="60">
        <v>17.2156369031748</v>
      </c>
      <c r="E794" s="60">
        <v>4.323977641022</v>
      </c>
      <c r="F794" s="60">
        <v>279.369882641463</v>
      </c>
      <c r="G794" s="60">
        <v>4.3205081</v>
      </c>
      <c r="H794" s="60">
        <v>10.809886041524</v>
      </c>
      <c r="I794" s="60">
        <v>13.29</v>
      </c>
      <c r="J794" s="61" t="str">
        <f t="shared" si="1"/>
        <v>https://simbad.cds.unistra.fr/simbad/sim-basic?Ident=TOI+3476&amp;submit=SIMBAD+search</v>
      </c>
    </row>
    <row r="795">
      <c r="A795" s="60">
        <v>6010.0</v>
      </c>
      <c r="B795" s="60">
        <v>1.99949052E8</v>
      </c>
      <c r="C795" s="59"/>
      <c r="D795" s="60">
        <v>17.2102175261591</v>
      </c>
      <c r="E795" s="60">
        <v>1.17375382801507</v>
      </c>
      <c r="F795" s="60">
        <v>287.563271303279</v>
      </c>
      <c r="G795" s="60">
        <v>0.5869</v>
      </c>
      <c r="H795" s="60">
        <v>0.798259592944328</v>
      </c>
      <c r="I795" s="60">
        <v>0.8043</v>
      </c>
      <c r="J795" s="61" t="str">
        <f t="shared" si="1"/>
        <v>https://simbad.cds.unistra.fr/simbad/sim-basic?Ident=TOI+6010&amp;submit=SIMBAD+search</v>
      </c>
    </row>
    <row r="796">
      <c r="A796" s="60">
        <v>6165.0</v>
      </c>
      <c r="B796" s="60">
        <v>2.87863314E8</v>
      </c>
      <c r="C796" s="59"/>
      <c r="D796" s="60">
        <v>17.2018093299626</v>
      </c>
      <c r="E796" s="60">
        <v>4.31678595633831</v>
      </c>
      <c r="F796" s="60">
        <v>278.793292697419</v>
      </c>
      <c r="G796" s="60">
        <v>4.3172876</v>
      </c>
      <c r="H796" s="60">
        <v>16.7752776832304</v>
      </c>
      <c r="I796" s="60">
        <v>23.72</v>
      </c>
      <c r="J796" s="61" t="str">
        <f t="shared" si="1"/>
        <v>https://simbad.cds.unistra.fr/simbad/sim-basic?Ident=TOI+6165&amp;submit=SIMBAD+search</v>
      </c>
    </row>
    <row r="797">
      <c r="A797" s="60">
        <v>5371.0</v>
      </c>
      <c r="B797" s="60">
        <v>1.74574E7</v>
      </c>
      <c r="C797" s="60">
        <v>0.192245759776121</v>
      </c>
      <c r="D797" s="60">
        <v>17.1939760692199</v>
      </c>
      <c r="E797" s="60">
        <v>1.27587364609345</v>
      </c>
      <c r="F797" s="60">
        <v>2.52546470065089</v>
      </c>
      <c r="G797" s="60">
        <v>1.27615</v>
      </c>
      <c r="H797" s="60">
        <v>11.704108629413</v>
      </c>
      <c r="I797" s="60">
        <v>14.74</v>
      </c>
      <c r="J797" s="61" t="str">
        <f t="shared" si="1"/>
        <v>https://simbad.cds.unistra.fr/simbad/sim-basic?Ident=TOI+5371&amp;submit=SIMBAD+search</v>
      </c>
    </row>
    <row r="798">
      <c r="A798" s="60">
        <v>2642.0</v>
      </c>
      <c r="B798" s="60">
        <v>4.48589187E8</v>
      </c>
      <c r="C798" s="59"/>
      <c r="D798" s="60">
        <v>17.1900429349966</v>
      </c>
      <c r="E798" s="60">
        <v>3.064737075834</v>
      </c>
      <c r="F798" s="60">
        <v>265.278088160053</v>
      </c>
      <c r="G798" s="60">
        <v>3.0652907</v>
      </c>
      <c r="H798" s="60">
        <v>8.7938588762283</v>
      </c>
      <c r="I798" s="60">
        <v>10.64</v>
      </c>
      <c r="J798" s="61" t="str">
        <f t="shared" si="1"/>
        <v>https://simbad.cds.unistra.fr/simbad/sim-basic?Ident=TOI+2642&amp;submit=SIMBAD+search</v>
      </c>
    </row>
    <row r="799">
      <c r="A799" s="60">
        <v>3711.0</v>
      </c>
      <c r="B799" s="60">
        <v>3.55008856E8</v>
      </c>
      <c r="C799" s="60">
        <v>0.112066838700673</v>
      </c>
      <c r="D799" s="60">
        <v>17.183241080758</v>
      </c>
      <c r="E799" s="60">
        <v>3.00851312854035</v>
      </c>
      <c r="F799" s="60">
        <v>1.50818747753538</v>
      </c>
      <c r="G799" s="60">
        <v>3.0108217</v>
      </c>
      <c r="H799" s="60">
        <v>7.23054961541847</v>
      </c>
      <c r="I799" s="60">
        <v>8.84</v>
      </c>
      <c r="J799" s="61" t="str">
        <f t="shared" si="1"/>
        <v>https://simbad.cds.unistra.fr/simbad/sim-basic?Ident=TOI+3711&amp;submit=SIMBAD+search</v>
      </c>
    </row>
    <row r="800">
      <c r="A800" s="60">
        <v>2351.0</v>
      </c>
      <c r="B800" s="60">
        <v>2.90036495E8</v>
      </c>
      <c r="C800" s="60">
        <v>0.190987053144349</v>
      </c>
      <c r="D800" s="60">
        <v>17.1681789172306</v>
      </c>
      <c r="E800" s="60">
        <v>5.25463309532998</v>
      </c>
      <c r="F800" s="60">
        <v>5.21682129889908</v>
      </c>
      <c r="G800" s="60">
        <v>5.25201</v>
      </c>
      <c r="H800" s="60">
        <v>23.803480166307</v>
      </c>
      <c r="I800" s="60">
        <v>31.2</v>
      </c>
      <c r="J800" s="61" t="str">
        <f t="shared" si="1"/>
        <v>https://simbad.cds.unistra.fr/simbad/sim-basic?Ident=TOI+2351&amp;submit=SIMBAD+search</v>
      </c>
    </row>
    <row r="801">
      <c r="A801" s="60">
        <v>3116.0</v>
      </c>
      <c r="B801" s="60">
        <v>8.0778619E7</v>
      </c>
      <c r="C801" s="59"/>
      <c r="D801" s="60">
        <v>17.16799873028</v>
      </c>
      <c r="E801" s="60">
        <v>1.64864236387239</v>
      </c>
      <c r="F801" s="60">
        <v>269.115659639297</v>
      </c>
      <c r="G801" s="60">
        <v>1.648209</v>
      </c>
      <c r="H801" s="60">
        <v>2.91848362539349</v>
      </c>
      <c r="I801" s="60">
        <v>3.59</v>
      </c>
      <c r="J801" s="61" t="str">
        <f t="shared" si="1"/>
        <v>https://simbad.cds.unistra.fr/simbad/sim-basic?Ident=TOI+3116&amp;submit=SIMBAD+search</v>
      </c>
    </row>
    <row r="802">
      <c r="A802" s="60">
        <v>4897.0</v>
      </c>
      <c r="B802" s="60">
        <v>8.1693792E7</v>
      </c>
      <c r="C802" s="59"/>
      <c r="D802" s="60">
        <v>17.1639490370441</v>
      </c>
      <c r="E802" s="60">
        <v>4.30642791970922</v>
      </c>
      <c r="F802" s="60">
        <v>269.116553677677</v>
      </c>
      <c r="G802" s="60">
        <v>4.3066915</v>
      </c>
      <c r="H802" s="60">
        <v>7.77030424731984</v>
      </c>
      <c r="I802" s="60">
        <v>7.63</v>
      </c>
      <c r="J802" s="61" t="str">
        <f t="shared" si="1"/>
        <v>https://simbad.cds.unistra.fr/simbad/sim-basic?Ident=TOI+4897&amp;submit=SIMBAD+search</v>
      </c>
    </row>
    <row r="803">
      <c r="A803" s="60">
        <v>3324.0</v>
      </c>
      <c r="B803" s="60">
        <v>3.04695574E8</v>
      </c>
      <c r="C803" s="60">
        <v>0.0893343390626895</v>
      </c>
      <c r="D803" s="60">
        <v>17.1617010991984</v>
      </c>
      <c r="E803" s="60">
        <v>2.8101055084058</v>
      </c>
      <c r="F803" s="60">
        <v>6.81413769044045</v>
      </c>
      <c r="G803" s="60">
        <v>2.8090597</v>
      </c>
      <c r="H803" s="60">
        <v>5.24079048694481</v>
      </c>
      <c r="I803" s="60">
        <v>6.43</v>
      </c>
      <c r="J803" s="61" t="str">
        <f t="shared" si="1"/>
        <v>https://simbad.cds.unistra.fr/simbad/sim-basic?Ident=TOI+3324&amp;submit=SIMBAD+search</v>
      </c>
    </row>
    <row r="804">
      <c r="A804" s="60">
        <v>1493.0</v>
      </c>
      <c r="B804" s="60">
        <v>1.5692883E7</v>
      </c>
      <c r="C804" s="59"/>
      <c r="D804" s="60">
        <v>17.1587212498717</v>
      </c>
      <c r="E804" s="60">
        <v>5.15045247734044</v>
      </c>
      <c r="F804" s="60">
        <v>287.570988900097</v>
      </c>
      <c r="G804" s="60">
        <v>5.147878</v>
      </c>
      <c r="H804" s="60">
        <v>3.89496983492132</v>
      </c>
      <c r="I804" s="60">
        <v>3.5</v>
      </c>
      <c r="J804" s="61" t="str">
        <f t="shared" si="1"/>
        <v>https://simbad.cds.unistra.fr/simbad/sim-basic?Ident=TOI+1493&amp;submit=SIMBAD+search</v>
      </c>
    </row>
    <row r="805">
      <c r="A805" s="60">
        <v>5242.0</v>
      </c>
      <c r="B805" s="60">
        <v>4.26122503E8</v>
      </c>
      <c r="C805" s="60">
        <v>0.28706583097797</v>
      </c>
      <c r="D805" s="60">
        <v>17.158588206518</v>
      </c>
      <c r="E805" s="60">
        <v>2.4031736407448</v>
      </c>
      <c r="F805" s="60">
        <v>11.3948966865546</v>
      </c>
      <c r="G805" s="60">
        <v>2.4038486</v>
      </c>
      <c r="H805" s="60">
        <v>14.6244013460202</v>
      </c>
      <c r="I805" s="60">
        <v>16.5</v>
      </c>
      <c r="J805" s="61" t="str">
        <f t="shared" si="1"/>
        <v>https://simbad.cds.unistra.fr/simbad/sim-basic?Ident=TOI+5242&amp;submit=SIMBAD+search</v>
      </c>
    </row>
    <row r="806">
      <c r="A806" s="60">
        <v>3625.0</v>
      </c>
      <c r="B806" s="60">
        <v>1.980725947E9</v>
      </c>
      <c r="C806" s="59"/>
      <c r="D806" s="60">
        <v>17.1537870245529</v>
      </c>
      <c r="E806" s="60">
        <v>2.97134749611118</v>
      </c>
      <c r="F806" s="60">
        <v>287.565174840102</v>
      </c>
      <c r="G806" s="60">
        <v>2.9708659450665</v>
      </c>
      <c r="H806" s="60">
        <v>9.90490332127547</v>
      </c>
      <c r="I806" s="60">
        <v>11.7619984290799</v>
      </c>
      <c r="J806" s="61" t="str">
        <f t="shared" si="1"/>
        <v>https://simbad.cds.unistra.fr/simbad/sim-basic?Ident=TOI+3625&amp;submit=SIMBAD+search</v>
      </c>
    </row>
    <row r="807">
      <c r="A807" s="60">
        <v>4749.0</v>
      </c>
      <c r="B807" s="60">
        <v>1.53412485E8</v>
      </c>
      <c r="C807" s="60">
        <v>0.14027525982537</v>
      </c>
      <c r="D807" s="60">
        <v>17.136807000498</v>
      </c>
      <c r="E807" s="60">
        <v>1.37855833871446</v>
      </c>
      <c r="F807" s="60">
        <v>1.1180428909433</v>
      </c>
      <c r="G807" s="60">
        <v>1.3832999</v>
      </c>
      <c r="H807" s="60">
        <v>12.0991772392569</v>
      </c>
      <c r="I807" s="60">
        <v>9.02</v>
      </c>
      <c r="J807" s="61" t="str">
        <f t="shared" si="1"/>
        <v>https://simbad.cds.unistra.fr/simbad/sim-basic?Ident=TOI+4749&amp;submit=SIMBAD+search</v>
      </c>
    </row>
    <row r="808">
      <c r="A808" s="60">
        <v>6042.0</v>
      </c>
      <c r="B808" s="60">
        <v>3.74919956E8</v>
      </c>
      <c r="C808" s="59"/>
      <c r="D808" s="60">
        <v>17.1347582393321</v>
      </c>
      <c r="E808" s="60">
        <v>7.7999934261106</v>
      </c>
      <c r="F808" s="60">
        <v>277.153127702713</v>
      </c>
      <c r="G808" s="60">
        <v>7.7966237</v>
      </c>
      <c r="H808" s="60">
        <v>1.49316213523365</v>
      </c>
      <c r="I808" s="60">
        <v>2.0</v>
      </c>
      <c r="J808" s="61" t="str">
        <f t="shared" si="1"/>
        <v>https://simbad.cds.unistra.fr/simbad/sim-basic?Ident=TOI+6042&amp;submit=SIMBAD+search</v>
      </c>
    </row>
    <row r="809">
      <c r="A809" s="60">
        <v>5971.0</v>
      </c>
      <c r="B809" s="60">
        <v>1.60432093E8</v>
      </c>
      <c r="C809" s="59"/>
      <c r="D809" s="60">
        <v>17.1231172066251</v>
      </c>
      <c r="E809" s="60">
        <v>3.98870486032569</v>
      </c>
      <c r="F809" s="60">
        <v>278.790319888149</v>
      </c>
      <c r="G809" s="60">
        <v>3.99159</v>
      </c>
      <c r="H809" s="60">
        <v>8.18195060999238</v>
      </c>
      <c r="I809" s="60">
        <v>8.6401</v>
      </c>
      <c r="J809" s="61" t="str">
        <f t="shared" si="1"/>
        <v>https://simbad.cds.unistra.fr/simbad/sim-basic?Ident=TOI+5971&amp;submit=SIMBAD+search</v>
      </c>
    </row>
    <row r="810">
      <c r="A810" s="60">
        <v>2972.0</v>
      </c>
      <c r="B810" s="60">
        <v>4.48536355E8</v>
      </c>
      <c r="C810" s="60">
        <v>0.0990115458509495</v>
      </c>
      <c r="D810" s="60">
        <v>17.1214493914079</v>
      </c>
      <c r="E810" s="60">
        <v>2.837255844568</v>
      </c>
      <c r="F810" s="60">
        <v>16.5002149613389</v>
      </c>
      <c r="G810" s="60">
        <v>2.8371201</v>
      </c>
      <c r="H810" s="60">
        <v>9.050628075564</v>
      </c>
      <c r="I810" s="60">
        <v>11.56</v>
      </c>
      <c r="J810" s="61" t="str">
        <f t="shared" si="1"/>
        <v>https://simbad.cds.unistra.fr/simbad/sim-basic?Ident=TOI+2972&amp;submit=SIMBAD+search</v>
      </c>
    </row>
    <row r="811">
      <c r="A811" s="60">
        <v>3016.0</v>
      </c>
      <c r="B811" s="60">
        <v>3.56200601E8</v>
      </c>
      <c r="C811" s="59"/>
      <c r="D811" s="60">
        <v>17.1108781778493</v>
      </c>
      <c r="E811" s="60">
        <v>5.11573834197094</v>
      </c>
      <c r="F811" s="60">
        <v>269.117423086564</v>
      </c>
      <c r="G811" s="60">
        <v>5.1139634</v>
      </c>
      <c r="H811" s="60">
        <v>5.96174535049987</v>
      </c>
      <c r="I811" s="60">
        <v>7.09</v>
      </c>
      <c r="J811" s="61" t="str">
        <f t="shared" si="1"/>
        <v>https://simbad.cds.unistra.fr/simbad/sim-basic?Ident=TOI+3016&amp;submit=SIMBAD+search</v>
      </c>
    </row>
    <row r="812">
      <c r="A812" s="60">
        <v>5194.0</v>
      </c>
      <c r="B812" s="60">
        <v>2.88612903E8</v>
      </c>
      <c r="C812" s="60">
        <v>0.0132939203652537</v>
      </c>
      <c r="D812" s="60">
        <v>17.1096685128639</v>
      </c>
      <c r="E812" s="60">
        <v>7.05224999338018</v>
      </c>
      <c r="F812" s="60">
        <v>14.5676711557002</v>
      </c>
      <c r="G812" s="60">
        <v>7.0485133</v>
      </c>
      <c r="H812" s="60">
        <v>4.02297191241496</v>
      </c>
      <c r="I812" s="60">
        <v>4.95</v>
      </c>
      <c r="J812" s="61" t="str">
        <f t="shared" si="1"/>
        <v>https://simbad.cds.unistra.fr/simbad/sim-basic?Ident=TOI+5194&amp;submit=SIMBAD+search</v>
      </c>
    </row>
    <row r="813">
      <c r="A813" s="60">
        <v>3816.0</v>
      </c>
      <c r="B813" s="60">
        <v>1.02848207E8</v>
      </c>
      <c r="C813" s="59"/>
      <c r="D813" s="60">
        <v>17.1089965339088</v>
      </c>
      <c r="E813" s="60">
        <v>1.03547134563154</v>
      </c>
      <c r="F813" s="60">
        <v>256.784280561042</v>
      </c>
      <c r="G813" s="60">
        <v>1.0358225</v>
      </c>
      <c r="H813" s="60">
        <v>5.40738307544397</v>
      </c>
      <c r="I813" s="60">
        <v>6.61</v>
      </c>
      <c r="J813" s="61" t="str">
        <f t="shared" si="1"/>
        <v>https://simbad.cds.unistra.fr/simbad/sim-basic?Ident=TOI+3816&amp;submit=SIMBAD+search</v>
      </c>
    </row>
    <row r="814">
      <c r="A814" s="60">
        <v>3613.0</v>
      </c>
      <c r="B814" s="60">
        <v>2.33795794E8</v>
      </c>
      <c r="C814" s="59"/>
      <c r="D814" s="60">
        <v>17.1069642959875</v>
      </c>
      <c r="E814" s="60">
        <v>3.14770108285438</v>
      </c>
      <c r="F814" s="60">
        <v>287.564734844905</v>
      </c>
      <c r="G814" s="60">
        <v>3.1493729</v>
      </c>
      <c r="H814" s="60">
        <v>14.4514301086085</v>
      </c>
      <c r="I814" s="60">
        <v>18.83</v>
      </c>
      <c r="J814" s="61" t="str">
        <f t="shared" si="1"/>
        <v>https://simbad.cds.unistra.fr/simbad/sim-basic?Ident=TOI+3613&amp;submit=SIMBAD+search</v>
      </c>
    </row>
    <row r="815">
      <c r="A815" s="60">
        <v>5261.0</v>
      </c>
      <c r="B815" s="60">
        <v>4.02828941E8</v>
      </c>
      <c r="C815" s="60">
        <v>0.563022633398115</v>
      </c>
      <c r="D815" s="60">
        <v>17.104613734756</v>
      </c>
      <c r="E815" s="60">
        <v>4.15080304979256</v>
      </c>
      <c r="F815" s="60">
        <v>14.2943389399393</v>
      </c>
      <c r="G815" s="60">
        <v>4.1509756</v>
      </c>
      <c r="H815" s="60">
        <v>9.23635564890402</v>
      </c>
      <c r="I815" s="60">
        <v>9.78</v>
      </c>
      <c r="J815" s="61" t="str">
        <f t="shared" si="1"/>
        <v>https://simbad.cds.unistra.fr/simbad/sim-basic?Ident=TOI+5261&amp;submit=SIMBAD+search</v>
      </c>
    </row>
    <row r="816">
      <c r="A816" s="60">
        <v>3489.0</v>
      </c>
      <c r="B816" s="60">
        <v>2.217853E8</v>
      </c>
      <c r="C816" s="60">
        <v>0.200948830109756</v>
      </c>
      <c r="D816" s="60">
        <v>17.1020909687362</v>
      </c>
      <c r="E816" s="60">
        <v>3.78467528728521</v>
      </c>
      <c r="F816" s="60">
        <v>17.3957504996105</v>
      </c>
      <c r="G816" s="60">
        <v>3.7833369</v>
      </c>
      <c r="H816" s="60">
        <v>10.0921722113232</v>
      </c>
      <c r="I816" s="60">
        <v>11.53</v>
      </c>
      <c r="J816" s="61" t="str">
        <f t="shared" si="1"/>
        <v>https://simbad.cds.unistra.fr/simbad/sim-basic?Ident=TOI+3489&amp;submit=SIMBAD+search</v>
      </c>
    </row>
    <row r="817">
      <c r="A817" s="60">
        <v>3738.0</v>
      </c>
      <c r="B817" s="60">
        <v>3.12689217E8</v>
      </c>
      <c r="C817" s="59"/>
      <c r="D817" s="60">
        <v>17.0952174441448</v>
      </c>
      <c r="E817" s="60">
        <v>4.38561162688502</v>
      </c>
      <c r="F817" s="60">
        <v>264.217879370776</v>
      </c>
      <c r="G817" s="60">
        <v>4.38475089699152</v>
      </c>
      <c r="H817" s="60">
        <v>6.47277085236353</v>
      </c>
      <c r="I817" s="60">
        <v>8.79680473270999</v>
      </c>
      <c r="J817" s="61" t="str">
        <f t="shared" si="1"/>
        <v>https://simbad.cds.unistra.fr/simbad/sim-basic?Ident=TOI+3738&amp;submit=SIMBAD+search</v>
      </c>
    </row>
    <row r="818">
      <c r="A818" s="60">
        <v>2912.0</v>
      </c>
      <c r="B818" s="60">
        <v>1.18406995E8</v>
      </c>
      <c r="C818" s="59"/>
      <c r="D818" s="60">
        <v>17.0892076137419</v>
      </c>
      <c r="E818" s="60">
        <v>8.75796537041452</v>
      </c>
      <c r="F818" s="60">
        <v>265.27575428544</v>
      </c>
      <c r="G818" s="60">
        <v>8.7614828</v>
      </c>
      <c r="H818" s="60">
        <v>3.81422895103156</v>
      </c>
      <c r="I818" s="60">
        <v>4.2</v>
      </c>
      <c r="J818" s="61" t="str">
        <f t="shared" si="1"/>
        <v>https://simbad.cds.unistra.fr/simbad/sim-basic?Ident=TOI+2912&amp;submit=SIMBAD+search</v>
      </c>
    </row>
    <row r="819">
      <c r="A819" s="60">
        <v>4878.0</v>
      </c>
      <c r="B819" s="60">
        <v>1.44155193E8</v>
      </c>
      <c r="C819" s="59"/>
      <c r="D819" s="60">
        <v>17.0738262187675</v>
      </c>
      <c r="E819" s="60">
        <v>4.7341051891777</v>
      </c>
      <c r="F819" s="60">
        <v>269.119487707467</v>
      </c>
      <c r="G819" s="60">
        <v>4.728422</v>
      </c>
      <c r="H819" s="60">
        <v>11.345420355045</v>
      </c>
      <c r="I819" s="60">
        <v>10.77</v>
      </c>
      <c r="J819" s="61" t="str">
        <f t="shared" si="1"/>
        <v>https://simbad.cds.unistra.fr/simbad/sim-basic?Ident=TOI+4878&amp;submit=SIMBAD+search</v>
      </c>
    </row>
    <row r="820">
      <c r="A820" s="60">
        <v>4989.0</v>
      </c>
      <c r="B820" s="60">
        <v>3.03385111E8</v>
      </c>
      <c r="C820" s="60">
        <v>0.139995711937403</v>
      </c>
      <c r="D820" s="60">
        <v>17.0728451783388</v>
      </c>
      <c r="E820" s="60">
        <v>3.428249800648</v>
      </c>
      <c r="F820" s="60">
        <v>39.9108776278802</v>
      </c>
      <c r="G820" s="60">
        <v>3.429078</v>
      </c>
      <c r="H820" s="60">
        <v>10.2294333991907</v>
      </c>
      <c r="I820" s="60">
        <v>13.77</v>
      </c>
      <c r="J820" s="61" t="str">
        <f t="shared" si="1"/>
        <v>https://simbad.cds.unistra.fr/simbad/sim-basic?Ident=TOI+4989&amp;submit=SIMBAD+search</v>
      </c>
    </row>
    <row r="821">
      <c r="A821" s="60">
        <v>2702.0</v>
      </c>
      <c r="B821" s="60">
        <v>4.3604949E7</v>
      </c>
      <c r="C821" s="60">
        <v>0.151670378678758</v>
      </c>
      <c r="D821" s="60">
        <v>17.0707255334903</v>
      </c>
      <c r="E821" s="60">
        <v>1.94208108352324</v>
      </c>
      <c r="F821" s="60">
        <v>17.3287170108676</v>
      </c>
      <c r="G821" s="60">
        <v>1.9422802</v>
      </c>
      <c r="H821" s="60">
        <v>7.25681445420001</v>
      </c>
      <c r="I821" s="60">
        <v>8.14</v>
      </c>
      <c r="J821" s="61" t="str">
        <f t="shared" si="1"/>
        <v>https://simbad.cds.unistra.fr/simbad/sim-basic?Ident=TOI+2702&amp;submit=SIMBAD+search</v>
      </c>
    </row>
    <row r="822">
      <c r="A822" s="60">
        <v>3523.0</v>
      </c>
      <c r="B822" s="60">
        <v>4.17047499E8</v>
      </c>
      <c r="C822" s="60">
        <v>0.0671047759455166</v>
      </c>
      <c r="D822" s="60">
        <v>17.0698733070679</v>
      </c>
      <c r="E822" s="60">
        <v>2.3043037601116</v>
      </c>
      <c r="F822" s="60">
        <v>18.988257076313</v>
      </c>
      <c r="G822" s="60">
        <v>2.304583</v>
      </c>
      <c r="H822" s="60">
        <v>9.39720614227035</v>
      </c>
      <c r="I822" s="60">
        <v>10.8</v>
      </c>
      <c r="J822" s="61" t="str">
        <f t="shared" si="1"/>
        <v>https://simbad.cds.unistra.fr/simbad/sim-basic?Ident=TOI+3523&amp;submit=SIMBAD+search</v>
      </c>
    </row>
    <row r="823">
      <c r="A823" s="60">
        <v>613.0</v>
      </c>
      <c r="B823" s="60">
        <v>7.7527511E7</v>
      </c>
      <c r="C823" s="60">
        <v>0.182900014180486</v>
      </c>
      <c r="D823" s="60">
        <v>17.059396073575</v>
      </c>
      <c r="E823" s="60">
        <v>0.778346093576968</v>
      </c>
      <c r="F823" s="60">
        <v>9.99434321962654</v>
      </c>
      <c r="G823" s="60">
        <v>0.77855</v>
      </c>
      <c r="H823" s="60">
        <v>1.51174131057086</v>
      </c>
      <c r="I823" s="60">
        <v>1.96</v>
      </c>
      <c r="J823" s="61" t="str">
        <f t="shared" si="1"/>
        <v>https://simbad.cds.unistra.fr/simbad/sim-basic?Ident=TOI+613&amp;submit=SIMBAD+search</v>
      </c>
    </row>
    <row r="824">
      <c r="A824" s="60">
        <v>6346.0</v>
      </c>
      <c r="B824" s="60">
        <v>2.60040728E8</v>
      </c>
      <c r="C824" s="59"/>
      <c r="D824" s="60">
        <v>17.0546771957072</v>
      </c>
      <c r="E824" s="60">
        <v>6.31266203492628</v>
      </c>
      <c r="F824" s="60">
        <v>264.210595138229</v>
      </c>
      <c r="G824" s="60">
        <v>6.3111727</v>
      </c>
      <c r="H824" s="60">
        <v>13.5847482339835</v>
      </c>
      <c r="I824" s="60">
        <v>14.495</v>
      </c>
      <c r="J824" s="61" t="str">
        <f t="shared" si="1"/>
        <v>https://simbad.cds.unistra.fr/simbad/sim-basic?Ident=TOI+6346&amp;submit=SIMBAD+search</v>
      </c>
    </row>
    <row r="825">
      <c r="A825" s="60">
        <v>3762.0</v>
      </c>
      <c r="B825" s="60">
        <v>9833284.0</v>
      </c>
      <c r="C825" s="60">
        <v>0.120351169888128</v>
      </c>
      <c r="D825" s="60">
        <v>17.0504898436006</v>
      </c>
      <c r="E825" s="60">
        <v>0.684129982521902</v>
      </c>
      <c r="F825" s="60">
        <v>4.55301475461287</v>
      </c>
      <c r="G825" s="60">
        <v>0.6843601</v>
      </c>
      <c r="H825" s="60">
        <v>0.699514268856172</v>
      </c>
      <c r="I825" s="60">
        <v>0.72</v>
      </c>
      <c r="J825" s="61" t="str">
        <f t="shared" si="1"/>
        <v>https://simbad.cds.unistra.fr/simbad/sim-basic?Ident=TOI+3762&amp;submit=SIMBAD+search</v>
      </c>
    </row>
    <row r="826">
      <c r="A826" s="60">
        <v>6135.0</v>
      </c>
      <c r="B826" s="60">
        <v>1.00909102E8</v>
      </c>
      <c r="C826" s="59"/>
      <c r="D826" s="60">
        <v>17.0436599982698</v>
      </c>
      <c r="E826" s="60">
        <v>3.10867791073181</v>
      </c>
      <c r="F826" s="60">
        <v>278.799853275214</v>
      </c>
      <c r="G826" s="60">
        <v>3.1106751</v>
      </c>
      <c r="H826" s="60">
        <v>8.46089579390297</v>
      </c>
      <c r="I826" s="60">
        <v>10.899</v>
      </c>
      <c r="J826" s="61" t="str">
        <f t="shared" si="1"/>
        <v>https://simbad.cds.unistra.fr/simbad/sim-basic?Ident=TOI+6135&amp;submit=SIMBAD+search</v>
      </c>
    </row>
    <row r="827">
      <c r="A827" s="60">
        <v>2843.0</v>
      </c>
      <c r="B827" s="60">
        <v>7.9030066E7</v>
      </c>
      <c r="C827" s="60">
        <v>0.0223610590926954</v>
      </c>
      <c r="D827" s="60">
        <v>17.0396935748502</v>
      </c>
      <c r="E827" s="60">
        <v>1.88871076807449</v>
      </c>
      <c r="F827" s="60">
        <v>1.88566295325549</v>
      </c>
      <c r="G827" s="60">
        <v>1.8882882</v>
      </c>
      <c r="H827" s="60">
        <v>14.8799883525316</v>
      </c>
      <c r="I827" s="60">
        <v>18.08</v>
      </c>
      <c r="J827" s="61" t="str">
        <f t="shared" si="1"/>
        <v>https://simbad.cds.unistra.fr/simbad/sim-basic?Ident=TOI+2843&amp;submit=SIMBAD+search</v>
      </c>
    </row>
    <row r="828">
      <c r="A828" s="60">
        <v>679.0</v>
      </c>
      <c r="B828" s="60">
        <v>3.08050066E8</v>
      </c>
      <c r="C828" s="59"/>
      <c r="D828" s="60">
        <v>17.0317663292445</v>
      </c>
      <c r="E828" s="60">
        <v>11.1865770089562</v>
      </c>
      <c r="F828" s="60">
        <v>257.086576730399</v>
      </c>
      <c r="G828" s="60">
        <v>11.17605</v>
      </c>
      <c r="H828" s="60">
        <v>7.91769595331671</v>
      </c>
      <c r="I828" s="60">
        <v>6.61</v>
      </c>
      <c r="J828" s="61" t="str">
        <f t="shared" si="1"/>
        <v>https://simbad.cds.unistra.fr/simbad/sim-basic?Ident=TOI+679&amp;submit=SIMBAD+search</v>
      </c>
    </row>
    <row r="829">
      <c r="A829" s="60">
        <v>2218.0</v>
      </c>
      <c r="B829" s="60">
        <v>3.48995212E8</v>
      </c>
      <c r="C829" s="59"/>
      <c r="D829" s="60">
        <v>17.0292473510079</v>
      </c>
      <c r="E829" s="60">
        <v>0.691457913043863</v>
      </c>
      <c r="F829" s="60">
        <v>269.048653445552</v>
      </c>
      <c r="G829" s="60">
        <v>0.3456911</v>
      </c>
      <c r="H829" s="60">
        <v>2.07380283136227</v>
      </c>
      <c r="I829" s="60">
        <v>2.8</v>
      </c>
      <c r="J829" s="61" t="str">
        <f t="shared" si="1"/>
        <v>https://simbad.cds.unistra.fr/simbad/sim-basic?Ident=TOI+2218&amp;submit=SIMBAD+search</v>
      </c>
    </row>
    <row r="830">
      <c r="A830" s="60">
        <v>4214.0</v>
      </c>
      <c r="B830" s="60">
        <v>4.09594381E8</v>
      </c>
      <c r="C830" s="60">
        <v>0.256853090929278</v>
      </c>
      <c r="D830" s="60">
        <v>17.026955510258</v>
      </c>
      <c r="E830" s="60">
        <v>3.48912992350394</v>
      </c>
      <c r="F830" s="60">
        <v>16.8700783822281</v>
      </c>
      <c r="G830" s="60">
        <v>3.491383</v>
      </c>
      <c r="H830" s="60">
        <v>3.77673383227284</v>
      </c>
      <c r="I830" s="60">
        <v>4.65</v>
      </c>
      <c r="J830" s="61" t="str">
        <f t="shared" si="1"/>
        <v>https://simbad.cds.unistra.fr/simbad/sim-basic?Ident=TOI+4214&amp;submit=SIMBAD+search</v>
      </c>
    </row>
    <row r="831">
      <c r="A831" s="60">
        <v>4988.0</v>
      </c>
      <c r="B831" s="60">
        <v>4.4539286E8</v>
      </c>
      <c r="C831" s="59"/>
      <c r="D831" s="60">
        <v>17.0255000877486</v>
      </c>
      <c r="E831" s="60">
        <v>2.36941028767293</v>
      </c>
      <c r="F831" s="60">
        <v>256.872474256452</v>
      </c>
      <c r="G831" s="60">
        <v>2.36993625368352</v>
      </c>
      <c r="H831" s="60">
        <v>34.0628112730955</v>
      </c>
      <c r="I831" s="60">
        <v>42.2777962105178</v>
      </c>
      <c r="J831" s="61" t="str">
        <f t="shared" si="1"/>
        <v>https://simbad.cds.unistra.fr/simbad/sim-basic?Ident=TOI+4988&amp;submit=SIMBAD+search</v>
      </c>
    </row>
    <row r="832">
      <c r="A832" s="60">
        <v>1259.0</v>
      </c>
      <c r="B832" s="60">
        <v>2.88735205E8</v>
      </c>
      <c r="C832" s="59"/>
      <c r="D832" s="60">
        <v>17.0210981295117</v>
      </c>
      <c r="E832" s="60">
        <v>3.47745762573318</v>
      </c>
      <c r="F832" s="60">
        <v>256.779899970302</v>
      </c>
      <c r="G832" s="60">
        <v>3.477978</v>
      </c>
      <c r="H832" s="60">
        <v>27.275487868388</v>
      </c>
      <c r="I832" s="60">
        <v>26.759</v>
      </c>
      <c r="J832" s="61" t="str">
        <f t="shared" si="1"/>
        <v>https://simbad.cds.unistra.fr/simbad/sim-basic?Ident=TOI+1259&amp;submit=SIMBAD+search</v>
      </c>
    </row>
    <row r="833">
      <c r="A833" s="60">
        <v>3064.0</v>
      </c>
      <c r="B833" s="60">
        <v>4.6307029E8</v>
      </c>
      <c r="C833" s="59"/>
      <c r="D833" s="60">
        <v>17.0183658749757</v>
      </c>
      <c r="E833" s="60">
        <v>0.677166826763024</v>
      </c>
      <c r="F833" s="60">
        <v>269.117701081227</v>
      </c>
      <c r="G833" s="60">
        <v>0.6771668</v>
      </c>
      <c r="H833" s="60">
        <v>0.757129126527256</v>
      </c>
      <c r="I833" s="60">
        <v>1.095</v>
      </c>
      <c r="J833" s="61" t="str">
        <f t="shared" si="1"/>
        <v>https://simbad.cds.unistra.fr/simbad/sim-basic?Ident=TOI+3064&amp;submit=SIMBAD+search</v>
      </c>
    </row>
    <row r="834">
      <c r="A834" s="60">
        <v>3670.0</v>
      </c>
      <c r="B834" s="60">
        <v>3.31854794E8</v>
      </c>
      <c r="C834" s="59"/>
      <c r="D834" s="60">
        <v>17.0164271083116</v>
      </c>
      <c r="E834" s="60">
        <v>2.19493453241706</v>
      </c>
      <c r="F834" s="60">
        <v>277.150268642176</v>
      </c>
      <c r="G834" s="60">
        <v>2.19477674210859</v>
      </c>
      <c r="H834" s="60">
        <v>5.03194967704401</v>
      </c>
      <c r="I834" s="60">
        <v>7.17420961803488</v>
      </c>
      <c r="J834" s="61" t="str">
        <f t="shared" si="1"/>
        <v>https://simbad.cds.unistra.fr/simbad/sim-basic?Ident=TOI+3670&amp;submit=SIMBAD+search</v>
      </c>
    </row>
    <row r="835">
      <c r="A835" s="60">
        <v>5221.0</v>
      </c>
      <c r="B835" s="60">
        <v>2.33409941E8</v>
      </c>
      <c r="C835" s="59"/>
      <c r="D835" s="60">
        <v>17.0149182409958</v>
      </c>
      <c r="E835" s="60">
        <v>4.42580424399098</v>
      </c>
      <c r="F835" s="60">
        <v>287.565024086657</v>
      </c>
      <c r="G835" s="60">
        <v>4.4247361</v>
      </c>
      <c r="H835" s="60">
        <v>9.79816026877611</v>
      </c>
      <c r="I835" s="60">
        <v>13.312</v>
      </c>
      <c r="J835" s="61" t="str">
        <f t="shared" si="1"/>
        <v>https://simbad.cds.unistra.fr/simbad/sim-basic?Ident=TOI+5221&amp;submit=SIMBAD+search</v>
      </c>
    </row>
    <row r="836">
      <c r="A836" s="60">
        <v>3801.0</v>
      </c>
      <c r="B836" s="60">
        <v>3.73612558E8</v>
      </c>
      <c r="C836" s="59"/>
      <c r="D836" s="60">
        <v>17.0104323763875</v>
      </c>
      <c r="E836" s="60">
        <v>5.86505070217745</v>
      </c>
      <c r="F836" s="60">
        <v>256.783708054531</v>
      </c>
      <c r="G836" s="60">
        <v>5.86779214033263</v>
      </c>
      <c r="H836" s="60">
        <v>11.792596406951</v>
      </c>
      <c r="I836" s="60">
        <v>14.0835242427624</v>
      </c>
      <c r="J836" s="61" t="str">
        <f t="shared" si="1"/>
        <v>https://simbad.cds.unistra.fr/simbad/sim-basic?Ident=TOI+3801&amp;submit=SIMBAD+search</v>
      </c>
    </row>
    <row r="837">
      <c r="A837" s="60">
        <v>1811.0</v>
      </c>
      <c r="B837" s="60">
        <v>3.76524552E8</v>
      </c>
      <c r="C837" s="60">
        <v>0.339445247207899</v>
      </c>
      <c r="D837" s="60">
        <v>17.0095828825415</v>
      </c>
      <c r="E837" s="60">
        <v>3.71513601159125</v>
      </c>
      <c r="F837" s="60">
        <v>38.3336697289308</v>
      </c>
      <c r="G837" s="60">
        <v>1.743717</v>
      </c>
      <c r="H837" s="60">
        <v>17.4224718641962</v>
      </c>
      <c r="I837" s="60">
        <v>0.6582</v>
      </c>
      <c r="J837" s="61" t="str">
        <f t="shared" si="1"/>
        <v>https://simbad.cds.unistra.fr/simbad/sim-basic?Ident=TOI+1811&amp;submit=SIMBAD+search</v>
      </c>
    </row>
    <row r="838">
      <c r="A838" s="60">
        <v>2107.0</v>
      </c>
      <c r="B838" s="60">
        <v>4.46549906E8</v>
      </c>
      <c r="C838" s="60">
        <v>0.454656393696496</v>
      </c>
      <c r="D838" s="60">
        <v>17.0022043783318</v>
      </c>
      <c r="E838" s="60">
        <v>2.45356636615476</v>
      </c>
      <c r="F838" s="60">
        <v>14.3256811214557</v>
      </c>
      <c r="G838" s="60">
        <v>2.45457</v>
      </c>
      <c r="H838" s="60">
        <v>17.8292236652107</v>
      </c>
      <c r="I838" s="60">
        <v>19.25</v>
      </c>
      <c r="J838" s="61" t="str">
        <f t="shared" si="1"/>
        <v>https://simbad.cds.unistra.fr/simbad/sim-basic?Ident=TOI+2107&amp;submit=SIMBAD+search</v>
      </c>
    </row>
    <row r="839">
      <c r="A839" s="60">
        <v>3812.0</v>
      </c>
      <c r="B839" s="60">
        <v>2.39134248E8</v>
      </c>
      <c r="C839" s="59"/>
      <c r="D839" s="60">
        <v>16.9998848489787</v>
      </c>
      <c r="E839" s="60">
        <v>3.88764488093408</v>
      </c>
      <c r="F839" s="60">
        <v>256.784198028404</v>
      </c>
      <c r="G839" s="60">
        <v>3.88500005073057</v>
      </c>
      <c r="H839" s="60">
        <v>14.3441500210038</v>
      </c>
      <c r="I839" s="60">
        <v>18.1022024029998</v>
      </c>
      <c r="J839" s="61" t="str">
        <f t="shared" si="1"/>
        <v>https://simbad.cds.unistra.fr/simbad/sim-basic?Ident=TOI+3812&amp;submit=SIMBAD+search</v>
      </c>
    </row>
    <row r="840">
      <c r="A840" s="60">
        <v>2748.0</v>
      </c>
      <c r="B840" s="60">
        <v>2.37552878E8</v>
      </c>
      <c r="C840" s="60">
        <v>0.497709011319691</v>
      </c>
      <c r="D840" s="60">
        <v>16.9942112331894</v>
      </c>
      <c r="E840" s="60">
        <v>4.78137808225874</v>
      </c>
      <c r="F840" s="60">
        <v>14.3519440978942</v>
      </c>
      <c r="G840" s="60">
        <v>4.7838171</v>
      </c>
      <c r="H840" s="60">
        <v>7.76281999977368</v>
      </c>
      <c r="I840" s="60">
        <v>10.21</v>
      </c>
      <c r="J840" s="61" t="str">
        <f t="shared" si="1"/>
        <v>https://simbad.cds.unistra.fr/simbad/sim-basic?Ident=TOI+2748&amp;submit=SIMBAD+search</v>
      </c>
    </row>
    <row r="841">
      <c r="A841" s="60">
        <v>2657.0</v>
      </c>
      <c r="B841" s="60">
        <v>1.60004025E8</v>
      </c>
      <c r="C841" s="60">
        <v>0.0164682254436316</v>
      </c>
      <c r="D841" s="60">
        <v>16.9933963214453</v>
      </c>
      <c r="E841" s="60">
        <v>2.79793093118332</v>
      </c>
      <c r="F841" s="60">
        <v>0.558601526807571</v>
      </c>
      <c r="G841" s="60">
        <v>2.798278</v>
      </c>
      <c r="H841" s="60">
        <v>10.2462536531183</v>
      </c>
      <c r="I841" s="60">
        <v>13.063</v>
      </c>
      <c r="J841" s="61" t="str">
        <f t="shared" si="1"/>
        <v>https://simbad.cds.unistra.fr/simbad/sim-basic?Ident=TOI+2657&amp;submit=SIMBAD+search</v>
      </c>
    </row>
    <row r="842">
      <c r="A842" s="60">
        <v>6317.0</v>
      </c>
      <c r="B842" s="60">
        <v>8.5281192E7</v>
      </c>
      <c r="C842" s="59"/>
      <c r="D842" s="60">
        <v>16.9933125717309</v>
      </c>
      <c r="E842" s="60">
        <v>4.24300628431402</v>
      </c>
      <c r="F842" s="60">
        <v>277.146558090658</v>
      </c>
      <c r="G842" s="60">
        <v>4.244335</v>
      </c>
      <c r="H842" s="60">
        <v>14.7775569543548</v>
      </c>
      <c r="I842" s="60">
        <v>18.385</v>
      </c>
      <c r="J842" s="61" t="str">
        <f t="shared" si="1"/>
        <v>https://simbad.cds.unistra.fr/simbad/sim-basic?Ident=TOI+6317&amp;submit=SIMBAD+search</v>
      </c>
    </row>
    <row r="843">
      <c r="A843" s="60">
        <v>3646.0</v>
      </c>
      <c r="B843" s="60">
        <v>4.45407434E8</v>
      </c>
      <c r="C843" s="59"/>
      <c r="D843" s="60">
        <v>16.9924371807902</v>
      </c>
      <c r="E843" s="60">
        <v>2.17931860014424</v>
      </c>
      <c r="F843" s="60">
        <v>277.149614082737</v>
      </c>
      <c r="G843" s="60">
        <v>2.1795448</v>
      </c>
      <c r="H843" s="60">
        <v>18.2354510933886</v>
      </c>
      <c r="I843" s="60">
        <v>24.11</v>
      </c>
      <c r="J843" s="61" t="str">
        <f t="shared" si="1"/>
        <v>https://simbad.cds.unistra.fr/simbad/sim-basic?Ident=TOI+3646&amp;submit=SIMBAD+search</v>
      </c>
    </row>
    <row r="844">
      <c r="A844" s="60">
        <v>5607.0</v>
      </c>
      <c r="B844" s="60">
        <v>2.33070717E8</v>
      </c>
      <c r="C844" s="59"/>
      <c r="D844" s="60">
        <v>16.9884521586969</v>
      </c>
      <c r="E844" s="60">
        <v>0.982157095494</v>
      </c>
      <c r="F844" s="60">
        <v>256.782498671455</v>
      </c>
      <c r="G844" s="60">
        <v>3.2750907</v>
      </c>
      <c r="H844" s="60">
        <v>7.31976022824021</v>
      </c>
      <c r="I844" s="60">
        <v>6.51</v>
      </c>
      <c r="J844" s="61" t="str">
        <f t="shared" si="1"/>
        <v>https://simbad.cds.unistra.fr/simbad/sim-basic?Ident=TOI+5607&amp;submit=SIMBAD+search</v>
      </c>
    </row>
    <row r="845">
      <c r="A845" s="60">
        <v>1125.0</v>
      </c>
      <c r="B845" s="60">
        <v>8.0166433E7</v>
      </c>
      <c r="C845" s="60">
        <v>0.142717220341295</v>
      </c>
      <c r="D845" s="60">
        <v>16.9876252235411</v>
      </c>
      <c r="E845" s="60">
        <v>0.773210591369339</v>
      </c>
      <c r="F845" s="60">
        <v>6.40894273340438</v>
      </c>
      <c r="G845" s="60">
        <v>1.546064</v>
      </c>
      <c r="H845" s="60">
        <v>0.167705997421552</v>
      </c>
      <c r="I845" s="60">
        <v>0.188</v>
      </c>
      <c r="J845" s="61" t="str">
        <f t="shared" si="1"/>
        <v>https://simbad.cds.unistra.fr/simbad/sim-basic?Ident=TOI+1125&amp;submit=SIMBAD+search</v>
      </c>
    </row>
    <row r="846">
      <c r="A846" s="60">
        <v>1302.0</v>
      </c>
      <c r="B846" s="60">
        <v>4.41797803E8</v>
      </c>
      <c r="C846" s="59"/>
      <c r="D846" s="60">
        <v>16.9874486291582</v>
      </c>
      <c r="E846" s="60">
        <v>5.67057670812858</v>
      </c>
      <c r="F846" s="60">
        <v>256.78224812556</v>
      </c>
      <c r="G846" s="60">
        <v>5.6666168</v>
      </c>
      <c r="H846" s="60">
        <v>8.22104888907205</v>
      </c>
      <c r="I846" s="60">
        <v>9.78</v>
      </c>
      <c r="J846" s="61" t="str">
        <f t="shared" si="1"/>
        <v>https://simbad.cds.unistra.fr/simbad/sim-basic?Ident=TOI+1302&amp;submit=SIMBAD+search</v>
      </c>
    </row>
    <row r="847">
      <c r="A847" s="60">
        <v>3040.0</v>
      </c>
      <c r="B847" s="60">
        <v>3.72596795E8</v>
      </c>
      <c r="C847" s="59"/>
      <c r="D847" s="60">
        <v>16.9718955870521</v>
      </c>
      <c r="E847" s="60">
        <v>3.53451164675478</v>
      </c>
      <c r="F847" s="60">
        <v>269.120403552938</v>
      </c>
      <c r="G847" s="60">
        <v>3.536694</v>
      </c>
      <c r="H847" s="60">
        <v>10.1161465819419</v>
      </c>
      <c r="I847" s="60">
        <v>6.1347</v>
      </c>
      <c r="J847" s="61" t="str">
        <f t="shared" si="1"/>
        <v>https://simbad.cds.unistra.fr/simbad/sim-basic?Ident=TOI+3040&amp;submit=SIMBAD+search</v>
      </c>
    </row>
    <row r="848">
      <c r="A848" s="60">
        <v>6222.0</v>
      </c>
      <c r="B848" s="60">
        <v>1.50907983E8</v>
      </c>
      <c r="C848" s="59"/>
      <c r="D848" s="60">
        <v>16.9686121268892</v>
      </c>
      <c r="E848" s="60">
        <v>9.42438753991705</v>
      </c>
      <c r="F848" s="60">
        <v>287.565079659471</v>
      </c>
      <c r="G848" s="60">
        <v>9.4321076</v>
      </c>
      <c r="H848" s="60">
        <v>5.817849353844</v>
      </c>
      <c r="I848" s="60">
        <v>7.052</v>
      </c>
      <c r="J848" s="61" t="str">
        <f t="shared" si="1"/>
        <v>https://simbad.cds.unistra.fr/simbad/sim-basic?Ident=TOI+6222&amp;submit=SIMBAD+search</v>
      </c>
    </row>
    <row r="849">
      <c r="A849" s="60">
        <v>3474.0</v>
      </c>
      <c r="B849" s="60">
        <v>2.74367763E8</v>
      </c>
      <c r="C849" s="60">
        <v>0.0767583478849892</v>
      </c>
      <c r="D849" s="60">
        <v>16.9642780131094</v>
      </c>
      <c r="E849" s="60">
        <v>3.87756781423713</v>
      </c>
      <c r="F849" s="60">
        <v>9.53141937770901</v>
      </c>
      <c r="G849" s="60">
        <v>3.8795023</v>
      </c>
      <c r="H849" s="60">
        <v>9.97473787382963</v>
      </c>
      <c r="I849" s="60">
        <v>12.26</v>
      </c>
      <c r="J849" s="61" t="str">
        <f t="shared" si="1"/>
        <v>https://simbad.cds.unistra.fr/simbad/sim-basic?Ident=TOI+3474&amp;submit=SIMBAD+search</v>
      </c>
    </row>
    <row r="850">
      <c r="A850" s="60">
        <v>6129.0</v>
      </c>
      <c r="B850" s="60">
        <v>1.15739057E8</v>
      </c>
      <c r="C850" s="59"/>
      <c r="D850" s="60">
        <v>16.958951846412</v>
      </c>
      <c r="E850" s="60">
        <v>5.03379635545665</v>
      </c>
      <c r="F850" s="60">
        <v>278.79723760821</v>
      </c>
      <c r="G850" s="60">
        <v>5.0310168</v>
      </c>
      <c r="H850" s="60">
        <v>14.3889535482592</v>
      </c>
      <c r="I850" s="60">
        <v>18.296</v>
      </c>
      <c r="J850" s="61" t="str">
        <f t="shared" si="1"/>
        <v>https://simbad.cds.unistra.fr/simbad/sim-basic?Ident=TOI+6129&amp;submit=SIMBAD+search</v>
      </c>
    </row>
    <row r="851">
      <c r="A851" s="60">
        <v>2847.0</v>
      </c>
      <c r="B851" s="60">
        <v>1.75604949E8</v>
      </c>
      <c r="C851" s="60">
        <v>0.165352966777125</v>
      </c>
      <c r="D851" s="60">
        <v>16.9573063197036</v>
      </c>
      <c r="E851" s="60">
        <v>2.64845993514803</v>
      </c>
      <c r="F851" s="60">
        <v>17.8468949104233</v>
      </c>
      <c r="G851" s="60">
        <v>2.648798</v>
      </c>
      <c r="H851" s="60">
        <v>13.3060904388397</v>
      </c>
      <c r="I851" s="60">
        <v>15.9429</v>
      </c>
      <c r="J851" s="61" t="str">
        <f t="shared" si="1"/>
        <v>https://simbad.cds.unistra.fr/simbad/sim-basic?Ident=TOI+2847&amp;submit=SIMBAD+search</v>
      </c>
    </row>
    <row r="852">
      <c r="A852" s="60">
        <v>3701.0</v>
      </c>
      <c r="B852" s="60">
        <v>2.66213232E8</v>
      </c>
      <c r="C852" s="59"/>
      <c r="D852" s="60">
        <v>16.945456509798</v>
      </c>
      <c r="E852" s="60">
        <v>4.26335144013892</v>
      </c>
      <c r="F852" s="60">
        <v>264.209035948456</v>
      </c>
      <c r="G852" s="60">
        <v>4.26057391571815</v>
      </c>
      <c r="H852" s="60">
        <v>12.1339146664411</v>
      </c>
      <c r="I852" s="60">
        <v>20.0692666289109</v>
      </c>
      <c r="J852" s="61" t="str">
        <f t="shared" si="1"/>
        <v>https://simbad.cds.unistra.fr/simbad/sim-basic?Ident=TOI+3701&amp;submit=SIMBAD+search</v>
      </c>
    </row>
    <row r="853">
      <c r="A853" s="60">
        <v>2557.0</v>
      </c>
      <c r="B853" s="60">
        <v>2.6940098E8</v>
      </c>
      <c r="C853" s="59"/>
      <c r="D853" s="60">
        <v>16.9451357142723</v>
      </c>
      <c r="E853" s="60">
        <v>9.82233915347048</v>
      </c>
      <c r="F853" s="60">
        <v>254.238597475901</v>
      </c>
      <c r="G853" s="60">
        <v>9.83050959647432</v>
      </c>
      <c r="H853" s="60">
        <v>3.52713889829048</v>
      </c>
      <c r="I853" s="60">
        <v>4.98990649594795</v>
      </c>
      <c r="J853" s="61" t="str">
        <f t="shared" si="1"/>
        <v>https://simbad.cds.unistra.fr/simbad/sim-basic?Ident=TOI+2557&amp;submit=SIMBAD+search</v>
      </c>
    </row>
    <row r="854">
      <c r="A854" s="60">
        <v>4245.0</v>
      </c>
      <c r="B854" s="60">
        <v>5.2928939E7</v>
      </c>
      <c r="C854" s="59"/>
      <c r="D854" s="60">
        <v>16.9366479643378</v>
      </c>
      <c r="E854" s="60">
        <v>3.15229157657116</v>
      </c>
      <c r="F854" s="60">
        <v>257.082034517252</v>
      </c>
      <c r="G854" s="60">
        <v>3.15187114283624</v>
      </c>
      <c r="H854" s="60">
        <v>3.58254126724855</v>
      </c>
      <c r="I854" s="60">
        <v>4.27371525617177</v>
      </c>
      <c r="J854" s="61" t="str">
        <f t="shared" si="1"/>
        <v>https://simbad.cds.unistra.fr/simbad/sim-basic?Ident=TOI+4245&amp;submit=SIMBAD+search</v>
      </c>
    </row>
    <row r="855">
      <c r="A855" s="60">
        <v>5492.0</v>
      </c>
      <c r="B855" s="60">
        <v>3.50024178E8</v>
      </c>
      <c r="C855" s="60">
        <v>0.577902461446382</v>
      </c>
      <c r="D855" s="60">
        <v>16.931844062557</v>
      </c>
      <c r="E855" s="60">
        <v>2.92355215495223</v>
      </c>
      <c r="F855" s="60">
        <v>3.29722296913499</v>
      </c>
      <c r="G855" s="60">
        <v>2.9238483</v>
      </c>
      <c r="H855" s="60">
        <v>9.24257232771753</v>
      </c>
      <c r="I855" s="60">
        <v>11.13</v>
      </c>
      <c r="J855" s="61" t="str">
        <f t="shared" si="1"/>
        <v>https://simbad.cds.unistra.fr/simbad/sim-basic?Ident=TOI+5492&amp;submit=SIMBAD+search</v>
      </c>
    </row>
    <row r="856">
      <c r="A856" s="60">
        <v>3664.0</v>
      </c>
      <c r="B856" s="60">
        <v>3.4843747E8</v>
      </c>
      <c r="C856" s="59"/>
      <c r="D856" s="60">
        <v>16.9290476017024</v>
      </c>
      <c r="E856" s="60">
        <v>3.29909732485122</v>
      </c>
      <c r="F856" s="60">
        <v>276.182313064051</v>
      </c>
      <c r="G856" s="60">
        <v>3.2975093</v>
      </c>
      <c r="H856" s="60">
        <v>8.6628902781607</v>
      </c>
      <c r="I856" s="60">
        <v>13.404</v>
      </c>
      <c r="J856" s="61" t="str">
        <f t="shared" si="1"/>
        <v>https://simbad.cds.unistra.fr/simbad/sim-basic?Ident=TOI+3664&amp;submit=SIMBAD+search</v>
      </c>
    </row>
    <row r="857">
      <c r="A857" s="60">
        <v>3148.0</v>
      </c>
      <c r="B857" s="60">
        <v>3.23980895E8</v>
      </c>
      <c r="C857" s="59"/>
      <c r="D857" s="60">
        <v>16.9237428328753</v>
      </c>
      <c r="E857" s="60">
        <v>4.28484360255228</v>
      </c>
      <c r="F857" s="60">
        <v>269.125254074056</v>
      </c>
      <c r="G857" s="60">
        <v>4.2814436</v>
      </c>
      <c r="H857" s="60">
        <v>2.7759117376045</v>
      </c>
      <c r="I857" s="60">
        <v>4.91</v>
      </c>
      <c r="J857" s="61" t="str">
        <f t="shared" si="1"/>
        <v>https://simbad.cds.unistra.fr/simbad/sim-basic?Ident=TOI+3148&amp;submit=SIMBAD+search</v>
      </c>
    </row>
    <row r="858">
      <c r="A858" s="60">
        <v>4754.0</v>
      </c>
      <c r="B858" s="60">
        <v>6.1344769E7</v>
      </c>
      <c r="C858" s="60">
        <v>0.06215694491642</v>
      </c>
      <c r="D858" s="60">
        <v>16.9220658602019</v>
      </c>
      <c r="E858" s="60">
        <v>3.63067580994646</v>
      </c>
      <c r="F858" s="60">
        <v>15.1961111078232</v>
      </c>
      <c r="G858" s="60">
        <v>3.6307276</v>
      </c>
      <c r="H858" s="60">
        <v>10.0897527481533</v>
      </c>
      <c r="I858" s="60">
        <v>10.55</v>
      </c>
      <c r="J858" s="61" t="str">
        <f t="shared" si="1"/>
        <v>https://simbad.cds.unistra.fr/simbad/sim-basic?Ident=TOI+4754&amp;submit=SIMBAD+search</v>
      </c>
    </row>
    <row r="859">
      <c r="A859" s="60">
        <v>6269.0</v>
      </c>
      <c r="B859" s="60">
        <v>1.68281028E8</v>
      </c>
      <c r="C859" s="59"/>
      <c r="D859" s="60">
        <v>16.9202731193626</v>
      </c>
      <c r="E859" s="60">
        <v>4.37314507473117</v>
      </c>
      <c r="F859" s="60">
        <v>257.087319390525</v>
      </c>
      <c r="G859" s="60">
        <v>4.37418</v>
      </c>
      <c r="H859" s="60">
        <v>2.82956190526129</v>
      </c>
      <c r="I859" s="60">
        <v>3.6</v>
      </c>
      <c r="J859" s="61" t="str">
        <f t="shared" si="1"/>
        <v>https://simbad.cds.unistra.fr/simbad/sim-basic?Ident=TOI+6269&amp;submit=SIMBAD+search</v>
      </c>
    </row>
    <row r="860">
      <c r="A860" s="60">
        <v>2901.0</v>
      </c>
      <c r="B860" s="60">
        <v>2.95093397E8</v>
      </c>
      <c r="C860" s="59"/>
      <c r="D860" s="60">
        <v>16.9174914816169</v>
      </c>
      <c r="E860" s="60">
        <v>4.60665552439485</v>
      </c>
      <c r="F860" s="60">
        <v>265.276068557105</v>
      </c>
      <c r="G860" s="60">
        <v>4.6086828</v>
      </c>
      <c r="H860" s="60">
        <v>11.8818496201368</v>
      </c>
      <c r="I860" s="60">
        <v>13.99</v>
      </c>
      <c r="J860" s="61" t="str">
        <f t="shared" si="1"/>
        <v>https://simbad.cds.unistra.fr/simbad/sim-basic?Ident=TOI+2901&amp;submit=SIMBAD+search</v>
      </c>
    </row>
    <row r="861">
      <c r="A861" s="60">
        <v>2730.0</v>
      </c>
      <c r="B861" s="60">
        <v>3.7240067E7</v>
      </c>
      <c r="C861" s="60">
        <v>0.337039765548771</v>
      </c>
      <c r="D861" s="60">
        <v>16.915431136777</v>
      </c>
      <c r="E861" s="60">
        <v>2.50771552359469</v>
      </c>
      <c r="F861" s="60">
        <v>18.4523591589924</v>
      </c>
      <c r="G861" s="60">
        <v>2.5082498</v>
      </c>
      <c r="H861" s="60">
        <v>12.8709941372287</v>
      </c>
      <c r="I861" s="60">
        <v>16.21</v>
      </c>
      <c r="J861" s="61" t="str">
        <f t="shared" si="1"/>
        <v>https://simbad.cds.unistra.fr/simbad/sim-basic?Ident=TOI+2730&amp;submit=SIMBAD+search</v>
      </c>
    </row>
    <row r="862">
      <c r="A862" s="60">
        <v>2920.0</v>
      </c>
      <c r="B862" s="60">
        <v>4.8210046E7</v>
      </c>
      <c r="C862" s="59"/>
      <c r="D862" s="60">
        <v>16.9138799630263</v>
      </c>
      <c r="E862" s="60">
        <v>3.19851096821779</v>
      </c>
      <c r="F862" s="60">
        <v>257.086488362511</v>
      </c>
      <c r="G862" s="60">
        <v>3.2003149</v>
      </c>
      <c r="H862" s="60">
        <v>12.6064529104358</v>
      </c>
      <c r="I862" s="60">
        <v>16.32</v>
      </c>
      <c r="J862" s="61" t="str">
        <f t="shared" si="1"/>
        <v>https://simbad.cds.unistra.fr/simbad/sim-basic?Ident=TOI+2920&amp;submit=SIMBAD+search</v>
      </c>
    </row>
    <row r="863">
      <c r="A863" s="60">
        <v>5851.0</v>
      </c>
      <c r="B863" s="60">
        <v>2.77329402E8</v>
      </c>
      <c r="C863" s="60">
        <v>0.237039623249005</v>
      </c>
      <c r="D863" s="60">
        <v>16.9112643813243</v>
      </c>
      <c r="E863" s="60">
        <v>4.50609224504975</v>
      </c>
      <c r="F863" s="60">
        <v>15.4247699565777</v>
      </c>
      <c r="G863" s="60">
        <v>4.5049415</v>
      </c>
      <c r="H863" s="60">
        <v>13.2096352927952</v>
      </c>
      <c r="I863" s="60">
        <v>14.4</v>
      </c>
      <c r="J863" s="61" t="str">
        <f t="shared" si="1"/>
        <v>https://simbad.cds.unistra.fr/simbad/sim-basic?Ident=TOI+5851&amp;submit=SIMBAD+search</v>
      </c>
    </row>
    <row r="864">
      <c r="A864" s="60">
        <v>3131.0</v>
      </c>
      <c r="B864" s="60">
        <v>2876.0</v>
      </c>
      <c r="C864" s="60">
        <v>0.505738352442872</v>
      </c>
      <c r="D864" s="60">
        <v>16.9094054938476</v>
      </c>
      <c r="E864" s="60">
        <v>2.62997655154179</v>
      </c>
      <c r="F864" s="60">
        <v>13.3435960082634</v>
      </c>
      <c r="G864" s="60">
        <v>2.6274574</v>
      </c>
      <c r="H864" s="60">
        <v>17.1430631173125</v>
      </c>
      <c r="I864" s="60">
        <v>21.66</v>
      </c>
      <c r="J864" s="61" t="str">
        <f t="shared" si="1"/>
        <v>https://simbad.cds.unistra.fr/simbad/sim-basic?Ident=TOI+3131&amp;submit=SIMBAD+search</v>
      </c>
    </row>
    <row r="865">
      <c r="A865" s="60">
        <v>3122.0</v>
      </c>
      <c r="B865" s="60">
        <v>6.1117473E7</v>
      </c>
      <c r="C865" s="59"/>
      <c r="D865" s="60">
        <v>16.9084570717212</v>
      </c>
      <c r="E865" s="60">
        <v>6.18205865322099</v>
      </c>
      <c r="F865" s="60">
        <v>267.753053442489</v>
      </c>
      <c r="G865" s="60">
        <v>6.18382</v>
      </c>
      <c r="H865" s="60">
        <v>9.10514999935919</v>
      </c>
      <c r="I865" s="60">
        <v>11.2</v>
      </c>
      <c r="J865" s="61" t="str">
        <f t="shared" si="1"/>
        <v>https://simbad.cds.unistra.fr/simbad/sim-basic?Ident=TOI+3122&amp;submit=SIMBAD+search</v>
      </c>
    </row>
    <row r="866">
      <c r="A866" s="60">
        <v>6289.0</v>
      </c>
      <c r="B866" s="60">
        <v>2.92469572E8</v>
      </c>
      <c r="C866" s="59"/>
      <c r="D866" s="60">
        <v>16.9022632664807</v>
      </c>
      <c r="E866" s="60">
        <v>3.7077850002016</v>
      </c>
      <c r="F866" s="60">
        <v>277.150736220228</v>
      </c>
      <c r="G866" s="60">
        <v>3.7077543</v>
      </c>
      <c r="H866" s="60">
        <v>8.21354199939806</v>
      </c>
      <c r="I866" s="60">
        <v>9.913</v>
      </c>
      <c r="J866" s="61" t="str">
        <f t="shared" si="1"/>
        <v>https://simbad.cds.unistra.fr/simbad/sim-basic?Ident=TOI+6289&amp;submit=SIMBAD+search</v>
      </c>
    </row>
    <row r="867">
      <c r="A867" s="60">
        <v>1527.0</v>
      </c>
      <c r="B867" s="60">
        <v>2.02375913E8</v>
      </c>
      <c r="C867" s="59"/>
      <c r="D867" s="60">
        <v>16.899971741424</v>
      </c>
      <c r="E867" s="60">
        <v>5.06507762660529</v>
      </c>
      <c r="F867" s="60">
        <v>287.572286744276</v>
      </c>
      <c r="G867" s="60">
        <v>5.0625891</v>
      </c>
      <c r="H867" s="60">
        <v>2.44671535785979</v>
      </c>
      <c r="I867" s="60">
        <v>2.884</v>
      </c>
      <c r="J867" s="61" t="str">
        <f t="shared" si="1"/>
        <v>https://simbad.cds.unistra.fr/simbad/sim-basic?Ident=TOI+1527&amp;submit=SIMBAD+search</v>
      </c>
    </row>
    <row r="868">
      <c r="A868" s="60">
        <v>3760.0</v>
      </c>
      <c r="B868" s="60">
        <v>4.40186528E8</v>
      </c>
      <c r="C868" s="59"/>
      <c r="D868" s="60">
        <v>16.8972229147619</v>
      </c>
      <c r="E868" s="60">
        <v>1.06311239510076</v>
      </c>
      <c r="F868" s="60">
        <v>264.217225193843</v>
      </c>
      <c r="G868" s="60">
        <v>0.5318566</v>
      </c>
      <c r="H868" s="60">
        <v>9.97722205321416</v>
      </c>
      <c r="I868" s="60">
        <v>15.89</v>
      </c>
      <c r="J868" s="61" t="str">
        <f t="shared" si="1"/>
        <v>https://simbad.cds.unistra.fr/simbad/sim-basic?Ident=TOI+3760&amp;submit=SIMBAD+search</v>
      </c>
    </row>
    <row r="869">
      <c r="A869" s="60">
        <v>5913.0</v>
      </c>
      <c r="B869" s="60">
        <v>2.89313987E8</v>
      </c>
      <c r="C869" s="60">
        <v>0.136740309275711</v>
      </c>
      <c r="D869" s="60">
        <v>16.8899613449648</v>
      </c>
      <c r="E869" s="60">
        <v>10.1614434446287</v>
      </c>
      <c r="F869" s="60">
        <v>15.0886823776543</v>
      </c>
      <c r="G869" s="60">
        <v>10.1522322</v>
      </c>
      <c r="H869" s="60">
        <v>8.77115393867867</v>
      </c>
      <c r="I869" s="60">
        <v>9.641</v>
      </c>
      <c r="J869" s="61" t="str">
        <f t="shared" si="1"/>
        <v>https://simbad.cds.unistra.fr/simbad/sim-basic?Ident=TOI+5913&amp;submit=SIMBAD+search</v>
      </c>
    </row>
    <row r="870">
      <c r="A870" s="60">
        <v>906.0</v>
      </c>
      <c r="B870" s="60">
        <v>2.98372701E8</v>
      </c>
      <c r="C870" s="60">
        <v>0.429028583092127</v>
      </c>
      <c r="D870" s="60">
        <v>16.8807571457188</v>
      </c>
      <c r="E870" s="60">
        <v>1.66587730932056</v>
      </c>
      <c r="F870" s="60">
        <v>11.1748188348045</v>
      </c>
      <c r="G870" s="60">
        <v>1.6647837</v>
      </c>
      <c r="H870" s="60">
        <v>1.25173625508268</v>
      </c>
      <c r="I870" s="60">
        <v>1.2</v>
      </c>
      <c r="J870" s="61" t="str">
        <f t="shared" si="1"/>
        <v>https://simbad.cds.unistra.fr/simbad/sim-basic?Ident=TOI+906&amp;submit=SIMBAD+search</v>
      </c>
    </row>
    <row r="871">
      <c r="A871" s="60">
        <v>5321.0</v>
      </c>
      <c r="B871" s="60">
        <v>2.43153196E8</v>
      </c>
      <c r="C871" s="59"/>
      <c r="D871" s="60">
        <v>16.8790638260428</v>
      </c>
      <c r="E871" s="60">
        <v>10.1445269203511</v>
      </c>
      <c r="F871" s="60">
        <v>287.569158820197</v>
      </c>
      <c r="G871" s="60">
        <v>10.1391591</v>
      </c>
      <c r="H871" s="60">
        <v>5.21906497342339</v>
      </c>
      <c r="I871" s="60">
        <v>6.45</v>
      </c>
      <c r="J871" s="61" t="str">
        <f t="shared" si="1"/>
        <v>https://simbad.cds.unistra.fr/simbad/sim-basic?Ident=TOI+5321&amp;submit=SIMBAD+search</v>
      </c>
    </row>
    <row r="872">
      <c r="A872" s="60">
        <v>117.0</v>
      </c>
      <c r="B872" s="60">
        <v>3.22307342E8</v>
      </c>
      <c r="C872" s="60">
        <v>0.0764492946301922</v>
      </c>
      <c r="D872" s="60">
        <v>16.8683600137159</v>
      </c>
      <c r="E872" s="60">
        <v>3.58467064412252</v>
      </c>
      <c r="F872" s="60">
        <v>6.71467219183995</v>
      </c>
      <c r="G872" s="60">
        <v>3.58544</v>
      </c>
      <c r="H872" s="60">
        <v>4.6513215740378</v>
      </c>
      <c r="I872" s="60">
        <v>6.5</v>
      </c>
      <c r="J872" s="61" t="str">
        <f t="shared" si="1"/>
        <v>https://simbad.cds.unistra.fr/simbad/sim-basic?Ident=TOI+117&amp;submit=SIMBAD+search</v>
      </c>
    </row>
    <row r="873">
      <c r="A873" s="60">
        <v>3272.0</v>
      </c>
      <c r="B873" s="60">
        <v>3.88280249E8</v>
      </c>
      <c r="C873" s="60">
        <v>0.673480533159288</v>
      </c>
      <c r="D873" s="60">
        <v>16.8637575898257</v>
      </c>
      <c r="E873" s="60">
        <v>3.14846879316435</v>
      </c>
      <c r="F873" s="60">
        <v>13.9687637316372</v>
      </c>
      <c r="G873" s="60">
        <v>3.146714</v>
      </c>
      <c r="H873" s="60">
        <v>5.308287936304</v>
      </c>
      <c r="I873" s="60">
        <v>7.36</v>
      </c>
      <c r="J873" s="61" t="str">
        <f t="shared" si="1"/>
        <v>https://simbad.cds.unistra.fr/simbad/sim-basic?Ident=TOI+3272&amp;submit=SIMBAD+search</v>
      </c>
    </row>
    <row r="874">
      <c r="A874" s="60">
        <v>4723.0</v>
      </c>
      <c r="B874" s="60">
        <v>3.22824542E8</v>
      </c>
      <c r="C874" s="60">
        <v>0.016091147488963</v>
      </c>
      <c r="D874" s="60">
        <v>16.8516407098972</v>
      </c>
      <c r="E874" s="60">
        <v>3.65827701189478</v>
      </c>
      <c r="F874" s="60">
        <v>13.5965612547448</v>
      </c>
      <c r="G874" s="60">
        <v>3.6590997</v>
      </c>
      <c r="H874" s="60">
        <v>6.66172751527128</v>
      </c>
      <c r="I874" s="60">
        <v>8.63</v>
      </c>
      <c r="J874" s="61" t="str">
        <f t="shared" si="1"/>
        <v>https://simbad.cds.unistra.fr/simbad/sim-basic?Ident=TOI+4723&amp;submit=SIMBAD+search</v>
      </c>
    </row>
    <row r="875">
      <c r="A875" s="60">
        <v>3404.0</v>
      </c>
      <c r="B875" s="60">
        <v>1.8795429E7</v>
      </c>
      <c r="C875" s="59"/>
      <c r="D875" s="60">
        <v>16.8498217131991</v>
      </c>
      <c r="E875" s="60">
        <v>2.5078742571878</v>
      </c>
      <c r="F875" s="60">
        <v>257.082873585373</v>
      </c>
      <c r="G875" s="60">
        <v>2.5087868</v>
      </c>
      <c r="H875" s="60">
        <v>11.5119489999544</v>
      </c>
      <c r="I875" s="60">
        <v>15.75</v>
      </c>
      <c r="J875" s="61" t="str">
        <f t="shared" si="1"/>
        <v>https://simbad.cds.unistra.fr/simbad/sim-basic?Ident=TOI+3404&amp;submit=SIMBAD+search</v>
      </c>
    </row>
    <row r="876">
      <c r="A876" s="60">
        <v>6337.0</v>
      </c>
      <c r="B876" s="60">
        <v>3.81591826E8</v>
      </c>
      <c r="C876" s="59"/>
      <c r="D876" s="60">
        <v>16.8478212322375</v>
      </c>
      <c r="E876" s="60">
        <v>6.88144526105958</v>
      </c>
      <c r="F876" s="60">
        <v>277.1488077305</v>
      </c>
      <c r="G876" s="60">
        <v>6.8793455</v>
      </c>
      <c r="H876" s="60">
        <v>13.0515640283435</v>
      </c>
      <c r="I876" s="60">
        <v>16.48</v>
      </c>
      <c r="J876" s="61" t="str">
        <f t="shared" si="1"/>
        <v>https://simbad.cds.unistra.fr/simbad/sim-basic?Ident=TOI+6337&amp;submit=SIMBAD+search</v>
      </c>
    </row>
    <row r="877">
      <c r="A877" s="60">
        <v>3256.0</v>
      </c>
      <c r="B877" s="60">
        <v>3.22901324E8</v>
      </c>
      <c r="C877" s="59"/>
      <c r="D877" s="60">
        <v>16.8447820210157</v>
      </c>
      <c r="E877" s="60">
        <v>6.30341623804751</v>
      </c>
      <c r="F877" s="60">
        <v>269.124133838973</v>
      </c>
      <c r="G877" s="60">
        <v>6.3096313</v>
      </c>
      <c r="H877" s="60">
        <v>3.62808296793538</v>
      </c>
      <c r="I877" s="60">
        <v>4.37</v>
      </c>
      <c r="J877" s="61" t="str">
        <f t="shared" si="1"/>
        <v>https://simbad.cds.unistra.fr/simbad/sim-basic?Ident=TOI+3256&amp;submit=SIMBAD+search</v>
      </c>
    </row>
    <row r="878">
      <c r="A878" s="60">
        <v>2357.0</v>
      </c>
      <c r="B878" s="60">
        <v>1.24206468E8</v>
      </c>
      <c r="C878" s="59"/>
      <c r="D878" s="60">
        <v>16.8396731119965</v>
      </c>
      <c r="E878" s="60">
        <v>7.09689464318726</v>
      </c>
      <c r="F878" s="60">
        <v>250.139043614145</v>
      </c>
      <c r="G878" s="60">
        <v>7.09466</v>
      </c>
      <c r="H878" s="60">
        <v>5.17555763075894</v>
      </c>
      <c r="I878" s="60">
        <v>5.8</v>
      </c>
      <c r="J878" s="61" t="str">
        <f t="shared" si="1"/>
        <v>https://simbad.cds.unistra.fr/simbad/sim-basic?Ident=TOI+2357&amp;submit=SIMBAD+search</v>
      </c>
    </row>
    <row r="879">
      <c r="A879" s="60">
        <v>6177.0</v>
      </c>
      <c r="B879" s="60">
        <v>3.31456189E8</v>
      </c>
      <c r="C879" s="59"/>
      <c r="D879" s="60">
        <v>16.8379586622288</v>
      </c>
      <c r="E879" s="60">
        <v>3.90367543697055</v>
      </c>
      <c r="F879" s="60">
        <v>278.796828130439</v>
      </c>
      <c r="G879" s="60">
        <v>3.89989</v>
      </c>
      <c r="H879" s="60">
        <v>8.73653262265684</v>
      </c>
      <c r="I879" s="60">
        <v>10.637</v>
      </c>
      <c r="J879" s="61" t="str">
        <f t="shared" si="1"/>
        <v>https://simbad.cds.unistra.fr/simbad/sim-basic?Ident=TOI+6177&amp;submit=SIMBAD+search</v>
      </c>
    </row>
    <row r="880">
      <c r="A880" s="60">
        <v>2471.0</v>
      </c>
      <c r="B880" s="60">
        <v>7.1088556E7</v>
      </c>
      <c r="C880" s="60">
        <v>0.0933155089535568</v>
      </c>
      <c r="D880" s="60">
        <v>16.8375048151887</v>
      </c>
      <c r="E880" s="60">
        <v>6.57909598712862</v>
      </c>
      <c r="F880" s="60">
        <v>10.8302724016691</v>
      </c>
      <c r="G880" s="60">
        <v>6.5857043</v>
      </c>
      <c r="H880" s="60">
        <v>1.29717677312313</v>
      </c>
      <c r="I880" s="60">
        <v>1.42</v>
      </c>
      <c r="J880" s="61" t="str">
        <f t="shared" si="1"/>
        <v>https://simbad.cds.unistra.fr/simbad/sim-basic?Ident=TOI+2471&amp;submit=SIMBAD+search</v>
      </c>
    </row>
    <row r="881">
      <c r="A881" s="60">
        <v>4204.0</v>
      </c>
      <c r="B881" s="60">
        <v>1.58697949E8</v>
      </c>
      <c r="C881" s="60">
        <v>0.358924857054757</v>
      </c>
      <c r="D881" s="60">
        <v>16.8364823694945</v>
      </c>
      <c r="E881" s="60">
        <v>3.95848606938058</v>
      </c>
      <c r="F881" s="60">
        <v>12.0831641462277</v>
      </c>
      <c r="G881" s="60">
        <v>3.9592516</v>
      </c>
      <c r="H881" s="60">
        <v>2.78353347760052</v>
      </c>
      <c r="I881" s="60">
        <v>3.16</v>
      </c>
      <c r="J881" s="61" t="str">
        <f t="shared" si="1"/>
        <v>https://simbad.cds.unistra.fr/simbad/sim-basic?Ident=TOI+4204&amp;submit=SIMBAD+search</v>
      </c>
    </row>
    <row r="882">
      <c r="A882" s="60">
        <v>4847.0</v>
      </c>
      <c r="B882" s="60">
        <v>1.86541435E8</v>
      </c>
      <c r="C882" s="59"/>
      <c r="D882" s="60">
        <v>16.8342986288943</v>
      </c>
      <c r="E882" s="60">
        <v>7.04738677748345</v>
      </c>
      <c r="F882" s="60">
        <v>257.080836228856</v>
      </c>
      <c r="G882" s="60">
        <v>7.0465721</v>
      </c>
      <c r="H882" s="60">
        <v>3.90286124251527</v>
      </c>
      <c r="I882" s="60">
        <v>4.76</v>
      </c>
      <c r="J882" s="61" t="str">
        <f t="shared" si="1"/>
        <v>https://simbad.cds.unistra.fr/simbad/sim-basic?Ident=TOI+4847&amp;submit=SIMBAD+search</v>
      </c>
    </row>
    <row r="883">
      <c r="A883" s="60">
        <v>6387.0</v>
      </c>
      <c r="B883" s="60">
        <v>4.59982699E8</v>
      </c>
      <c r="C883" s="59"/>
      <c r="D883" s="60">
        <v>16.8295405864454</v>
      </c>
      <c r="E883" s="60">
        <v>1.16655086996992</v>
      </c>
      <c r="F883" s="60">
        <v>256.784902425256</v>
      </c>
      <c r="G883" s="60">
        <v>1.1669652</v>
      </c>
      <c r="H883" s="60">
        <v>30.6283380479671</v>
      </c>
      <c r="I883" s="60">
        <v>28.171</v>
      </c>
      <c r="J883" s="61" t="str">
        <f t="shared" si="1"/>
        <v>https://simbad.cds.unistra.fr/simbad/sim-basic?Ident=TOI+6387&amp;submit=SIMBAD+search</v>
      </c>
    </row>
    <row r="884">
      <c r="A884" s="60">
        <v>2785.0</v>
      </c>
      <c r="B884" s="60">
        <v>3.00204369E8</v>
      </c>
      <c r="C884" s="60">
        <v>0.0196965199197649</v>
      </c>
      <c r="D884" s="60">
        <v>16.8267455139396</v>
      </c>
      <c r="E884" s="60">
        <v>11.5206918703128</v>
      </c>
      <c r="F884" s="60">
        <v>8.61107702429824</v>
      </c>
      <c r="G884" s="60">
        <v>11.5054399</v>
      </c>
      <c r="H884" s="60">
        <v>12.3972921595527</v>
      </c>
      <c r="I884" s="60">
        <v>15.91</v>
      </c>
      <c r="J884" s="61" t="str">
        <f t="shared" si="1"/>
        <v>https://simbad.cds.unistra.fr/simbad/sim-basic?Ident=TOI+2785&amp;submit=SIMBAD+search</v>
      </c>
    </row>
    <row r="885">
      <c r="A885" s="60">
        <v>3438.0</v>
      </c>
      <c r="B885" s="60">
        <v>4.55272393E8</v>
      </c>
      <c r="C885" s="59"/>
      <c r="D885" s="60">
        <v>16.8251165835853</v>
      </c>
      <c r="E885" s="60">
        <v>1.66636747739978</v>
      </c>
      <c r="F885" s="60">
        <v>257.07958163302</v>
      </c>
      <c r="G885" s="60">
        <v>1.6660179</v>
      </c>
      <c r="H885" s="60">
        <v>1.91660660589377</v>
      </c>
      <c r="I885" s="60">
        <v>2.09</v>
      </c>
      <c r="J885" s="61" t="str">
        <f t="shared" si="1"/>
        <v>https://simbad.cds.unistra.fr/simbad/sim-basic?Ident=TOI+3438&amp;submit=SIMBAD+search</v>
      </c>
    </row>
    <row r="886">
      <c r="A886" s="60">
        <v>2869.0</v>
      </c>
      <c r="B886" s="60">
        <v>4.09264172E8</v>
      </c>
      <c r="C886" s="60">
        <v>0.564753391496413</v>
      </c>
      <c r="D886" s="60">
        <v>16.8246645292454</v>
      </c>
      <c r="E886" s="60">
        <v>1.71901284065722</v>
      </c>
      <c r="F886" s="60">
        <v>13.8268969712433</v>
      </c>
      <c r="G886" s="60">
        <v>1.7198076</v>
      </c>
      <c r="H886" s="60">
        <v>8.85786602758154</v>
      </c>
      <c r="I886" s="60">
        <v>10.89</v>
      </c>
      <c r="J886" s="61" t="str">
        <f t="shared" si="1"/>
        <v>https://simbad.cds.unistra.fr/simbad/sim-basic?Ident=TOI+2869&amp;submit=SIMBAD+search</v>
      </c>
    </row>
    <row r="887">
      <c r="A887" s="60">
        <v>3185.0</v>
      </c>
      <c r="B887" s="60">
        <v>3.63661031E8</v>
      </c>
      <c r="C887" s="59"/>
      <c r="D887" s="60">
        <v>16.8206906231798</v>
      </c>
      <c r="E887" s="60">
        <v>3.56012049887241</v>
      </c>
      <c r="F887" s="60">
        <v>269.124007418354</v>
      </c>
      <c r="G887" s="60">
        <v>3.5601365</v>
      </c>
      <c r="H887" s="60">
        <v>3.74649054606191</v>
      </c>
      <c r="I887" s="60">
        <v>4.63</v>
      </c>
      <c r="J887" s="61" t="str">
        <f t="shared" si="1"/>
        <v>https://simbad.cds.unistra.fr/simbad/sim-basic?Ident=TOI+3185&amp;submit=SIMBAD+search</v>
      </c>
    </row>
    <row r="888">
      <c r="A888" s="60">
        <v>577.0</v>
      </c>
      <c r="B888" s="60">
        <v>4.10094645E8</v>
      </c>
      <c r="C888" s="59"/>
      <c r="D888" s="60">
        <v>16.8191905747715</v>
      </c>
      <c r="E888" s="60">
        <v>3.3274574739568</v>
      </c>
      <c r="F888" s="60">
        <v>257.078937732026</v>
      </c>
      <c r="G888" s="60">
        <v>3.32975</v>
      </c>
      <c r="H888" s="60">
        <v>19.6830352001387</v>
      </c>
      <c r="I888" s="60">
        <v>21.63</v>
      </c>
      <c r="J888" s="61" t="str">
        <f t="shared" si="1"/>
        <v>https://simbad.cds.unistra.fr/simbad/sim-basic?Ident=TOI+577&amp;submit=SIMBAD+search</v>
      </c>
    </row>
    <row r="889">
      <c r="A889" s="60">
        <v>3237.0</v>
      </c>
      <c r="B889" s="60">
        <v>2.4238981E8</v>
      </c>
      <c r="C889" s="60">
        <v>0.364626713791072</v>
      </c>
      <c r="D889" s="60">
        <v>16.8034930303927</v>
      </c>
      <c r="E889" s="60">
        <v>3.02736509495797</v>
      </c>
      <c r="F889" s="60">
        <v>15.6861754028641</v>
      </c>
      <c r="G889" s="60">
        <v>3.0271374</v>
      </c>
      <c r="H889" s="60">
        <v>19.3931464096665</v>
      </c>
      <c r="I889" s="60">
        <v>22.11</v>
      </c>
      <c r="J889" s="61" t="str">
        <f t="shared" si="1"/>
        <v>https://simbad.cds.unistra.fr/simbad/sim-basic?Ident=TOI+3237&amp;submit=SIMBAD+search</v>
      </c>
    </row>
    <row r="890">
      <c r="A890" s="60">
        <v>2981.0</v>
      </c>
      <c r="B890" s="60">
        <v>2.87145649E8</v>
      </c>
      <c r="C890" s="59"/>
      <c r="D890" s="60">
        <v>16.8017719438568</v>
      </c>
      <c r="E890" s="60">
        <v>3.60147185448986</v>
      </c>
      <c r="F890" s="60">
        <v>265.066894485694</v>
      </c>
      <c r="G890" s="60">
        <v>3.60206</v>
      </c>
      <c r="H890" s="60">
        <v>12.2768662884919</v>
      </c>
      <c r="I890" s="60">
        <v>0.9478</v>
      </c>
      <c r="J890" s="61" t="str">
        <f t="shared" si="1"/>
        <v>https://simbad.cds.unistra.fr/simbad/sim-basic?Ident=TOI+2981&amp;submit=SIMBAD+search</v>
      </c>
    </row>
    <row r="891">
      <c r="A891" s="60">
        <v>4758.0</v>
      </c>
      <c r="B891" s="60">
        <v>3.452467E7</v>
      </c>
      <c r="C891" s="60">
        <v>0.270727223085083</v>
      </c>
      <c r="D891" s="60">
        <v>16.7955423427107</v>
      </c>
      <c r="E891" s="60">
        <v>5.76035626634835</v>
      </c>
      <c r="F891" s="60">
        <v>14.3517878360667</v>
      </c>
      <c r="G891" s="60">
        <v>5.7627112</v>
      </c>
      <c r="H891" s="60">
        <v>7.29892512286823</v>
      </c>
      <c r="I891" s="60">
        <v>9.67</v>
      </c>
      <c r="J891" s="61" t="str">
        <f t="shared" si="1"/>
        <v>https://simbad.cds.unistra.fr/simbad/sim-basic?Ident=TOI+4758&amp;submit=SIMBAD+search</v>
      </c>
    </row>
    <row r="892">
      <c r="A892" s="60">
        <v>2646.0</v>
      </c>
      <c r="B892" s="60">
        <v>3.49966879E8</v>
      </c>
      <c r="C892" s="59"/>
      <c r="D892" s="60">
        <v>16.7770917608346</v>
      </c>
      <c r="E892" s="60">
        <v>0.625073386205103</v>
      </c>
      <c r="F892" s="60">
        <v>269.117555511711</v>
      </c>
      <c r="G892" s="60">
        <v>0.3125737</v>
      </c>
      <c r="H892" s="60">
        <v>4.96715053946351</v>
      </c>
      <c r="I892" s="60">
        <v>4.54</v>
      </c>
      <c r="J892" s="61" t="str">
        <f t="shared" si="1"/>
        <v>https://simbad.cds.unistra.fr/simbad/sim-basic?Ident=TOI+2646&amp;submit=SIMBAD+search</v>
      </c>
    </row>
    <row r="893">
      <c r="A893" s="60">
        <v>187.0</v>
      </c>
      <c r="B893" s="60">
        <v>2.60304296E8</v>
      </c>
      <c r="C893" s="59"/>
      <c r="D893" s="60">
        <v>16.7708925207318</v>
      </c>
      <c r="E893" s="60">
        <v>1.0249159817137</v>
      </c>
      <c r="F893" s="60">
        <v>269.115883239733</v>
      </c>
      <c r="G893" s="60">
        <v>0.5125912</v>
      </c>
      <c r="H893" s="60">
        <v>5.69795349113067</v>
      </c>
      <c r="I893" s="60">
        <v>9.4</v>
      </c>
      <c r="J893" s="61" t="str">
        <f t="shared" si="1"/>
        <v>https://simbad.cds.unistra.fr/simbad/sim-basic?Ident=TOI+187&amp;submit=SIMBAD+search</v>
      </c>
    </row>
    <row r="894">
      <c r="A894" s="60">
        <v>3517.0</v>
      </c>
      <c r="B894" s="60">
        <v>1.23007594E8</v>
      </c>
      <c r="C894" s="60">
        <v>0.0915782919238542</v>
      </c>
      <c r="D894" s="60">
        <v>16.7635615476796</v>
      </c>
      <c r="E894" s="60">
        <v>3.36807628653052</v>
      </c>
      <c r="F894" s="60">
        <v>7.08702457064413</v>
      </c>
      <c r="G894" s="60">
        <v>3.3687307</v>
      </c>
      <c r="H894" s="60">
        <v>9.51621872568964</v>
      </c>
      <c r="I894" s="60">
        <v>13.27</v>
      </c>
      <c r="J894" s="61" t="str">
        <f t="shared" si="1"/>
        <v>https://simbad.cds.unistra.fr/simbad/sim-basic?Ident=TOI+3517&amp;submit=SIMBAD+search</v>
      </c>
    </row>
    <row r="895">
      <c r="A895" s="60">
        <v>3819.0</v>
      </c>
      <c r="B895" s="60">
        <v>9.5660472E7</v>
      </c>
      <c r="C895" s="60">
        <v>0.0965255796300111</v>
      </c>
      <c r="D895" s="60">
        <v>16.7622165748313</v>
      </c>
      <c r="E895" s="60">
        <v>3.24243709551137</v>
      </c>
      <c r="F895" s="60">
        <v>16.9575944272887</v>
      </c>
      <c r="G895" s="60">
        <v>3.2443141</v>
      </c>
      <c r="H895" s="60">
        <v>4.9801454902193</v>
      </c>
      <c r="I895" s="60">
        <v>6.13</v>
      </c>
      <c r="J895" s="61" t="str">
        <f t="shared" si="1"/>
        <v>https://simbad.cds.unistra.fr/simbad/sim-basic?Ident=TOI+3819&amp;submit=SIMBAD+search</v>
      </c>
    </row>
    <row r="896">
      <c r="A896" s="60">
        <v>2658.0</v>
      </c>
      <c r="B896" s="60">
        <v>3.1634579E7</v>
      </c>
      <c r="C896" s="60">
        <v>0.0658676940744073</v>
      </c>
      <c r="D896" s="60">
        <v>16.7617445153304</v>
      </c>
      <c r="E896" s="60">
        <v>8.88064333605666</v>
      </c>
      <c r="F896" s="60">
        <v>16.0658557054748</v>
      </c>
      <c r="G896" s="60">
        <v>8.8759249</v>
      </c>
      <c r="H896" s="60">
        <v>23.0295808604355</v>
      </c>
      <c r="I896" s="60">
        <v>28.46</v>
      </c>
      <c r="J896" s="61" t="str">
        <f t="shared" si="1"/>
        <v>https://simbad.cds.unistra.fr/simbad/sim-basic?Ident=TOI+2658&amp;submit=SIMBAD+search</v>
      </c>
    </row>
    <row r="897">
      <c r="A897" s="60">
        <v>2726.0</v>
      </c>
      <c r="B897" s="60">
        <v>1.00589633E8</v>
      </c>
      <c r="C897" s="60">
        <v>0.427474574153325</v>
      </c>
      <c r="D897" s="60">
        <v>16.7545888287127</v>
      </c>
      <c r="E897" s="60">
        <v>3.94385134909917</v>
      </c>
      <c r="F897" s="60">
        <v>15.1958507889027</v>
      </c>
      <c r="G897" s="60">
        <v>3.9471513</v>
      </c>
      <c r="H897" s="60">
        <v>14.2698078602037</v>
      </c>
      <c r="I897" s="60">
        <v>16.08</v>
      </c>
      <c r="J897" s="61" t="str">
        <f t="shared" si="1"/>
        <v>https://simbad.cds.unistra.fr/simbad/sim-basic?Ident=TOI+2726&amp;submit=SIMBAD+search</v>
      </c>
    </row>
    <row r="898">
      <c r="A898" s="60">
        <v>2817.0</v>
      </c>
      <c r="B898" s="60">
        <v>2.85526706E8</v>
      </c>
      <c r="C898" s="59"/>
      <c r="D898" s="60">
        <v>16.7485952694836</v>
      </c>
      <c r="E898" s="60">
        <v>6.27543988079396</v>
      </c>
      <c r="F898" s="60">
        <v>256.894408634844</v>
      </c>
      <c r="G898" s="60">
        <v>6.2804387</v>
      </c>
      <c r="H898" s="60">
        <v>7.8232871512115</v>
      </c>
      <c r="I898" s="60">
        <v>10.24</v>
      </c>
      <c r="J898" s="61" t="str">
        <f t="shared" si="1"/>
        <v>https://simbad.cds.unistra.fr/simbad/sim-basic?Ident=TOI+2817&amp;submit=SIMBAD+search</v>
      </c>
    </row>
    <row r="899">
      <c r="A899" s="60">
        <v>4992.0</v>
      </c>
      <c r="B899" s="60">
        <v>3.62111691E8</v>
      </c>
      <c r="C899" s="60">
        <v>0.0737807944777331</v>
      </c>
      <c r="D899" s="60">
        <v>16.7385578457595</v>
      </c>
      <c r="E899" s="60">
        <v>4.87964749291508</v>
      </c>
      <c r="F899" s="60">
        <v>4.43450839756773</v>
      </c>
      <c r="G899" s="60">
        <v>4.8807474</v>
      </c>
      <c r="H899" s="60">
        <v>10.4837828071167</v>
      </c>
      <c r="I899" s="60">
        <v>11.44</v>
      </c>
      <c r="J899" s="61" t="str">
        <f t="shared" si="1"/>
        <v>https://simbad.cds.unistra.fr/simbad/sim-basic?Ident=TOI+4992&amp;submit=SIMBAD+search</v>
      </c>
    </row>
    <row r="900">
      <c r="A900" s="60">
        <v>2617.0</v>
      </c>
      <c r="B900" s="60">
        <v>2.60537454E8</v>
      </c>
      <c r="C900" s="59"/>
      <c r="D900" s="60">
        <v>16.7376606490606</v>
      </c>
      <c r="E900" s="60">
        <v>6.31414542658831</v>
      </c>
      <c r="F900" s="60">
        <v>269.116088497417</v>
      </c>
      <c r="G900" s="60">
        <v>6.3187442</v>
      </c>
      <c r="H900" s="60">
        <v>25.9834692167137</v>
      </c>
      <c r="I900" s="60">
        <v>28.37</v>
      </c>
      <c r="J900" s="61" t="str">
        <f t="shared" si="1"/>
        <v>https://simbad.cds.unistra.fr/simbad/sim-basic?Ident=TOI+2617&amp;submit=SIMBAD+search</v>
      </c>
    </row>
    <row r="901">
      <c r="A901" s="60">
        <v>2923.0</v>
      </c>
      <c r="B901" s="60">
        <v>4.5299834E7</v>
      </c>
      <c r="C901" s="59"/>
      <c r="D901" s="60">
        <v>16.7318231229146</v>
      </c>
      <c r="E901" s="60">
        <v>4.31965448863891</v>
      </c>
      <c r="F901" s="60">
        <v>269.115607084291</v>
      </c>
      <c r="G901" s="60">
        <v>4.3226285</v>
      </c>
      <c r="H901" s="60">
        <v>8.04209359578445</v>
      </c>
      <c r="I901" s="60">
        <v>9.09</v>
      </c>
      <c r="J901" s="61" t="str">
        <f t="shared" si="1"/>
        <v>https://simbad.cds.unistra.fr/simbad/sim-basic?Ident=TOI+2923&amp;submit=SIMBAD+search</v>
      </c>
    </row>
    <row r="902">
      <c r="A902" s="60">
        <v>2568.0</v>
      </c>
      <c r="B902" s="60">
        <v>2.57067559E8</v>
      </c>
      <c r="C902" s="60">
        <v>0.387327028977057</v>
      </c>
      <c r="D902" s="60">
        <v>16.7309075206822</v>
      </c>
      <c r="E902" s="60">
        <v>3.48265014408016</v>
      </c>
      <c r="F902" s="60">
        <v>13.8423774885233</v>
      </c>
      <c r="G902" s="60">
        <v>3.483441</v>
      </c>
      <c r="H902" s="60">
        <v>7.53167004968391</v>
      </c>
      <c r="I902" s="60">
        <v>5.6193</v>
      </c>
      <c r="J902" s="61" t="str">
        <f t="shared" si="1"/>
        <v>https://simbad.cds.unistra.fr/simbad/sim-basic?Ident=TOI+2568&amp;submit=SIMBAD+search</v>
      </c>
    </row>
    <row r="903">
      <c r="A903" s="60">
        <v>4678.0</v>
      </c>
      <c r="B903" s="60">
        <v>2.067174E8</v>
      </c>
      <c r="C903" s="60">
        <v>0.0632123875556242</v>
      </c>
      <c r="D903" s="60">
        <v>16.7267499018522</v>
      </c>
      <c r="E903" s="60">
        <v>4.78126518278119</v>
      </c>
      <c r="F903" s="60">
        <v>13.3809643738584</v>
      </c>
      <c r="G903" s="60">
        <v>4.7743169</v>
      </c>
      <c r="H903" s="60">
        <v>8.75650040897225</v>
      </c>
      <c r="I903" s="60">
        <v>10.69</v>
      </c>
      <c r="J903" s="61" t="str">
        <f t="shared" si="1"/>
        <v>https://simbad.cds.unistra.fr/simbad/sim-basic?Ident=TOI+4678&amp;submit=SIMBAD+search</v>
      </c>
    </row>
    <row r="904">
      <c r="A904" s="60">
        <v>3117.0</v>
      </c>
      <c r="B904" s="60">
        <v>7.3082014E7</v>
      </c>
      <c r="C904" s="59"/>
      <c r="D904" s="60">
        <v>16.725670705214</v>
      </c>
      <c r="E904" s="60">
        <v>3.26916911195698</v>
      </c>
      <c r="F904" s="60">
        <v>269.120618838947</v>
      </c>
      <c r="G904" s="60">
        <v>3.2689953</v>
      </c>
      <c r="H904" s="60">
        <v>13.3595447440359</v>
      </c>
      <c r="I904" s="60">
        <v>15.89</v>
      </c>
      <c r="J904" s="61" t="str">
        <f t="shared" si="1"/>
        <v>https://simbad.cds.unistra.fr/simbad/sim-basic?Ident=TOI+3117&amp;submit=SIMBAD+search</v>
      </c>
    </row>
    <row r="905">
      <c r="A905" s="60">
        <v>6110.0</v>
      </c>
      <c r="B905" s="60">
        <v>7439480.0</v>
      </c>
      <c r="C905" s="59"/>
      <c r="D905" s="60">
        <v>16.7241243417999</v>
      </c>
      <c r="E905" s="60">
        <v>1.25380484677812</v>
      </c>
      <c r="F905" s="60">
        <v>269.125723546067</v>
      </c>
      <c r="G905" s="60">
        <v>1.2541235</v>
      </c>
      <c r="H905" s="60">
        <v>43.9689128491287</v>
      </c>
      <c r="I905" s="60">
        <v>23.01</v>
      </c>
      <c r="J905" s="61" t="str">
        <f t="shared" si="1"/>
        <v>https://simbad.cds.unistra.fr/simbad/sim-basic?Ident=TOI+6110&amp;submit=SIMBAD+search</v>
      </c>
    </row>
    <row r="906">
      <c r="A906" s="60">
        <v>3596.0</v>
      </c>
      <c r="B906" s="60">
        <v>3.52690548E8</v>
      </c>
      <c r="C906" s="59"/>
      <c r="D906" s="60">
        <v>16.7238193290629</v>
      </c>
      <c r="E906" s="60">
        <v>4.90700455896517</v>
      </c>
      <c r="F906" s="60">
        <v>287.565452950516</v>
      </c>
      <c r="G906" s="60">
        <v>4.9056578</v>
      </c>
      <c r="H906" s="60">
        <v>5.98240228924785</v>
      </c>
      <c r="I906" s="60">
        <v>9.475</v>
      </c>
      <c r="J906" s="61" t="str">
        <f t="shared" si="1"/>
        <v>https://simbad.cds.unistra.fr/simbad/sim-basic?Ident=TOI+3596&amp;submit=SIMBAD+search</v>
      </c>
    </row>
    <row r="907">
      <c r="A907" s="60">
        <v>3188.0</v>
      </c>
      <c r="B907" s="60">
        <v>3.63202582E8</v>
      </c>
      <c r="C907" s="59"/>
      <c r="D907" s="60">
        <v>16.7184761180386</v>
      </c>
      <c r="E907" s="60">
        <v>1.56583916836623</v>
      </c>
      <c r="F907" s="60">
        <v>265.281143706047</v>
      </c>
      <c r="G907" s="60">
        <v>1.5659063</v>
      </c>
      <c r="H907" s="60">
        <v>8.36258999112571</v>
      </c>
      <c r="I907" s="60">
        <v>6.81</v>
      </c>
      <c r="J907" s="61" t="str">
        <f t="shared" si="1"/>
        <v>https://simbad.cds.unistra.fr/simbad/sim-basic?Ident=TOI+3188&amp;submit=SIMBAD+search</v>
      </c>
    </row>
    <row r="908">
      <c r="A908" s="60">
        <v>3252.0</v>
      </c>
      <c r="B908" s="60">
        <v>1.12037211E8</v>
      </c>
      <c r="C908" s="59"/>
      <c r="D908" s="60">
        <v>16.707874545904</v>
      </c>
      <c r="E908" s="60">
        <v>4.36671342381198</v>
      </c>
      <c r="F908" s="60">
        <v>269.125075352508</v>
      </c>
      <c r="G908" s="60">
        <v>4.3636327</v>
      </c>
      <c r="H908" s="60">
        <v>8.38883575995419</v>
      </c>
      <c r="I908" s="60">
        <v>10.41</v>
      </c>
      <c r="J908" s="61" t="str">
        <f t="shared" si="1"/>
        <v>https://simbad.cds.unistra.fr/simbad/sim-basic?Ident=TOI+3252&amp;submit=SIMBAD+search</v>
      </c>
    </row>
    <row r="909">
      <c r="A909" s="60">
        <v>6321.0</v>
      </c>
      <c r="B909" s="60">
        <v>3.01991463E8</v>
      </c>
      <c r="C909" s="59"/>
      <c r="D909" s="60">
        <v>16.7075420283397</v>
      </c>
      <c r="E909" s="60">
        <v>2.90987855308426</v>
      </c>
      <c r="F909" s="60">
        <v>277.154773753646</v>
      </c>
      <c r="G909" s="60">
        <v>2.9086778</v>
      </c>
      <c r="H909" s="60">
        <v>7.90316938387947</v>
      </c>
      <c r="I909" s="60">
        <v>10.323</v>
      </c>
      <c r="J909" s="61" t="str">
        <f t="shared" si="1"/>
        <v>https://simbad.cds.unistra.fr/simbad/sim-basic?Ident=TOI+6321&amp;submit=SIMBAD+search</v>
      </c>
    </row>
    <row r="910">
      <c r="A910" s="60">
        <v>2350.0</v>
      </c>
      <c r="B910" s="60">
        <v>4.7601197E7</v>
      </c>
      <c r="C910" s="60">
        <v>0.0379171852951483</v>
      </c>
      <c r="D910" s="60">
        <v>16.701188151121</v>
      </c>
      <c r="E910" s="60">
        <v>8.64133850663339</v>
      </c>
      <c r="F910" s="60">
        <v>2.97946877000317</v>
      </c>
      <c r="G910" s="60">
        <v>8.6198</v>
      </c>
      <c r="H910" s="60">
        <v>3.56701171363294</v>
      </c>
      <c r="I910" s="60">
        <v>3.724</v>
      </c>
      <c r="J910" s="61" t="str">
        <f t="shared" si="1"/>
        <v>https://simbad.cds.unistra.fr/simbad/sim-basic?Ident=TOI+2350&amp;submit=SIMBAD+search</v>
      </c>
    </row>
    <row r="911">
      <c r="A911" s="60">
        <v>3773.0</v>
      </c>
      <c r="B911" s="60">
        <v>2.667725E8</v>
      </c>
      <c r="C911" s="59"/>
      <c r="D911" s="60">
        <v>16.691706610616</v>
      </c>
      <c r="E911" s="60">
        <v>2.951369483069</v>
      </c>
      <c r="F911" s="60">
        <v>264.209680803006</v>
      </c>
      <c r="G911" s="60">
        <v>2.95080974703101</v>
      </c>
      <c r="H911" s="60">
        <v>6.24373774723452</v>
      </c>
      <c r="I911" s="60">
        <v>8.87820309941843</v>
      </c>
      <c r="J911" s="61" t="str">
        <f t="shared" si="1"/>
        <v>https://simbad.cds.unistra.fr/simbad/sim-basic?Ident=TOI+3773&amp;submit=SIMBAD+search</v>
      </c>
    </row>
    <row r="912">
      <c r="A912" s="60">
        <v>3576.0</v>
      </c>
      <c r="B912" s="60">
        <v>4.05897415E8</v>
      </c>
      <c r="C912" s="59"/>
      <c r="D912" s="60">
        <v>16.6905630074403</v>
      </c>
      <c r="E912" s="60">
        <v>4.63920643584319</v>
      </c>
      <c r="F912" s="60">
        <v>278.792400525431</v>
      </c>
      <c r="G912" s="60">
        <v>4.6387689</v>
      </c>
      <c r="H912" s="60">
        <v>9.72276571400177</v>
      </c>
      <c r="I912" s="60">
        <v>11.4</v>
      </c>
      <c r="J912" s="61" t="str">
        <f t="shared" si="1"/>
        <v>https://simbad.cds.unistra.fr/simbad/sim-basic?Ident=TOI+3576&amp;submit=SIMBAD+search</v>
      </c>
    </row>
    <row r="913">
      <c r="A913" s="60">
        <v>5526.0</v>
      </c>
      <c r="B913" s="60">
        <v>3.35540507E8</v>
      </c>
      <c r="C913" s="59"/>
      <c r="D913" s="60">
        <v>16.6836617459366</v>
      </c>
      <c r="E913" s="60">
        <v>12.6301928984212</v>
      </c>
      <c r="F913" s="60">
        <v>261.067377063596</v>
      </c>
      <c r="G913" s="60">
        <v>21.7300247544963</v>
      </c>
      <c r="H913" s="60">
        <v>8.95680953475742</v>
      </c>
      <c r="I913" s="60">
        <v>1.11921110833124</v>
      </c>
      <c r="J913" s="61" t="str">
        <f t="shared" si="1"/>
        <v>https://simbad.cds.unistra.fr/simbad/sim-basic?Ident=TOI+5526&amp;submit=SIMBAD+search</v>
      </c>
    </row>
    <row r="914">
      <c r="A914" s="60">
        <v>1718.0</v>
      </c>
      <c r="B914" s="60">
        <v>2.57241363E8</v>
      </c>
      <c r="C914" s="59"/>
      <c r="D914" s="60">
        <v>16.6723732602728</v>
      </c>
      <c r="E914" s="60">
        <v>5.591353704428</v>
      </c>
      <c r="F914" s="60">
        <v>256.784419366018</v>
      </c>
      <c r="G914" s="60">
        <v>5.5870529622351</v>
      </c>
      <c r="H914" s="60">
        <v>1.52137162824584</v>
      </c>
      <c r="I914" s="60">
        <v>1.8243890055446</v>
      </c>
      <c r="J914" s="61" t="str">
        <f t="shared" si="1"/>
        <v>https://simbad.cds.unistra.fr/simbad/sim-basic?Ident=TOI+1718&amp;submit=SIMBAD+search</v>
      </c>
    </row>
    <row r="915">
      <c r="A915" s="60">
        <v>3212.0</v>
      </c>
      <c r="B915" s="60">
        <v>3.16236118E8</v>
      </c>
      <c r="C915" s="59"/>
      <c r="D915" s="60">
        <v>16.6687787166849</v>
      </c>
      <c r="E915" s="60">
        <v>4.19609250960018</v>
      </c>
      <c r="F915" s="60">
        <v>269.122112819591</v>
      </c>
      <c r="G915" s="60">
        <v>4.1943867</v>
      </c>
      <c r="H915" s="60">
        <v>27.0495530663831</v>
      </c>
      <c r="I915" s="60">
        <v>27.86</v>
      </c>
      <c r="J915" s="61" t="str">
        <f t="shared" si="1"/>
        <v>https://simbad.cds.unistra.fr/simbad/sim-basic?Ident=TOI+3212&amp;submit=SIMBAD+search</v>
      </c>
    </row>
    <row r="916">
      <c r="A916" s="60">
        <v>3793.0</v>
      </c>
      <c r="B916" s="60">
        <v>2.9105766E7</v>
      </c>
      <c r="C916" s="59"/>
      <c r="D916" s="60">
        <v>16.6666349540651</v>
      </c>
      <c r="E916" s="60">
        <v>3.25317041716423</v>
      </c>
      <c r="F916" s="60">
        <v>256.785440493036</v>
      </c>
      <c r="G916" s="60">
        <v>3.25513153030681</v>
      </c>
      <c r="H916" s="60">
        <v>11.6280386354548</v>
      </c>
      <c r="I916" s="60">
        <v>14.394405536406</v>
      </c>
      <c r="J916" s="61" t="str">
        <f t="shared" si="1"/>
        <v>https://simbad.cds.unistra.fr/simbad/sim-basic?Ident=TOI+3793&amp;submit=SIMBAD+search</v>
      </c>
    </row>
    <row r="917">
      <c r="A917" s="60">
        <v>4859.0</v>
      </c>
      <c r="B917" s="60">
        <v>1.52467154E8</v>
      </c>
      <c r="C917" s="59"/>
      <c r="D917" s="60">
        <v>16.6650923253198</v>
      </c>
      <c r="E917" s="60">
        <v>7.1943117627147</v>
      </c>
      <c r="F917" s="60">
        <v>265.280316400863</v>
      </c>
      <c r="G917" s="60">
        <v>7.1878971</v>
      </c>
      <c r="H917" s="60">
        <v>8.40548745463698</v>
      </c>
      <c r="I917" s="60">
        <v>11.43</v>
      </c>
      <c r="J917" s="61" t="str">
        <f t="shared" si="1"/>
        <v>https://simbad.cds.unistra.fr/simbad/sim-basic?Ident=TOI+4859&amp;submit=SIMBAD+search</v>
      </c>
    </row>
    <row r="918">
      <c r="A918" s="60">
        <v>5782.0</v>
      </c>
      <c r="B918" s="60">
        <v>1.58845573E8</v>
      </c>
      <c r="C918" s="60">
        <v>0.0929477107380306</v>
      </c>
      <c r="D918" s="60">
        <v>16.6615135357903</v>
      </c>
      <c r="E918" s="60">
        <v>6.50619547472171</v>
      </c>
      <c r="F918" s="60">
        <v>13.8772494039992</v>
      </c>
      <c r="G918" s="60">
        <v>5.0048582</v>
      </c>
      <c r="H918" s="60">
        <v>7.93775956743814</v>
      </c>
      <c r="I918" s="60">
        <v>0.75</v>
      </c>
      <c r="J918" s="61" t="str">
        <f t="shared" si="1"/>
        <v>https://simbad.cds.unistra.fr/simbad/sim-basic?Ident=TOI+5782&amp;submit=SIMBAD+search</v>
      </c>
    </row>
    <row r="919">
      <c r="A919" s="60">
        <v>6400.0</v>
      </c>
      <c r="B919" s="60">
        <v>8.8999533E7</v>
      </c>
      <c r="C919" s="59"/>
      <c r="D919" s="60">
        <v>16.6606451221896</v>
      </c>
      <c r="E919" s="60">
        <v>12.6098770163892</v>
      </c>
      <c r="F919" s="60">
        <v>254.234555120852</v>
      </c>
      <c r="G919" s="60">
        <v>5.0358501</v>
      </c>
      <c r="H919" s="60">
        <v>22.1420295811189</v>
      </c>
      <c r="I919" s="60">
        <v>3.956</v>
      </c>
      <c r="J919" s="61" t="str">
        <f t="shared" si="1"/>
        <v>https://simbad.cds.unistra.fr/simbad/sim-basic?Ident=TOI+6400&amp;submit=SIMBAD+search</v>
      </c>
    </row>
    <row r="920">
      <c r="A920" s="60">
        <v>4281.0</v>
      </c>
      <c r="B920" s="60">
        <v>3.84386061E8</v>
      </c>
      <c r="C920" s="60">
        <v>0.0608249354792571</v>
      </c>
      <c r="D920" s="60">
        <v>16.6561450196914</v>
      </c>
      <c r="E920" s="60">
        <v>5.76324662369162</v>
      </c>
      <c r="F920" s="60">
        <v>6.81405237994324</v>
      </c>
      <c r="G920" s="60">
        <v>5.7626055</v>
      </c>
      <c r="H920" s="60">
        <v>6.89129661641574</v>
      </c>
      <c r="I920" s="60">
        <v>7.42</v>
      </c>
      <c r="J920" s="61" t="str">
        <f t="shared" si="1"/>
        <v>https://simbad.cds.unistra.fr/simbad/sim-basic?Ident=TOI+4281&amp;submit=SIMBAD+search</v>
      </c>
    </row>
    <row r="921">
      <c r="A921" s="60">
        <v>2615.0</v>
      </c>
      <c r="B921" s="60">
        <v>3.8965512E7</v>
      </c>
      <c r="C921" s="60">
        <v>0.123639830004759</v>
      </c>
      <c r="D921" s="60">
        <v>16.6560177423725</v>
      </c>
      <c r="E921" s="60">
        <v>2.26811711140407</v>
      </c>
      <c r="F921" s="60">
        <v>261.86968811709</v>
      </c>
      <c r="G921" s="60">
        <v>2.268</v>
      </c>
      <c r="H921" s="60">
        <v>11.496000345389</v>
      </c>
      <c r="I921" s="60">
        <v>14.74</v>
      </c>
      <c r="J921" s="61" t="str">
        <f t="shared" si="1"/>
        <v>https://simbad.cds.unistra.fr/simbad/sim-basic?Ident=TOI+2615&amp;submit=SIMBAD+search</v>
      </c>
    </row>
    <row r="922">
      <c r="A922" s="60">
        <v>3568.0</v>
      </c>
      <c r="B922" s="60">
        <v>1.60390955E8</v>
      </c>
      <c r="C922" s="59"/>
      <c r="D922" s="60">
        <v>16.6493895583653</v>
      </c>
      <c r="E922" s="60">
        <v>4.41420454403745</v>
      </c>
      <c r="F922" s="60">
        <v>278.791604408616</v>
      </c>
      <c r="G922" s="60">
        <v>4.41780423888484</v>
      </c>
      <c r="H922" s="60">
        <v>4.88565812722475</v>
      </c>
      <c r="I922" s="60">
        <v>6.79016820561935</v>
      </c>
      <c r="J922" s="61" t="str">
        <f t="shared" si="1"/>
        <v>https://simbad.cds.unistra.fr/simbad/sim-basic?Ident=TOI+3568&amp;submit=SIMBAD+search</v>
      </c>
    </row>
    <row r="923">
      <c r="A923" s="60">
        <v>5004.0</v>
      </c>
      <c r="B923" s="60">
        <v>3.84386062E8</v>
      </c>
      <c r="C923" s="60">
        <v>0.0730450783949233</v>
      </c>
      <c r="D923" s="60">
        <v>16.6398905200687</v>
      </c>
      <c r="E923" s="60">
        <v>5.76324662306162</v>
      </c>
      <c r="F923" s="60">
        <v>6.81405237945056</v>
      </c>
      <c r="G923" s="60">
        <v>5.7626113</v>
      </c>
      <c r="H923" s="60">
        <v>6.7110734209529</v>
      </c>
      <c r="I923" s="60">
        <v>8.71</v>
      </c>
      <c r="J923" s="61" t="str">
        <f t="shared" si="1"/>
        <v>https://simbad.cds.unistra.fr/simbad/sim-basic?Ident=TOI+5004&amp;submit=SIMBAD+search</v>
      </c>
    </row>
    <row r="924">
      <c r="A924" s="60">
        <v>6344.0</v>
      </c>
      <c r="B924" s="60">
        <v>3.27093061E8</v>
      </c>
      <c r="C924" s="59"/>
      <c r="D924" s="60">
        <v>16.6398552688382</v>
      </c>
      <c r="E924" s="60">
        <v>3.52965143197282</v>
      </c>
      <c r="F924" s="60">
        <v>277.148989701718</v>
      </c>
      <c r="G924" s="60">
        <v>3.5297965</v>
      </c>
      <c r="H924" s="60">
        <v>9.2197354575474</v>
      </c>
      <c r="I924" s="60">
        <v>11.12</v>
      </c>
      <c r="J924" s="61" t="str">
        <f t="shared" si="1"/>
        <v>https://simbad.cds.unistra.fr/simbad/sim-basic?Ident=TOI+6344&amp;submit=SIMBAD+search</v>
      </c>
    </row>
    <row r="925">
      <c r="A925" s="60">
        <v>332.0</v>
      </c>
      <c r="B925" s="60">
        <v>1.39285832E8</v>
      </c>
      <c r="C925" s="60">
        <v>0.0971704078008002</v>
      </c>
      <c r="D925" s="60">
        <v>16.6375312534632</v>
      </c>
      <c r="E925" s="60">
        <v>0.776899613159189</v>
      </c>
      <c r="F925" s="60">
        <v>14.0240648288568</v>
      </c>
      <c r="G925" s="60">
        <v>0.77688</v>
      </c>
      <c r="H925" s="60">
        <v>1.05239908590582</v>
      </c>
      <c r="I925" s="60">
        <v>1.5</v>
      </c>
      <c r="J925" s="61" t="str">
        <f t="shared" si="1"/>
        <v>https://simbad.cds.unistra.fr/simbad/sim-basic?Ident=TOI+332&amp;submit=SIMBAD+search</v>
      </c>
    </row>
    <row r="926">
      <c r="A926" s="60">
        <v>5370.0</v>
      </c>
      <c r="B926" s="60">
        <v>4.00381085E8</v>
      </c>
      <c r="C926" s="60">
        <v>0.30964972652122</v>
      </c>
      <c r="D926" s="60">
        <v>16.6365780964059</v>
      </c>
      <c r="E926" s="60">
        <v>3.75290879060557</v>
      </c>
      <c r="F926" s="60">
        <v>4.10933893103455</v>
      </c>
      <c r="G926" s="60">
        <v>3.7539574</v>
      </c>
      <c r="H926" s="60">
        <v>7.65733087480469</v>
      </c>
      <c r="I926" s="60">
        <v>9.04</v>
      </c>
      <c r="J926" s="61" t="str">
        <f t="shared" si="1"/>
        <v>https://simbad.cds.unistra.fr/simbad/sim-basic?Ident=TOI+5370&amp;submit=SIMBAD+search</v>
      </c>
    </row>
    <row r="927">
      <c r="A927" s="60">
        <v>5868.0</v>
      </c>
      <c r="B927" s="60">
        <v>2.3615894E8</v>
      </c>
      <c r="C927" s="60">
        <v>0.11412802141844</v>
      </c>
      <c r="D927" s="60">
        <v>16.6326999587565</v>
      </c>
      <c r="E927" s="60">
        <v>2.67790258597775</v>
      </c>
      <c r="F927" s="60">
        <v>11.8086163492274</v>
      </c>
      <c r="G927" s="60">
        <v>2.677573</v>
      </c>
      <c r="H927" s="60">
        <v>2.46291778624863</v>
      </c>
      <c r="I927" s="60">
        <v>3.31</v>
      </c>
      <c r="J927" s="61" t="str">
        <f t="shared" si="1"/>
        <v>https://simbad.cds.unistra.fr/simbad/sim-basic?Ident=TOI+5868&amp;submit=SIMBAD+search</v>
      </c>
    </row>
    <row r="928">
      <c r="A928" s="60">
        <v>3782.0</v>
      </c>
      <c r="B928" s="60">
        <v>3.96813816E8</v>
      </c>
      <c r="C928" s="59"/>
      <c r="D928" s="60">
        <v>16.6312413760253</v>
      </c>
      <c r="E928" s="60">
        <v>12.7354771589032</v>
      </c>
      <c r="F928" s="60">
        <v>256.779156180019</v>
      </c>
      <c r="G928" s="60">
        <v>10.3918699</v>
      </c>
      <c r="H928" s="60">
        <v>12.3324651723418</v>
      </c>
      <c r="I928" s="60">
        <v>4.8</v>
      </c>
      <c r="J928" s="61" t="str">
        <f t="shared" si="1"/>
        <v>https://simbad.cds.unistra.fr/simbad/sim-basic?Ident=TOI+3782&amp;submit=SIMBAD+search</v>
      </c>
    </row>
    <row r="929">
      <c r="A929" s="60">
        <v>6170.0</v>
      </c>
      <c r="B929" s="60">
        <v>5.1637609E7</v>
      </c>
      <c r="C929" s="59"/>
      <c r="D929" s="60">
        <v>16.6287314615115</v>
      </c>
      <c r="E929" s="60">
        <v>2.70868447027711</v>
      </c>
      <c r="F929" s="60">
        <v>278.791849705676</v>
      </c>
      <c r="G929" s="60">
        <v>2.709631</v>
      </c>
      <c r="H929" s="60">
        <v>7.80546662180437</v>
      </c>
      <c r="I929" s="60">
        <v>10.819</v>
      </c>
      <c r="J929" s="61" t="str">
        <f t="shared" si="1"/>
        <v>https://simbad.cds.unistra.fr/simbad/sim-basic?Ident=TOI+6170&amp;submit=SIMBAD+search</v>
      </c>
    </row>
    <row r="930">
      <c r="A930" s="60">
        <v>5210.0</v>
      </c>
      <c r="B930" s="60">
        <v>2.65979849E8</v>
      </c>
      <c r="C930" s="60">
        <v>0.0926301643747891</v>
      </c>
      <c r="D930" s="60">
        <v>16.618367219443</v>
      </c>
      <c r="E930" s="60">
        <v>4.57012673562037</v>
      </c>
      <c r="F930" s="60">
        <v>11.3165157188882</v>
      </c>
      <c r="G930" s="60">
        <v>4.5661309</v>
      </c>
      <c r="H930" s="60">
        <v>5.89938614538121</v>
      </c>
      <c r="I930" s="60">
        <v>7.63</v>
      </c>
      <c r="J930" s="61" t="str">
        <f t="shared" si="1"/>
        <v>https://simbad.cds.unistra.fr/simbad/sim-basic?Ident=TOI+5210&amp;submit=SIMBAD+search</v>
      </c>
    </row>
    <row r="931">
      <c r="A931" s="60">
        <v>2954.0</v>
      </c>
      <c r="B931" s="60">
        <v>4.64328419E8</v>
      </c>
      <c r="C931" s="59"/>
      <c r="D931" s="60">
        <v>16.616150481374</v>
      </c>
      <c r="E931" s="60">
        <v>4.84298719168625</v>
      </c>
      <c r="F931" s="60">
        <v>269.116484587039</v>
      </c>
      <c r="G931" s="60">
        <v>4.8401948</v>
      </c>
      <c r="H931" s="60">
        <v>24.6207643931328</v>
      </c>
      <c r="I931" s="60">
        <v>26.55</v>
      </c>
      <c r="J931" s="61" t="str">
        <f t="shared" si="1"/>
        <v>https://simbad.cds.unistra.fr/simbad/sim-basic?Ident=TOI+2954&amp;submit=SIMBAD+search</v>
      </c>
    </row>
    <row r="932">
      <c r="A932" s="60">
        <v>2832.0</v>
      </c>
      <c r="B932" s="60">
        <v>1.07340585E8</v>
      </c>
      <c r="C932" s="59"/>
      <c r="D932" s="60">
        <v>16.6155712434992</v>
      </c>
      <c r="E932" s="60">
        <v>2.68887007252268</v>
      </c>
      <c r="F932" s="60">
        <v>254.232581366018</v>
      </c>
      <c r="G932" s="60">
        <v>2.68931</v>
      </c>
      <c r="H932" s="60">
        <v>7.98653365074442</v>
      </c>
      <c r="I932" s="60">
        <v>10.8328</v>
      </c>
      <c r="J932" s="61" t="str">
        <f t="shared" si="1"/>
        <v>https://simbad.cds.unistra.fr/simbad/sim-basic?Ident=TOI+2832&amp;submit=SIMBAD+search</v>
      </c>
    </row>
    <row r="933">
      <c r="A933" s="60">
        <v>2995.0</v>
      </c>
      <c r="B933" s="60">
        <v>3.6381058E7</v>
      </c>
      <c r="C933" s="59"/>
      <c r="D933" s="60">
        <v>16.6149717104916</v>
      </c>
      <c r="E933" s="60">
        <v>1.65647206600075</v>
      </c>
      <c r="F933" s="60">
        <v>265.275719896727</v>
      </c>
      <c r="G933" s="60">
        <v>1.6566182</v>
      </c>
      <c r="H933" s="60">
        <v>10.345116932429</v>
      </c>
      <c r="I933" s="60">
        <v>12.29</v>
      </c>
      <c r="J933" s="61" t="str">
        <f t="shared" si="1"/>
        <v>https://simbad.cds.unistra.fr/simbad/sim-basic?Ident=TOI+2995&amp;submit=SIMBAD+search</v>
      </c>
    </row>
    <row r="934">
      <c r="A934" s="60">
        <v>3091.0</v>
      </c>
      <c r="B934" s="60">
        <v>3.06255021E8</v>
      </c>
      <c r="C934" s="59"/>
      <c r="D934" s="60">
        <v>16.6125344525194</v>
      </c>
      <c r="E934" s="60">
        <v>2.75031344149313</v>
      </c>
      <c r="F934" s="60">
        <v>268.447033016073</v>
      </c>
      <c r="G934" s="60">
        <v>2.7499877</v>
      </c>
      <c r="H934" s="60">
        <v>12.8889703010356</v>
      </c>
      <c r="I934" s="60">
        <v>15.48</v>
      </c>
      <c r="J934" s="61" t="str">
        <f t="shared" si="1"/>
        <v>https://simbad.cds.unistra.fr/simbad/sim-basic?Ident=TOI+3091&amp;submit=SIMBAD+search</v>
      </c>
    </row>
    <row r="935">
      <c r="A935" s="60">
        <v>3439.0</v>
      </c>
      <c r="B935" s="60">
        <v>3.94338713E8</v>
      </c>
      <c r="C935" s="59"/>
      <c r="D935" s="60">
        <v>16.6107594313864</v>
      </c>
      <c r="E935" s="60">
        <v>5.93929555052246</v>
      </c>
      <c r="F935" s="60">
        <v>269.125391385737</v>
      </c>
      <c r="G935" s="60">
        <v>5.9349921</v>
      </c>
      <c r="H935" s="60">
        <v>8.68449959383366</v>
      </c>
      <c r="I935" s="60">
        <v>9.84</v>
      </c>
      <c r="J935" s="61" t="str">
        <f t="shared" si="1"/>
        <v>https://simbad.cds.unistra.fr/simbad/sim-basic?Ident=TOI+3439&amp;submit=SIMBAD+search</v>
      </c>
    </row>
    <row r="936">
      <c r="A936" s="60">
        <v>6189.0</v>
      </c>
      <c r="B936" s="60">
        <v>6.384453E7</v>
      </c>
      <c r="C936" s="59"/>
      <c r="D936" s="60">
        <v>16.6043078196753</v>
      </c>
      <c r="E936" s="60">
        <v>5.58107924223698</v>
      </c>
      <c r="F936" s="60">
        <v>287.56349040892</v>
      </c>
      <c r="G936" s="60">
        <v>5.5867425</v>
      </c>
      <c r="H936" s="60">
        <v>12.201224512619</v>
      </c>
      <c r="I936" s="60">
        <v>15.688</v>
      </c>
      <c r="J936" s="61" t="str">
        <f t="shared" si="1"/>
        <v>https://simbad.cds.unistra.fr/simbad/sim-basic?Ident=TOI+6189&amp;submit=SIMBAD+search</v>
      </c>
    </row>
    <row r="937">
      <c r="A937" s="60">
        <v>3283.0</v>
      </c>
      <c r="B937" s="60">
        <v>2.01660996E8</v>
      </c>
      <c r="C937" s="60">
        <v>0.308421753359492</v>
      </c>
      <c r="D937" s="60">
        <v>16.5948167614143</v>
      </c>
      <c r="E937" s="60">
        <v>3.50039563841831</v>
      </c>
      <c r="F937" s="60">
        <v>243.537049892132</v>
      </c>
      <c r="G937" s="60">
        <v>3.502841</v>
      </c>
      <c r="H937" s="60">
        <v>12.5825335051324</v>
      </c>
      <c r="I937" s="60">
        <v>13.7605</v>
      </c>
      <c r="J937" s="61" t="str">
        <f t="shared" si="1"/>
        <v>https://simbad.cds.unistra.fr/simbad/sim-basic?Ident=TOI+3283&amp;submit=SIMBAD+search</v>
      </c>
    </row>
    <row r="938">
      <c r="A938" s="60">
        <v>5543.0</v>
      </c>
      <c r="B938" s="60">
        <v>1.7385917E7</v>
      </c>
      <c r="C938" s="60">
        <v>0.576615515943444</v>
      </c>
      <c r="D938" s="60">
        <v>16.5948066063581</v>
      </c>
      <c r="E938" s="60">
        <v>3.54092789474541</v>
      </c>
      <c r="F938" s="60">
        <v>10.084494022599</v>
      </c>
      <c r="G938" s="60">
        <v>3.54245191122361</v>
      </c>
      <c r="H938" s="60">
        <v>1.61166637812216</v>
      </c>
      <c r="I938" s="60">
        <v>1.74833064334383</v>
      </c>
      <c r="J938" s="61" t="str">
        <f t="shared" si="1"/>
        <v>https://simbad.cds.unistra.fr/simbad/sim-basic?Ident=TOI+5543&amp;submit=SIMBAD+search</v>
      </c>
    </row>
    <row r="939">
      <c r="A939" s="60">
        <v>3067.0</v>
      </c>
      <c r="B939" s="60">
        <v>4.59157691E8</v>
      </c>
      <c r="C939" s="59"/>
      <c r="D939" s="60">
        <v>16.5830559704118</v>
      </c>
      <c r="E939" s="60">
        <v>7.43270630531363</v>
      </c>
      <c r="F939" s="60">
        <v>269.11860747447</v>
      </c>
      <c r="G939" s="60">
        <v>7.4365725</v>
      </c>
      <c r="H939" s="60">
        <v>4.99216718762396</v>
      </c>
      <c r="I939" s="60">
        <v>5.02</v>
      </c>
      <c r="J939" s="61" t="str">
        <f t="shared" si="1"/>
        <v>https://simbad.cds.unistra.fr/simbad/sim-basic?Ident=TOI+3067&amp;submit=SIMBAD+search</v>
      </c>
    </row>
    <row r="940">
      <c r="A940" s="60">
        <v>5049.0</v>
      </c>
      <c r="B940" s="60">
        <v>2.61020738E8</v>
      </c>
      <c r="C940" s="60">
        <v>0.484403479661686</v>
      </c>
      <c r="D940" s="60">
        <v>16.5806257132066</v>
      </c>
      <c r="E940" s="60">
        <v>2.92090603009032</v>
      </c>
      <c r="F940" s="60">
        <v>11.1748297905368</v>
      </c>
      <c r="G940" s="60">
        <v>2.9204289</v>
      </c>
      <c r="H940" s="60">
        <v>12.9960673454023</v>
      </c>
      <c r="I940" s="60">
        <v>10.33</v>
      </c>
      <c r="J940" s="61" t="str">
        <f t="shared" si="1"/>
        <v>https://simbad.cds.unistra.fr/simbad/sim-basic?Ident=TOI+5049&amp;submit=SIMBAD+search</v>
      </c>
    </row>
    <row r="941">
      <c r="A941" s="60">
        <v>3160.0</v>
      </c>
      <c r="B941" s="60">
        <v>4.40872576E8</v>
      </c>
      <c r="C941" s="60">
        <v>0.0415319748327874</v>
      </c>
      <c r="D941" s="60">
        <v>16.5803840650244</v>
      </c>
      <c r="E941" s="60">
        <v>3.96926447369189</v>
      </c>
      <c r="F941" s="60">
        <v>6.35415473000519</v>
      </c>
      <c r="G941" s="60">
        <v>3.97202</v>
      </c>
      <c r="H941" s="60">
        <v>7.97194816641511</v>
      </c>
      <c r="I941" s="60">
        <v>9.2</v>
      </c>
      <c r="J941" s="61" t="str">
        <f t="shared" si="1"/>
        <v>https://simbad.cds.unistra.fr/simbad/sim-basic?Ident=TOI+3160&amp;submit=SIMBAD+search</v>
      </c>
    </row>
    <row r="942">
      <c r="A942" s="60">
        <v>2964.0</v>
      </c>
      <c r="B942" s="60">
        <v>4.39512298E8</v>
      </c>
      <c r="C942" s="59"/>
      <c r="D942" s="60">
        <v>16.5684484835126</v>
      </c>
      <c r="E942" s="60">
        <v>3.83491021284833</v>
      </c>
      <c r="F942" s="60">
        <v>269.115424188653</v>
      </c>
      <c r="G942" s="60">
        <v>3.8331282</v>
      </c>
      <c r="H942" s="60">
        <v>8.78955154255956</v>
      </c>
      <c r="I942" s="60">
        <v>10.41</v>
      </c>
      <c r="J942" s="61" t="str">
        <f t="shared" si="1"/>
        <v>https://simbad.cds.unistra.fr/simbad/sim-basic?Ident=TOI+2964&amp;submit=SIMBAD+search</v>
      </c>
    </row>
    <row r="943">
      <c r="A943" s="60">
        <v>580.0</v>
      </c>
      <c r="B943" s="60">
        <v>8.1419525E7</v>
      </c>
      <c r="C943" s="59"/>
      <c r="D943" s="60">
        <v>16.5681973545537</v>
      </c>
      <c r="E943" s="60">
        <v>1.54947386452419</v>
      </c>
      <c r="F943" s="60">
        <v>257.081436597418</v>
      </c>
      <c r="G943" s="60">
        <v>1.5498</v>
      </c>
      <c r="H943" s="60">
        <v>2.58479722619054</v>
      </c>
      <c r="I943" s="60">
        <v>2.809</v>
      </c>
      <c r="J943" s="61" t="str">
        <f t="shared" si="1"/>
        <v>https://simbad.cds.unistra.fr/simbad/sim-basic?Ident=TOI+580&amp;submit=SIMBAD+search</v>
      </c>
    </row>
    <row r="944">
      <c r="A944" s="60">
        <v>2924.0</v>
      </c>
      <c r="B944" s="60">
        <v>4.5048546E7</v>
      </c>
      <c r="C944" s="59"/>
      <c r="D944" s="60">
        <v>16.560960340628</v>
      </c>
      <c r="E944" s="60">
        <v>7.3560727441507</v>
      </c>
      <c r="F944" s="60">
        <v>265.27489382268</v>
      </c>
      <c r="G944" s="60">
        <v>7.35092689052686</v>
      </c>
      <c r="H944" s="60">
        <v>4.40823442681826</v>
      </c>
      <c r="I944" s="60">
        <v>5.72525221071705</v>
      </c>
      <c r="J944" s="61" t="str">
        <f t="shared" si="1"/>
        <v>https://simbad.cds.unistra.fr/simbad/sim-basic?Ident=TOI+2924&amp;submit=SIMBAD+search</v>
      </c>
    </row>
    <row r="945">
      <c r="A945" s="60">
        <v>5040.0</v>
      </c>
      <c r="B945" s="60">
        <v>4.12828754E8</v>
      </c>
      <c r="C945" s="60">
        <v>0.127555362841548</v>
      </c>
      <c r="D945" s="60">
        <v>16.5566400677536</v>
      </c>
      <c r="E945" s="60">
        <v>3.3802345615277</v>
      </c>
      <c r="F945" s="60">
        <v>12.1438276762545</v>
      </c>
      <c r="G945" s="60">
        <v>3.3808424</v>
      </c>
      <c r="H945" s="60">
        <v>5.58952723439765</v>
      </c>
      <c r="I945" s="60">
        <v>4.42</v>
      </c>
      <c r="J945" s="61" t="str">
        <f t="shared" si="1"/>
        <v>https://simbad.cds.unistra.fr/simbad/sim-basic?Ident=TOI+5040&amp;submit=SIMBAD+search</v>
      </c>
    </row>
    <row r="946">
      <c r="A946" s="60">
        <v>3721.0</v>
      </c>
      <c r="B946" s="60">
        <v>1.43687316E8</v>
      </c>
      <c r="C946" s="59"/>
      <c r="D946" s="60">
        <v>16.5562486148288</v>
      </c>
      <c r="E946" s="60">
        <v>3.5403516734926</v>
      </c>
      <c r="F946" s="60">
        <v>264.214855596301</v>
      </c>
      <c r="G946" s="60">
        <v>3.54148366065088</v>
      </c>
      <c r="H946" s="60">
        <v>6.22790229399761</v>
      </c>
      <c r="I946" s="60">
        <v>8.2937013893967</v>
      </c>
      <c r="J946" s="61" t="str">
        <f t="shared" si="1"/>
        <v>https://simbad.cds.unistra.fr/simbad/sim-basic?Ident=TOI+3721&amp;submit=SIMBAD+search</v>
      </c>
    </row>
    <row r="947">
      <c r="A947" s="60">
        <v>5249.0</v>
      </c>
      <c r="B947" s="60">
        <v>1.85598695E8</v>
      </c>
      <c r="C947" s="60">
        <v>0.0740235427205025</v>
      </c>
      <c r="D947" s="60">
        <v>16.5545462659896</v>
      </c>
      <c r="E947" s="60">
        <v>4.62733491257275</v>
      </c>
      <c r="F947" s="60">
        <v>271.596126295544</v>
      </c>
      <c r="G947" s="60">
        <v>4.6285493</v>
      </c>
      <c r="H947" s="60">
        <v>11.6405123845653</v>
      </c>
      <c r="I947" s="60">
        <v>15.3</v>
      </c>
      <c r="J947" s="61" t="str">
        <f t="shared" si="1"/>
        <v>https://simbad.cds.unistra.fr/simbad/sim-basic?Ident=TOI+5249&amp;submit=SIMBAD+search</v>
      </c>
    </row>
    <row r="948">
      <c r="A948" s="60">
        <v>5514.0</v>
      </c>
      <c r="B948" s="60">
        <v>6.3190194E7</v>
      </c>
      <c r="C948" s="60">
        <v>0.284591696321663</v>
      </c>
      <c r="D948" s="60">
        <v>16.5532184392444</v>
      </c>
      <c r="E948" s="60">
        <v>1.74509140381817</v>
      </c>
      <c r="F948" s="60">
        <v>13.5672296984369</v>
      </c>
      <c r="G948" s="60">
        <v>1.7459947</v>
      </c>
      <c r="H948" s="60">
        <v>12.3766467268657</v>
      </c>
      <c r="I948" s="60">
        <v>18.19</v>
      </c>
      <c r="J948" s="61" t="str">
        <f t="shared" si="1"/>
        <v>https://simbad.cds.unistra.fr/simbad/sim-basic?Ident=TOI+5514&amp;submit=SIMBAD+search</v>
      </c>
    </row>
    <row r="949">
      <c r="A949" s="60">
        <v>2798.0</v>
      </c>
      <c r="B949" s="60">
        <v>1.60347548E8</v>
      </c>
      <c r="C949" s="60">
        <v>0.256492414186199</v>
      </c>
      <c r="D949" s="60">
        <v>16.5495755268815</v>
      </c>
      <c r="E949" s="60">
        <v>3.99334070201641</v>
      </c>
      <c r="F949" s="60">
        <v>4.23494001380046</v>
      </c>
      <c r="G949" s="60">
        <v>3.994474</v>
      </c>
      <c r="H949" s="60">
        <v>13.681814886145</v>
      </c>
      <c r="I949" s="60">
        <v>14.09</v>
      </c>
      <c r="J949" s="61" t="str">
        <f t="shared" si="1"/>
        <v>https://simbad.cds.unistra.fr/simbad/sim-basic?Ident=TOI+2798&amp;submit=SIMBAD+search</v>
      </c>
    </row>
    <row r="950">
      <c r="A950" s="60">
        <v>5606.0</v>
      </c>
      <c r="B950" s="60">
        <v>1.71599496E8</v>
      </c>
      <c r="C950" s="60">
        <v>0.0429835274065638</v>
      </c>
      <c r="D950" s="60">
        <v>16.5450977205739</v>
      </c>
      <c r="E950" s="60">
        <v>13.8900661652422</v>
      </c>
      <c r="F950" s="60">
        <v>16.4994188495313</v>
      </c>
      <c r="G950" s="60">
        <v>1.236949</v>
      </c>
      <c r="H950" s="60">
        <v>47.1338472588998</v>
      </c>
      <c r="I950" s="60">
        <v>8.25</v>
      </c>
      <c r="J950" s="61" t="str">
        <f t="shared" si="1"/>
        <v>https://simbad.cds.unistra.fr/simbad/sim-basic?Ident=TOI+5606&amp;submit=SIMBAD+search</v>
      </c>
    </row>
    <row r="951">
      <c r="A951" s="60">
        <v>3242.0</v>
      </c>
      <c r="B951" s="60">
        <v>2.0992361E8</v>
      </c>
      <c r="C951" s="60">
        <v>0.284971697364837</v>
      </c>
      <c r="D951" s="60">
        <v>16.5429586519174</v>
      </c>
      <c r="E951" s="60">
        <v>2.99997922657189</v>
      </c>
      <c r="F951" s="60">
        <v>14.8263802357006</v>
      </c>
      <c r="G951" s="60">
        <v>3.0001627</v>
      </c>
      <c r="H951" s="60">
        <v>10.2760118123143</v>
      </c>
      <c r="I951" s="60">
        <v>10.6</v>
      </c>
      <c r="J951" s="61" t="str">
        <f t="shared" si="1"/>
        <v>https://simbad.cds.unistra.fr/simbad/sim-basic?Ident=TOI+3242&amp;submit=SIMBAD+search</v>
      </c>
    </row>
    <row r="952">
      <c r="A952" s="60">
        <v>3673.0</v>
      </c>
      <c r="B952" s="60">
        <v>4.5296468E8</v>
      </c>
      <c r="C952" s="59"/>
      <c r="D952" s="60">
        <v>16.5422049020968</v>
      </c>
      <c r="E952" s="60">
        <v>2.23724370202081</v>
      </c>
      <c r="F952" s="60">
        <v>277.147539104953</v>
      </c>
      <c r="G952" s="60">
        <v>2.23886695217965</v>
      </c>
      <c r="H952" s="60">
        <v>13.0149848676958</v>
      </c>
      <c r="I952" s="60">
        <v>19.2403563594447</v>
      </c>
      <c r="J952" s="61" t="str">
        <f t="shared" si="1"/>
        <v>https://simbad.cds.unistra.fr/simbad/sim-basic?Ident=TOI+3673&amp;submit=SIMBAD+search</v>
      </c>
    </row>
    <row r="953">
      <c r="A953" s="60">
        <v>6133.0</v>
      </c>
      <c r="B953" s="60">
        <v>1.29107501E8</v>
      </c>
      <c r="C953" s="59"/>
      <c r="D953" s="60">
        <v>16.5346875518447</v>
      </c>
      <c r="E953" s="60">
        <v>3.65201128425597</v>
      </c>
      <c r="F953" s="60">
        <v>278.798602693669</v>
      </c>
      <c r="G953" s="60">
        <v>3.6534344</v>
      </c>
      <c r="H953" s="60">
        <v>18.9750354140155</v>
      </c>
      <c r="I953" s="60">
        <v>24.705</v>
      </c>
      <c r="J953" s="61" t="str">
        <f t="shared" si="1"/>
        <v>https://simbad.cds.unistra.fr/simbad/sim-basic?Ident=TOI+6133&amp;submit=SIMBAD+search</v>
      </c>
    </row>
    <row r="954">
      <c r="A954" s="60">
        <v>6156.0</v>
      </c>
      <c r="B954" s="60">
        <v>1.17072799E8</v>
      </c>
      <c r="C954" s="59"/>
      <c r="D954" s="60">
        <v>16.5343825581833</v>
      </c>
      <c r="E954" s="60">
        <v>12.6745100900875</v>
      </c>
      <c r="F954" s="60">
        <v>278.790661997932</v>
      </c>
      <c r="G954" s="60">
        <v>12.6885127</v>
      </c>
      <c r="H954" s="60">
        <v>8.75398425504192</v>
      </c>
      <c r="I954" s="60">
        <v>12.512</v>
      </c>
      <c r="J954" s="61" t="str">
        <f t="shared" si="1"/>
        <v>https://simbad.cds.unistra.fr/simbad/sim-basic?Ident=TOI+6156&amp;submit=SIMBAD+search</v>
      </c>
    </row>
    <row r="955">
      <c r="A955" s="60">
        <v>952.0</v>
      </c>
      <c r="B955" s="60">
        <v>3.19312479E8</v>
      </c>
      <c r="C955" s="60">
        <v>0.333694412397943</v>
      </c>
      <c r="D955" s="60">
        <v>16.5314536073337</v>
      </c>
      <c r="E955" s="60">
        <v>1.7880608000106</v>
      </c>
      <c r="F955" s="60">
        <v>15.8900674524824</v>
      </c>
      <c r="G955" s="60">
        <v>1.79011</v>
      </c>
      <c r="H955" s="60">
        <v>0.597581878866604</v>
      </c>
      <c r="I955" s="60">
        <v>0.43</v>
      </c>
      <c r="J955" s="61" t="str">
        <f t="shared" si="1"/>
        <v>https://simbad.cds.unistra.fr/simbad/sim-basic?Ident=TOI+952&amp;submit=SIMBAD+search</v>
      </c>
    </row>
    <row r="956">
      <c r="A956" s="60">
        <v>2155.0</v>
      </c>
      <c r="B956" s="60">
        <v>4.61591646E8</v>
      </c>
      <c r="C956" s="59"/>
      <c r="D956" s="60">
        <v>16.5276222289865</v>
      </c>
      <c r="E956" s="60">
        <v>3.72292883672416</v>
      </c>
      <c r="F956" s="60">
        <v>256.777325079956</v>
      </c>
      <c r="G956" s="60">
        <v>3.7246883</v>
      </c>
      <c r="H956" s="60">
        <v>2.59249428069763</v>
      </c>
      <c r="I956" s="60">
        <v>3.32</v>
      </c>
      <c r="J956" s="61" t="str">
        <f t="shared" si="1"/>
        <v>https://simbad.cds.unistra.fr/simbad/sim-basic?Ident=TOI+2155&amp;submit=SIMBAD+search</v>
      </c>
    </row>
    <row r="957">
      <c r="A957" s="60">
        <v>3249.0</v>
      </c>
      <c r="B957" s="60">
        <v>1.59262969E8</v>
      </c>
      <c r="C957" s="60">
        <v>0.522024940823905</v>
      </c>
      <c r="D957" s="60">
        <v>16.5267149998282</v>
      </c>
      <c r="E957" s="60">
        <v>3.24157791207822</v>
      </c>
      <c r="F957" s="60">
        <v>14.0460305824806</v>
      </c>
      <c r="G957" s="60">
        <v>3.2420704</v>
      </c>
      <c r="H957" s="60">
        <v>10.3798147182397</v>
      </c>
      <c r="I957" s="60">
        <v>10.6</v>
      </c>
      <c r="J957" s="61" t="str">
        <f t="shared" si="1"/>
        <v>https://simbad.cds.unistra.fr/simbad/sim-basic?Ident=TOI+3249&amp;submit=SIMBAD+search</v>
      </c>
    </row>
    <row r="958">
      <c r="A958" s="60">
        <v>1406.0</v>
      </c>
      <c r="B958" s="60">
        <v>2.31736113E8</v>
      </c>
      <c r="C958" s="60">
        <v>0.707028545755104</v>
      </c>
      <c r="D958" s="60">
        <v>16.5241753849679</v>
      </c>
      <c r="E958" s="60">
        <v>10.5774052450414</v>
      </c>
      <c r="F958" s="60">
        <v>15.1958550913824</v>
      </c>
      <c r="G958" s="60">
        <v>10.5739824</v>
      </c>
      <c r="H958" s="60">
        <v>4.0238619077323</v>
      </c>
      <c r="I958" s="60">
        <v>5.46</v>
      </c>
      <c r="J958" s="61" t="str">
        <f t="shared" si="1"/>
        <v>https://simbad.cds.unistra.fr/simbad/sim-basic?Ident=TOI+1406&amp;submit=SIMBAD+search</v>
      </c>
    </row>
    <row r="959">
      <c r="A959" s="60">
        <v>853.0</v>
      </c>
      <c r="B959" s="60">
        <v>1.38727432E8</v>
      </c>
      <c r="C959" s="60">
        <v>0.223253740592676</v>
      </c>
      <c r="D959" s="60">
        <v>16.5195855829099</v>
      </c>
      <c r="E959" s="60">
        <v>6.86279970371202</v>
      </c>
      <c r="F959" s="60">
        <v>15.6576333039659</v>
      </c>
      <c r="G959" s="60">
        <v>6.86522</v>
      </c>
      <c r="H959" s="60">
        <v>5.25013079125691</v>
      </c>
      <c r="I959" s="60">
        <v>5.4</v>
      </c>
      <c r="J959" s="61" t="str">
        <f t="shared" si="1"/>
        <v>https://simbad.cds.unistra.fr/simbad/sim-basic?Ident=TOI+853&amp;submit=SIMBAD+search</v>
      </c>
    </row>
    <row r="960">
      <c r="A960" s="60">
        <v>126.0</v>
      </c>
      <c r="B960" s="60">
        <v>7.044047E7</v>
      </c>
      <c r="C960" s="60">
        <v>0.136247661635064</v>
      </c>
      <c r="D960" s="60">
        <v>16.515787994742</v>
      </c>
      <c r="E960" s="60">
        <v>3.03380527857724</v>
      </c>
      <c r="F960" s="60">
        <v>14.024045457083</v>
      </c>
      <c r="G960" s="60">
        <v>3.03538</v>
      </c>
      <c r="H960" s="60">
        <v>14.8021025252437</v>
      </c>
      <c r="I960" s="60">
        <v>14.61</v>
      </c>
      <c r="J960" s="61" t="str">
        <f t="shared" si="1"/>
        <v>https://simbad.cds.unistra.fr/simbad/sim-basic?Ident=TOI+126&amp;submit=SIMBAD+search</v>
      </c>
    </row>
    <row r="961">
      <c r="A961" s="60">
        <v>903.0</v>
      </c>
      <c r="B961" s="60">
        <v>2.38197638E8</v>
      </c>
      <c r="C961" s="59"/>
      <c r="D961" s="60">
        <v>16.5101647121023</v>
      </c>
      <c r="E961" s="60">
        <v>7.27109093946108</v>
      </c>
      <c r="F961" s="60">
        <v>269.125731900572</v>
      </c>
      <c r="G961" s="60">
        <v>7.2766004</v>
      </c>
      <c r="H961" s="60">
        <v>2.52869378229226</v>
      </c>
      <c r="I961" s="60">
        <v>2.44</v>
      </c>
      <c r="J961" s="61" t="str">
        <f t="shared" si="1"/>
        <v>https://simbad.cds.unistra.fr/simbad/sim-basic?Ident=TOI+903&amp;submit=SIMBAD+search</v>
      </c>
    </row>
    <row r="962">
      <c r="A962" s="60">
        <v>6432.0</v>
      </c>
      <c r="B962" s="60">
        <v>1.41933255E8</v>
      </c>
      <c r="C962" s="59"/>
      <c r="D962" s="60">
        <v>16.5095882536396</v>
      </c>
      <c r="E962" s="60">
        <v>3.35461038254657</v>
      </c>
      <c r="F962" s="60">
        <v>246.364030049876</v>
      </c>
      <c r="G962" s="60">
        <v>3.356169</v>
      </c>
      <c r="H962" s="60">
        <v>7.97278372590615</v>
      </c>
      <c r="I962" s="60">
        <v>7.442</v>
      </c>
      <c r="J962" s="61" t="str">
        <f t="shared" si="1"/>
        <v>https://simbad.cds.unistra.fr/simbad/sim-basic?Ident=TOI+6432&amp;submit=SIMBAD+search</v>
      </c>
    </row>
    <row r="963">
      <c r="A963" s="60">
        <v>5506.0</v>
      </c>
      <c r="B963" s="60">
        <v>3.8531246E8</v>
      </c>
      <c r="C963" s="59"/>
      <c r="D963" s="60">
        <v>16.5050397465704</v>
      </c>
      <c r="E963" s="60">
        <v>12.6561387173423</v>
      </c>
      <c r="F963" s="60">
        <v>264.608280313369</v>
      </c>
      <c r="G963" s="60">
        <v>19.5862903</v>
      </c>
      <c r="H963" s="60">
        <v>69.3591831161066</v>
      </c>
      <c r="I963" s="60">
        <v>24.3</v>
      </c>
      <c r="J963" s="61" t="str">
        <f t="shared" si="1"/>
        <v>https://simbad.cds.unistra.fr/simbad/sim-basic?Ident=TOI+5506&amp;submit=SIMBAD+search</v>
      </c>
    </row>
    <row r="964">
      <c r="A964" s="60">
        <v>3735.0</v>
      </c>
      <c r="B964" s="60">
        <v>3.17252733E8</v>
      </c>
      <c r="C964" s="59"/>
      <c r="D964" s="60">
        <v>16.5039793695833</v>
      </c>
      <c r="E964" s="60">
        <v>3.35502522988024</v>
      </c>
      <c r="F964" s="60">
        <v>264.209229694652</v>
      </c>
      <c r="G964" s="60">
        <v>3.352676</v>
      </c>
      <c r="H964" s="60">
        <v>9.57858277879553</v>
      </c>
      <c r="I964" s="60">
        <v>11.35</v>
      </c>
      <c r="J964" s="61" t="str">
        <f t="shared" si="1"/>
        <v>https://simbad.cds.unistra.fr/simbad/sim-basic?Ident=TOI+3735&amp;submit=SIMBAD+search</v>
      </c>
    </row>
    <row r="965">
      <c r="A965" s="60">
        <v>777.0</v>
      </c>
      <c r="B965" s="60">
        <v>3.3430557E8</v>
      </c>
      <c r="C965" s="59"/>
      <c r="D965" s="60">
        <v>16.5027357423458</v>
      </c>
      <c r="E965" s="60">
        <v>8.30265062879179</v>
      </c>
      <c r="F965" s="60">
        <v>269.11972822219</v>
      </c>
      <c r="G965" s="60">
        <v>8.30085529021161</v>
      </c>
      <c r="H965" s="60">
        <v>2.21364107791477</v>
      </c>
      <c r="I965" s="60">
        <v>2.64516634337452</v>
      </c>
      <c r="J965" s="61" t="str">
        <f t="shared" si="1"/>
        <v>https://simbad.cds.unistra.fr/simbad/sim-basic?Ident=TOI+777&amp;submit=SIMBAD+search</v>
      </c>
    </row>
    <row r="966">
      <c r="A966" s="60">
        <v>4209.0</v>
      </c>
      <c r="B966" s="60">
        <v>2.00090347E8</v>
      </c>
      <c r="C966" s="60">
        <v>0.12488393219143</v>
      </c>
      <c r="D966" s="60">
        <v>16.4972691750634</v>
      </c>
      <c r="E966" s="60">
        <v>0.863693762156766</v>
      </c>
      <c r="F966" s="60">
        <v>10.8748437027492</v>
      </c>
      <c r="G966" s="60">
        <v>0.8631737</v>
      </c>
      <c r="H966" s="60">
        <v>5.29318422533476</v>
      </c>
      <c r="I966" s="60">
        <v>6.33</v>
      </c>
      <c r="J966" s="61" t="str">
        <f t="shared" si="1"/>
        <v>https://simbad.cds.unistra.fr/simbad/sim-basic?Ident=TOI+4209&amp;submit=SIMBAD+search</v>
      </c>
    </row>
    <row r="967">
      <c r="A967" s="60">
        <v>3100.0</v>
      </c>
      <c r="B967" s="60">
        <v>1.62620529E8</v>
      </c>
      <c r="C967" s="59"/>
      <c r="D967" s="60">
        <v>16.4948802794556</v>
      </c>
      <c r="E967" s="60">
        <v>3.29289414972507</v>
      </c>
      <c r="F967" s="60">
        <v>264.633277895437</v>
      </c>
      <c r="G967" s="60">
        <v>3.2907468</v>
      </c>
      <c r="H967" s="60">
        <v>11.1981647453165</v>
      </c>
      <c r="I967" s="60">
        <v>15.76</v>
      </c>
      <c r="J967" s="61" t="str">
        <f t="shared" si="1"/>
        <v>https://simbad.cds.unistra.fr/simbad/sim-basic?Ident=TOI+3100&amp;submit=SIMBAD+search</v>
      </c>
    </row>
    <row r="968">
      <c r="A968" s="60">
        <v>3484.0</v>
      </c>
      <c r="B968" s="60">
        <v>2.21882319E8</v>
      </c>
      <c r="C968" s="60">
        <v>0.120336481436228</v>
      </c>
      <c r="D968" s="60">
        <v>16.4900703195336</v>
      </c>
      <c r="E968" s="60">
        <v>5.18522459516514</v>
      </c>
      <c r="F968" s="60">
        <v>11.6405898358441</v>
      </c>
      <c r="G968" s="60">
        <v>5.1890769</v>
      </c>
      <c r="H968" s="60">
        <v>7.42324487405344</v>
      </c>
      <c r="I968" s="60">
        <v>6.81</v>
      </c>
      <c r="J968" s="61" t="str">
        <f t="shared" si="1"/>
        <v>https://simbad.cds.unistra.fr/simbad/sim-basic?Ident=TOI+3484&amp;submit=SIMBAD+search</v>
      </c>
    </row>
    <row r="969">
      <c r="A969" s="60">
        <v>6300.0</v>
      </c>
      <c r="B969" s="60">
        <v>2.71747067E8</v>
      </c>
      <c r="C969" s="59"/>
      <c r="D969" s="60">
        <v>16.4849021547405</v>
      </c>
      <c r="E969" s="60">
        <v>2.89456790195499</v>
      </c>
      <c r="F969" s="60">
        <v>277.147398323113</v>
      </c>
      <c r="G969" s="60">
        <v>2.8976822</v>
      </c>
      <c r="H969" s="60">
        <v>7.41629754463613</v>
      </c>
      <c r="I969" s="60">
        <v>7.602</v>
      </c>
      <c r="J969" s="61" t="str">
        <f t="shared" si="1"/>
        <v>https://simbad.cds.unistra.fr/simbad/sim-basic?Ident=TOI+6300&amp;submit=SIMBAD+search</v>
      </c>
    </row>
    <row r="970">
      <c r="A970" s="60">
        <v>163.0</v>
      </c>
      <c r="B970" s="60">
        <v>1.79317684E8</v>
      </c>
      <c r="C970" s="59"/>
      <c r="D970" s="60">
        <v>16.4814061424956</v>
      </c>
      <c r="E970" s="60">
        <v>4.22821809284507</v>
      </c>
      <c r="F970" s="60">
        <v>268.104658454522</v>
      </c>
      <c r="G970" s="60">
        <v>4.23148</v>
      </c>
      <c r="H970" s="60">
        <v>6.98972629416461</v>
      </c>
      <c r="I970" s="60">
        <v>8.15</v>
      </c>
      <c r="J970" s="61" t="str">
        <f t="shared" si="1"/>
        <v>https://simbad.cds.unistra.fr/simbad/sim-basic?Ident=TOI+163&amp;submit=SIMBAD+search</v>
      </c>
    </row>
    <row r="971">
      <c r="A971" s="60">
        <v>2714.0</v>
      </c>
      <c r="B971" s="60">
        <v>3.32534326E8</v>
      </c>
      <c r="C971" s="60">
        <v>0.108696857606692</v>
      </c>
      <c r="D971" s="60">
        <v>16.4807221811942</v>
      </c>
      <c r="E971" s="60">
        <v>2.4994614361935</v>
      </c>
      <c r="F971" s="60">
        <v>14.9553382125291</v>
      </c>
      <c r="G971" s="60">
        <v>2.4993895</v>
      </c>
      <c r="H971" s="60">
        <v>8.91397676847794</v>
      </c>
      <c r="I971" s="60">
        <v>10.61</v>
      </c>
      <c r="J971" s="61" t="str">
        <f t="shared" si="1"/>
        <v>https://simbad.cds.unistra.fr/simbad/sim-basic?Ident=TOI+2714&amp;submit=SIMBAD+search</v>
      </c>
    </row>
    <row r="972">
      <c r="A972" s="60">
        <v>6285.0</v>
      </c>
      <c r="B972" s="60">
        <v>3.08778563E8</v>
      </c>
      <c r="C972" s="59"/>
      <c r="D972" s="60">
        <v>16.4720374660629</v>
      </c>
      <c r="E972" s="60">
        <v>6.85647175880269</v>
      </c>
      <c r="F972" s="60">
        <v>277.150081385266</v>
      </c>
      <c r="G972" s="60">
        <v>6.85885</v>
      </c>
      <c r="H972" s="60">
        <v>2.02737339270687</v>
      </c>
      <c r="I972" s="60">
        <v>2.935</v>
      </c>
      <c r="J972" s="61" t="str">
        <f t="shared" si="1"/>
        <v>https://simbad.cds.unistra.fr/simbad/sim-basic?Ident=TOI+6285&amp;submit=SIMBAD+search</v>
      </c>
    </row>
    <row r="973">
      <c r="A973" s="60">
        <v>2922.0</v>
      </c>
      <c r="B973" s="60">
        <v>4.5492609E7</v>
      </c>
      <c r="C973" s="59"/>
      <c r="D973" s="60">
        <v>16.4660460803714</v>
      </c>
      <c r="E973" s="60">
        <v>1.3612954620625</v>
      </c>
      <c r="F973" s="60">
        <v>265.273173014111</v>
      </c>
      <c r="G973" s="60">
        <v>1.3605223</v>
      </c>
      <c r="H973" s="60">
        <v>1.47365519775555</v>
      </c>
      <c r="I973" s="60">
        <v>1.44</v>
      </c>
      <c r="J973" s="61" t="str">
        <f t="shared" si="1"/>
        <v>https://simbad.cds.unistra.fr/simbad/sim-basic?Ident=TOI+2922&amp;submit=SIMBAD+search</v>
      </c>
    </row>
    <row r="974">
      <c r="A974" s="60">
        <v>2765.0</v>
      </c>
      <c r="B974" s="60">
        <v>5.2976395E7</v>
      </c>
      <c r="C974" s="60">
        <v>0.275566879632106</v>
      </c>
      <c r="D974" s="60">
        <v>16.4626246050217</v>
      </c>
      <c r="E974" s="60">
        <v>1.01981614723005</v>
      </c>
      <c r="F974" s="60">
        <v>249.995372066105</v>
      </c>
      <c r="G974" s="60">
        <v>1.0191022</v>
      </c>
      <c r="H974" s="60">
        <v>1.90508961246072</v>
      </c>
      <c r="I974" s="60">
        <v>2.23</v>
      </c>
      <c r="J974" s="61" t="str">
        <f t="shared" si="1"/>
        <v>https://simbad.cds.unistra.fr/simbad/sim-basic?Ident=TOI+2765&amp;submit=SIMBAD+search</v>
      </c>
    </row>
    <row r="975">
      <c r="A975" s="60">
        <v>986.0</v>
      </c>
      <c r="B975" s="60">
        <v>3.20536216E8</v>
      </c>
      <c r="C975" s="59"/>
      <c r="D975" s="60">
        <v>16.4579318844481</v>
      </c>
      <c r="E975" s="60">
        <v>1.0952459294881</v>
      </c>
      <c r="F975" s="60">
        <v>245.527921450653</v>
      </c>
      <c r="G975" s="60">
        <v>0.5476693</v>
      </c>
      <c r="H975" s="60">
        <v>1.86764281950702</v>
      </c>
      <c r="I975" s="60">
        <v>3.05</v>
      </c>
      <c r="J975" s="61" t="str">
        <f t="shared" si="1"/>
        <v>https://simbad.cds.unistra.fr/simbad/sim-basic?Ident=TOI+986&amp;submit=SIMBAD+search</v>
      </c>
    </row>
    <row r="976">
      <c r="A976" s="60">
        <v>5002.0</v>
      </c>
      <c r="B976" s="60">
        <v>4.18471116E8</v>
      </c>
      <c r="C976" s="60">
        <v>0.149114780649261</v>
      </c>
      <c r="D976" s="60">
        <v>16.4495509724985</v>
      </c>
      <c r="E976" s="60">
        <v>3.73154345922504</v>
      </c>
      <c r="F976" s="60">
        <v>6.81396759309392</v>
      </c>
      <c r="G976" s="60">
        <v>3.7318818</v>
      </c>
      <c r="H976" s="60">
        <v>9.82429399549145</v>
      </c>
      <c r="I976" s="60">
        <v>10.85</v>
      </c>
      <c r="J976" s="61" t="str">
        <f t="shared" si="1"/>
        <v>https://simbad.cds.unistra.fr/simbad/sim-basic?Ident=TOI+5002&amp;submit=SIMBAD+search</v>
      </c>
    </row>
    <row r="977">
      <c r="A977" s="60">
        <v>3539.0</v>
      </c>
      <c r="B977" s="60">
        <v>2.94594423E8</v>
      </c>
      <c r="C977" s="60">
        <v>0.0697575071642179</v>
      </c>
      <c r="D977" s="60">
        <v>16.4470808737117</v>
      </c>
      <c r="E977" s="60">
        <v>6.09609348952097</v>
      </c>
      <c r="F977" s="60">
        <v>6.96403529062303</v>
      </c>
      <c r="G977" s="60">
        <v>6.0978165</v>
      </c>
      <c r="H977" s="60">
        <v>14.291567152927</v>
      </c>
      <c r="I977" s="60">
        <v>15.22</v>
      </c>
      <c r="J977" s="61" t="str">
        <f t="shared" si="1"/>
        <v>https://simbad.cds.unistra.fr/simbad/sim-basic?Ident=TOI+3539&amp;submit=SIMBAD+search</v>
      </c>
    </row>
    <row r="978">
      <c r="A978" s="60">
        <v>3335.0</v>
      </c>
      <c r="B978" s="60">
        <v>1.2003329E8</v>
      </c>
      <c r="C978" s="60">
        <v>0.508130022812706</v>
      </c>
      <c r="D978" s="60">
        <v>16.446832801134</v>
      </c>
      <c r="E978" s="60">
        <v>2.26690170351795</v>
      </c>
      <c r="F978" s="60">
        <v>15.7753418254817</v>
      </c>
      <c r="G978" s="60">
        <v>2.26583463</v>
      </c>
      <c r="H978" s="60">
        <v>4.28941698560115</v>
      </c>
      <c r="I978" s="60">
        <v>4.81</v>
      </c>
      <c r="J978" s="61" t="str">
        <f t="shared" si="1"/>
        <v>https://simbad.cds.unistra.fr/simbad/sim-basic?Ident=TOI+3335&amp;submit=SIMBAD+search</v>
      </c>
    </row>
    <row r="979">
      <c r="A979" s="60">
        <v>5357.0</v>
      </c>
      <c r="B979" s="60">
        <v>1.50006846E8</v>
      </c>
      <c r="C979" s="60">
        <v>0.41520485397365</v>
      </c>
      <c r="D979" s="60">
        <v>16.4467244499429</v>
      </c>
      <c r="E979" s="60">
        <v>9.71035958732238</v>
      </c>
      <c r="F979" s="60">
        <v>14.2615168359586</v>
      </c>
      <c r="G979" s="60">
        <v>9.6995203</v>
      </c>
      <c r="H979" s="60">
        <v>9.53056094256788</v>
      </c>
      <c r="I979" s="60">
        <v>12.59</v>
      </c>
      <c r="J979" s="61" t="str">
        <f t="shared" si="1"/>
        <v>https://simbad.cds.unistra.fr/simbad/sim-basic?Ident=TOI+5357&amp;submit=SIMBAD+search</v>
      </c>
    </row>
    <row r="980">
      <c r="A980" s="60">
        <v>4254.0</v>
      </c>
      <c r="B980" s="60">
        <v>9.2744152E7</v>
      </c>
      <c r="C980" s="59"/>
      <c r="D980" s="60">
        <v>16.4428367529248</v>
      </c>
      <c r="E980" s="60">
        <v>1.14598723126268</v>
      </c>
      <c r="F980" s="60">
        <v>265.27470084462</v>
      </c>
      <c r="G980" s="60">
        <v>1.1462769</v>
      </c>
      <c r="H980" s="60">
        <v>3.06056048533798</v>
      </c>
      <c r="I980" s="60">
        <v>3.62</v>
      </c>
      <c r="J980" s="61" t="str">
        <f t="shared" si="1"/>
        <v>https://simbad.cds.unistra.fr/simbad/sim-basic?Ident=TOI+4254&amp;submit=SIMBAD+search</v>
      </c>
    </row>
    <row r="981">
      <c r="A981" s="60">
        <v>3128.0</v>
      </c>
      <c r="B981" s="60">
        <v>4.53677947E8</v>
      </c>
      <c r="C981" s="59"/>
      <c r="D981" s="60">
        <v>16.4398964956459</v>
      </c>
      <c r="E981" s="60">
        <v>2.31546669422962</v>
      </c>
      <c r="F981" s="60">
        <v>269.124093301252</v>
      </c>
      <c r="G981" s="60">
        <v>2.3155132</v>
      </c>
      <c r="H981" s="60">
        <v>2.32605969349753</v>
      </c>
      <c r="I981" s="60">
        <v>1.52</v>
      </c>
      <c r="J981" s="61" t="str">
        <f t="shared" si="1"/>
        <v>https://simbad.cds.unistra.fr/simbad/sim-basic?Ident=TOI+3128&amp;submit=SIMBAD+search</v>
      </c>
    </row>
    <row r="982">
      <c r="A982" s="60">
        <v>1985.0</v>
      </c>
      <c r="B982" s="60">
        <v>4.69212332E8</v>
      </c>
      <c r="C982" s="59"/>
      <c r="D982" s="60">
        <v>16.4393600299729</v>
      </c>
      <c r="E982" s="60">
        <v>10.1563471173638</v>
      </c>
      <c r="F982" s="60">
        <v>269.116636233343</v>
      </c>
      <c r="G982" s="60">
        <v>30.7864669</v>
      </c>
      <c r="H982" s="60">
        <v>8.87484854365506</v>
      </c>
      <c r="I982" s="60">
        <v>8.75</v>
      </c>
      <c r="J982" s="61" t="str">
        <f t="shared" si="1"/>
        <v>https://simbad.cds.unistra.fr/simbad/sim-basic?Ident=TOI+1985&amp;submit=SIMBAD+search</v>
      </c>
    </row>
    <row r="983">
      <c r="A983" s="60">
        <v>6147.0</v>
      </c>
      <c r="B983" s="60">
        <v>4.02740809E8</v>
      </c>
      <c r="C983" s="59"/>
      <c r="D983" s="60">
        <v>16.438284631196</v>
      </c>
      <c r="E983" s="60">
        <v>1.58030627267576</v>
      </c>
      <c r="F983" s="60">
        <v>278.799718330138</v>
      </c>
      <c r="G983" s="60">
        <v>1.5801759</v>
      </c>
      <c r="H983" s="60">
        <v>4.92775757930231</v>
      </c>
      <c r="I983" s="60">
        <v>6.187</v>
      </c>
      <c r="J983" s="61" t="str">
        <f t="shared" si="1"/>
        <v>https://simbad.cds.unistra.fr/simbad/sim-basic?Ident=TOI+6147&amp;submit=SIMBAD+search</v>
      </c>
    </row>
    <row r="984">
      <c r="A984" s="60">
        <v>2927.0</v>
      </c>
      <c r="B984" s="60">
        <v>3.3651215E7</v>
      </c>
      <c r="C984" s="59"/>
      <c r="D984" s="60">
        <v>16.4373454820096</v>
      </c>
      <c r="E984" s="60">
        <v>1.38616396380528</v>
      </c>
      <c r="F984" s="60">
        <v>265.274288666783</v>
      </c>
      <c r="G984" s="60">
        <v>1.3868302</v>
      </c>
      <c r="H984" s="60">
        <v>11.5044269424568</v>
      </c>
      <c r="I984" s="60">
        <v>14.19</v>
      </c>
      <c r="J984" s="61" t="str">
        <f t="shared" si="1"/>
        <v>https://simbad.cds.unistra.fr/simbad/sim-basic?Ident=TOI+2927&amp;submit=SIMBAD+search</v>
      </c>
    </row>
    <row r="985">
      <c r="A985" s="60">
        <v>371.0</v>
      </c>
      <c r="B985" s="60">
        <v>1.56016136E8</v>
      </c>
      <c r="C985" s="60">
        <v>0.0976453110214212</v>
      </c>
      <c r="D985" s="60">
        <v>16.4333828336005</v>
      </c>
      <c r="E985" s="60">
        <v>3.48065110483769</v>
      </c>
      <c r="F985" s="60">
        <v>6.37020905610326</v>
      </c>
      <c r="G985" s="60">
        <v>3.48</v>
      </c>
      <c r="H985" s="60">
        <v>3.96940354936592</v>
      </c>
      <c r="I985" s="60">
        <v>5.4</v>
      </c>
      <c r="J985" s="61" t="str">
        <f t="shared" si="1"/>
        <v>https://simbad.cds.unistra.fr/simbad/sim-basic?Ident=TOI+371&amp;submit=SIMBAD+search</v>
      </c>
    </row>
    <row r="986">
      <c r="A986" s="60">
        <v>3195.0</v>
      </c>
      <c r="B986" s="60">
        <v>3.32880327E8</v>
      </c>
      <c r="C986" s="60">
        <v>0.050367542561659</v>
      </c>
      <c r="D986" s="60">
        <v>16.4307076203842</v>
      </c>
      <c r="E986" s="60">
        <v>0.667890108160603</v>
      </c>
      <c r="F986" s="60">
        <v>14.826428068065</v>
      </c>
      <c r="G986" s="60">
        <v>0.6676722</v>
      </c>
      <c r="H986" s="60">
        <v>2.27916838078124</v>
      </c>
      <c r="I986" s="60">
        <v>3.44</v>
      </c>
      <c r="J986" s="61" t="str">
        <f t="shared" si="1"/>
        <v>https://simbad.cds.unistra.fr/simbad/sim-basic?Ident=TOI+3195&amp;submit=SIMBAD+search</v>
      </c>
    </row>
    <row r="987">
      <c r="A987" s="60">
        <v>3245.0</v>
      </c>
      <c r="B987" s="60">
        <v>2.03476998E8</v>
      </c>
      <c r="C987" s="60">
        <v>0.0315151572510334</v>
      </c>
      <c r="D987" s="60">
        <v>16.4285462206933</v>
      </c>
      <c r="E987" s="60">
        <v>2.89925698505623</v>
      </c>
      <c r="F987" s="60">
        <v>7.60306758590676</v>
      </c>
      <c r="G987" s="60">
        <v>2.8977031</v>
      </c>
      <c r="H987" s="60">
        <v>9.60417481149267</v>
      </c>
      <c r="I987" s="60">
        <v>10.13</v>
      </c>
      <c r="J987" s="61" t="str">
        <f t="shared" si="1"/>
        <v>https://simbad.cds.unistra.fr/simbad/sim-basic?Ident=TOI+3245&amp;submit=SIMBAD+search</v>
      </c>
    </row>
    <row r="988">
      <c r="A988" s="60">
        <v>3789.0</v>
      </c>
      <c r="B988" s="60">
        <v>4.53410966E8</v>
      </c>
      <c r="C988" s="59"/>
      <c r="D988" s="60">
        <v>16.426931636359</v>
      </c>
      <c r="E988" s="60">
        <v>4.12029133529642</v>
      </c>
      <c r="F988" s="60">
        <v>256.783848481527</v>
      </c>
      <c r="G988" s="60">
        <v>4.12000399799647</v>
      </c>
      <c r="H988" s="60">
        <v>10.5629664562883</v>
      </c>
      <c r="I988" s="60">
        <v>13.3342651359377</v>
      </c>
      <c r="J988" s="61" t="str">
        <f t="shared" si="1"/>
        <v>https://simbad.cds.unistra.fr/simbad/sim-basic?Ident=TOI+3789&amp;submit=SIMBAD+search</v>
      </c>
    </row>
    <row r="989">
      <c r="A989" s="60">
        <v>1472.0</v>
      </c>
      <c r="B989" s="60">
        <v>3.06955329E8</v>
      </c>
      <c r="C989" s="59"/>
      <c r="D989" s="60">
        <v>16.420909553015</v>
      </c>
      <c r="E989" s="60">
        <v>6.35698281181289</v>
      </c>
      <c r="F989" s="60">
        <v>277.146756938869</v>
      </c>
      <c r="G989" s="60">
        <v>6.36341055157919</v>
      </c>
      <c r="H989" s="60">
        <v>1.93148870804027</v>
      </c>
      <c r="I989" s="60">
        <v>2.36869520266162</v>
      </c>
      <c r="J989" s="61" t="str">
        <f t="shared" si="1"/>
        <v>https://simbad.cds.unistra.fr/simbad/sim-basic?Ident=TOI+1472&amp;submit=SIMBAD+search</v>
      </c>
    </row>
    <row r="990">
      <c r="A990" s="60">
        <v>1701.0</v>
      </c>
      <c r="B990" s="60">
        <v>2.74215536E8</v>
      </c>
      <c r="C990" s="59"/>
      <c r="D990" s="60">
        <v>16.4192957934193</v>
      </c>
      <c r="E990" s="60">
        <v>1.33469663235174</v>
      </c>
      <c r="F990" s="60">
        <v>256.779517642967</v>
      </c>
      <c r="G990" s="60">
        <v>1.33418</v>
      </c>
      <c r="H990" s="60">
        <v>1.73941899015528</v>
      </c>
      <c r="I990" s="60">
        <v>2.47</v>
      </c>
      <c r="J990" s="61" t="str">
        <f t="shared" si="1"/>
        <v>https://simbad.cds.unistra.fr/simbad/sim-basic?Ident=TOI+1701&amp;submit=SIMBAD+search</v>
      </c>
    </row>
    <row r="991">
      <c r="A991" s="60">
        <v>5765.0</v>
      </c>
      <c r="B991" s="60">
        <v>3.97763985E8</v>
      </c>
      <c r="C991" s="59"/>
      <c r="D991" s="60">
        <v>16.4177404147725</v>
      </c>
      <c r="E991" s="60">
        <v>3.8757202704292</v>
      </c>
      <c r="F991" s="60">
        <v>277.152864931181</v>
      </c>
      <c r="G991" s="60">
        <v>3.8779743</v>
      </c>
      <c r="H991" s="60">
        <v>3.77741509774099</v>
      </c>
      <c r="I991" s="60">
        <v>4.676</v>
      </c>
      <c r="J991" s="61" t="str">
        <f t="shared" si="1"/>
        <v>https://simbad.cds.unistra.fr/simbad/sim-basic?Ident=TOI+5765&amp;submit=SIMBAD+search</v>
      </c>
    </row>
    <row r="992">
      <c r="A992" s="60">
        <v>1829.0</v>
      </c>
      <c r="B992" s="60">
        <v>2.35905185E8</v>
      </c>
      <c r="C992" s="59"/>
      <c r="D992" s="60">
        <v>16.4170772959065</v>
      </c>
      <c r="E992" s="60">
        <v>6.29272370301971</v>
      </c>
      <c r="F992" s="60">
        <v>256.779145537203</v>
      </c>
      <c r="G992" s="60">
        <v>6.2895835</v>
      </c>
      <c r="H992" s="60">
        <v>18.9394386056515</v>
      </c>
      <c r="I992" s="60">
        <v>24.3</v>
      </c>
      <c r="J992" s="61" t="str">
        <f t="shared" si="1"/>
        <v>https://simbad.cds.unistra.fr/simbad/sim-basic?Ident=TOI+1829&amp;submit=SIMBAD+search</v>
      </c>
    </row>
    <row r="993">
      <c r="A993" s="60">
        <v>1412.0</v>
      </c>
      <c r="B993" s="60">
        <v>1.16483734E8</v>
      </c>
      <c r="C993" s="60">
        <v>0.0694026734675698</v>
      </c>
      <c r="D993" s="60">
        <v>16.4169346811544</v>
      </c>
      <c r="E993" s="60">
        <v>4.73095110657946</v>
      </c>
      <c r="F993" s="60">
        <v>6.46920898167453</v>
      </c>
      <c r="G993" s="60">
        <v>4.731977</v>
      </c>
      <c r="H993" s="60">
        <v>2.963190522976</v>
      </c>
      <c r="I993" s="60">
        <v>3.47</v>
      </c>
      <c r="J993" s="61" t="str">
        <f t="shared" si="1"/>
        <v>https://simbad.cds.unistra.fr/simbad/sim-basic?Ident=TOI+1412&amp;submit=SIMBAD+search</v>
      </c>
    </row>
    <row r="994">
      <c r="A994" s="60">
        <v>2560.0</v>
      </c>
      <c r="B994" s="60">
        <v>4.41155146E8</v>
      </c>
      <c r="C994" s="60">
        <v>0.413001585663393</v>
      </c>
      <c r="D994" s="60">
        <v>16.4160754079545</v>
      </c>
      <c r="E994" s="60">
        <v>3.55006169098598</v>
      </c>
      <c r="F994" s="60">
        <v>69.5842565876285</v>
      </c>
      <c r="G994" s="60">
        <v>3.551</v>
      </c>
      <c r="H994" s="60">
        <v>16.8847834577787</v>
      </c>
      <c r="I994" s="60">
        <v>17.6838</v>
      </c>
      <c r="J994" s="61" t="str">
        <f t="shared" si="1"/>
        <v>https://simbad.cds.unistra.fr/simbad/sim-basic?Ident=TOI+2560&amp;submit=SIMBAD+search</v>
      </c>
    </row>
    <row r="995">
      <c r="A995" s="60">
        <v>6418.0</v>
      </c>
      <c r="B995" s="60">
        <v>3.6022284E7</v>
      </c>
      <c r="C995" s="59"/>
      <c r="D995" s="60">
        <v>16.4132277067886</v>
      </c>
      <c r="E995" s="60">
        <v>4.64815085857754</v>
      </c>
      <c r="F995" s="60">
        <v>254.233229025126</v>
      </c>
      <c r="G995" s="60">
        <v>4.6478092</v>
      </c>
      <c r="H995" s="60">
        <v>7.27036721889651</v>
      </c>
      <c r="I995" s="60">
        <v>9.297</v>
      </c>
      <c r="J995" s="61" t="str">
        <f t="shared" si="1"/>
        <v>https://simbad.cds.unistra.fr/simbad/sim-basic?Ident=TOI+6418&amp;submit=SIMBAD+search</v>
      </c>
    </row>
    <row r="996">
      <c r="A996" s="60">
        <v>5091.0</v>
      </c>
      <c r="B996" s="60">
        <v>4.38073782E8</v>
      </c>
      <c r="C996" s="60">
        <v>0.0787895024218489</v>
      </c>
      <c r="D996" s="60">
        <v>16.403305229916</v>
      </c>
      <c r="E996" s="60">
        <v>3.64449336510253</v>
      </c>
      <c r="F996" s="60">
        <v>15.6910432717348</v>
      </c>
      <c r="G996" s="60">
        <v>3.641259</v>
      </c>
      <c r="H996" s="60">
        <v>9.59411827255419</v>
      </c>
      <c r="I996" s="60">
        <v>9.9056</v>
      </c>
      <c r="J996" s="61" t="str">
        <f t="shared" si="1"/>
        <v>https://simbad.cds.unistra.fr/simbad/sim-basic?Ident=TOI+5091&amp;submit=SIMBAD+search</v>
      </c>
    </row>
    <row r="997">
      <c r="A997" s="60">
        <v>325.0</v>
      </c>
      <c r="B997" s="60">
        <v>6.6413476E7</v>
      </c>
      <c r="C997" s="60">
        <v>0.0759173182642535</v>
      </c>
      <c r="D997" s="60">
        <v>16.4023315709787</v>
      </c>
      <c r="E997" s="60">
        <v>4.37005260296721</v>
      </c>
      <c r="F997" s="60">
        <v>16.3674052769409</v>
      </c>
      <c r="G997" s="60">
        <v>4.369</v>
      </c>
      <c r="H997" s="60">
        <v>2.88757484496138</v>
      </c>
      <c r="I997" s="60">
        <v>3.94</v>
      </c>
      <c r="J997" s="61" t="str">
        <f t="shared" si="1"/>
        <v>https://simbad.cds.unistra.fr/simbad/sim-basic?Ident=TOI+325&amp;submit=SIMBAD+search</v>
      </c>
    </row>
    <row r="998">
      <c r="A998" s="60">
        <v>2829.0</v>
      </c>
      <c r="B998" s="60">
        <v>1.14103134E8</v>
      </c>
      <c r="C998" s="59"/>
      <c r="D998" s="60">
        <v>16.3879302618071</v>
      </c>
      <c r="E998" s="60">
        <v>1.14599887423859</v>
      </c>
      <c r="F998" s="60">
        <v>254.234316401185</v>
      </c>
      <c r="G998" s="60">
        <v>1.14687078451485</v>
      </c>
      <c r="H998" s="60">
        <v>1.96211910010935</v>
      </c>
      <c r="I998" s="60">
        <v>2.76262759792871</v>
      </c>
      <c r="J998" s="61" t="str">
        <f t="shared" si="1"/>
        <v>https://simbad.cds.unistra.fr/simbad/sim-basic?Ident=TOI+2829&amp;submit=SIMBAD+search</v>
      </c>
    </row>
    <row r="999">
      <c r="A999" s="60">
        <v>5132.0</v>
      </c>
      <c r="B999" s="60">
        <v>1.14516994E8</v>
      </c>
      <c r="C999" s="60">
        <v>0.0952417916010732</v>
      </c>
      <c r="D999" s="60">
        <v>16.3830453157222</v>
      </c>
      <c r="E999" s="60">
        <v>1.59851921985289</v>
      </c>
      <c r="F999" s="60">
        <v>14.7719860381248</v>
      </c>
      <c r="G999" s="60">
        <v>1.5985577</v>
      </c>
      <c r="H999" s="60">
        <v>1.44715357953396</v>
      </c>
      <c r="I999" s="60">
        <v>2.59</v>
      </c>
      <c r="J999" s="61" t="str">
        <f t="shared" si="1"/>
        <v>https://simbad.cds.unistra.fr/simbad/sim-basic?Ident=TOI+5132&amp;submit=SIMBAD+search</v>
      </c>
    </row>
    <row r="1000">
      <c r="A1000" s="60">
        <v>3032.0</v>
      </c>
      <c r="B1000" s="60">
        <v>4.01283491E8</v>
      </c>
      <c r="C1000" s="59"/>
      <c r="D1000" s="60">
        <v>16.379680096814</v>
      </c>
      <c r="E1000" s="60">
        <v>3.46929329565822</v>
      </c>
      <c r="F1000" s="60">
        <v>269.121308844919</v>
      </c>
      <c r="G1000" s="60">
        <v>3.4677103</v>
      </c>
      <c r="H1000" s="60">
        <v>9.03064338799908</v>
      </c>
      <c r="I1000" s="60">
        <v>10.0</v>
      </c>
      <c r="J1000" s="61" t="str">
        <f t="shared" si="1"/>
        <v>https://simbad.cds.unistra.fr/simbad/sim-basic?Ident=TOI+3032&amp;submit=SIMBAD+search</v>
      </c>
    </row>
    <row r="1001">
      <c r="A1001" s="60">
        <v>2566.0</v>
      </c>
      <c r="B1001" s="60">
        <v>2.84679064E8</v>
      </c>
      <c r="C1001" s="60">
        <v>0.11234720989461</v>
      </c>
      <c r="D1001" s="60">
        <v>16.3754472264422</v>
      </c>
      <c r="E1001" s="60">
        <v>4.21291501607439</v>
      </c>
      <c r="F1001" s="60">
        <v>14.907218486041</v>
      </c>
      <c r="G1001" s="60">
        <v>4.210298</v>
      </c>
      <c r="H1001" s="60">
        <v>7.42723504063414</v>
      </c>
      <c r="I1001" s="60">
        <v>7.9782</v>
      </c>
      <c r="J1001" s="61" t="str">
        <f t="shared" si="1"/>
        <v>https://simbad.cds.unistra.fr/simbad/sim-basic?Ident=TOI+2566&amp;submit=SIMBAD+search</v>
      </c>
    </row>
    <row r="1002">
      <c r="A1002" s="60">
        <v>5063.0</v>
      </c>
      <c r="B1002" s="60">
        <v>1.73979859E8</v>
      </c>
      <c r="C1002" s="60">
        <v>0.416427510017016</v>
      </c>
      <c r="D1002" s="60">
        <v>16.3746713619832</v>
      </c>
      <c r="E1002" s="60">
        <v>3.61318890405354</v>
      </c>
      <c r="F1002" s="60">
        <v>16.4338994738918</v>
      </c>
      <c r="G1002" s="60">
        <v>3.613799</v>
      </c>
      <c r="H1002" s="60">
        <v>8.58780483627253</v>
      </c>
      <c r="I1002" s="60">
        <v>9.49</v>
      </c>
      <c r="J1002" s="61" t="str">
        <f t="shared" si="1"/>
        <v>https://simbad.cds.unistra.fr/simbad/sim-basic?Ident=TOI+5063&amp;submit=SIMBAD+search</v>
      </c>
    </row>
    <row r="1003">
      <c r="A1003" s="60">
        <v>2580.0</v>
      </c>
      <c r="B1003" s="60">
        <v>1.02713734E8</v>
      </c>
      <c r="C1003" s="59"/>
      <c r="D1003" s="60">
        <v>16.3743085170093</v>
      </c>
      <c r="E1003" s="60">
        <v>3.3989213215327</v>
      </c>
      <c r="F1003" s="60">
        <v>264.211920362654</v>
      </c>
      <c r="G1003" s="60">
        <v>3.397592</v>
      </c>
      <c r="H1003" s="60">
        <v>9.21563003229808</v>
      </c>
      <c r="I1003" s="60">
        <v>8.6717</v>
      </c>
      <c r="J1003" s="61" t="str">
        <f t="shared" si="1"/>
        <v>https://simbad.cds.unistra.fr/simbad/sim-basic?Ident=TOI+2580&amp;submit=SIMBAD+search</v>
      </c>
    </row>
    <row r="1004">
      <c r="A1004" s="60">
        <v>5820.0</v>
      </c>
      <c r="B1004" s="60">
        <v>4.59730973E8</v>
      </c>
      <c r="C1004" s="60">
        <v>0.321089692736653</v>
      </c>
      <c r="D1004" s="60">
        <v>16.3726397018546</v>
      </c>
      <c r="E1004" s="60">
        <v>3.91674935473229</v>
      </c>
      <c r="F1004" s="60">
        <v>6.31614899713546</v>
      </c>
      <c r="G1004" s="60">
        <v>3.916243</v>
      </c>
      <c r="H1004" s="60">
        <v>6.65532869416019</v>
      </c>
      <c r="I1004" s="60">
        <v>7.1</v>
      </c>
      <c r="J1004" s="61" t="str">
        <f t="shared" si="1"/>
        <v>https://simbad.cds.unistra.fr/simbad/sim-basic?Ident=TOI+5820&amp;submit=SIMBAD+search</v>
      </c>
    </row>
    <row r="1005">
      <c r="A1005" s="60">
        <v>2570.0</v>
      </c>
      <c r="B1005" s="60">
        <v>2.39816546E8</v>
      </c>
      <c r="C1005" s="59"/>
      <c r="D1005" s="60">
        <v>16.3656666421877</v>
      </c>
      <c r="E1005" s="60">
        <v>2.98945292322407</v>
      </c>
      <c r="F1005" s="60">
        <v>264.217213918228</v>
      </c>
      <c r="G1005" s="60">
        <v>2.988622</v>
      </c>
      <c r="H1005" s="60">
        <v>12.1401958894684</v>
      </c>
      <c r="I1005" s="60">
        <v>12.5869</v>
      </c>
      <c r="J1005" s="61" t="str">
        <f t="shared" si="1"/>
        <v>https://simbad.cds.unistra.fr/simbad/sim-basic?Ident=TOI+2570&amp;submit=SIMBAD+search</v>
      </c>
    </row>
    <row r="1006">
      <c r="A1006" s="60">
        <v>3514.0</v>
      </c>
      <c r="B1006" s="60">
        <v>1.870990135E9</v>
      </c>
      <c r="C1006" s="60">
        <v>0.462037531179853</v>
      </c>
      <c r="D1006" s="60">
        <v>16.3653040190513</v>
      </c>
      <c r="E1006" s="60">
        <v>1.50361882469243</v>
      </c>
      <c r="F1006" s="60">
        <v>13.5795876798761</v>
      </c>
      <c r="G1006" s="60">
        <v>1.5039495</v>
      </c>
      <c r="H1006" s="60">
        <v>15.570902088184</v>
      </c>
      <c r="I1006" s="60">
        <v>25.12</v>
      </c>
      <c r="J1006" s="61" t="str">
        <f t="shared" si="1"/>
        <v>https://simbad.cds.unistra.fr/simbad/sim-basic?Ident=TOI+3514&amp;submit=SIMBAD+search</v>
      </c>
    </row>
    <row r="1007">
      <c r="A1007" s="60">
        <v>1731.0</v>
      </c>
      <c r="B1007" s="60">
        <v>3.71234684E8</v>
      </c>
      <c r="C1007" s="59"/>
      <c r="D1007" s="60">
        <v>16.3634409116243</v>
      </c>
      <c r="E1007" s="60">
        <v>3.92413762049191</v>
      </c>
      <c r="F1007" s="60">
        <v>256.783256996846</v>
      </c>
      <c r="G1007" s="60">
        <v>3.92281072</v>
      </c>
      <c r="H1007" s="60">
        <v>11.289547382158</v>
      </c>
      <c r="I1007" s="60">
        <v>11.44</v>
      </c>
      <c r="J1007" s="61" t="str">
        <f t="shared" si="1"/>
        <v>https://simbad.cds.unistra.fr/simbad/sim-basic?Ident=TOI+1731&amp;submit=SIMBAD+search</v>
      </c>
    </row>
    <row r="1008">
      <c r="A1008" s="60">
        <v>3365.0</v>
      </c>
      <c r="B1008" s="60">
        <v>3.4297761E7</v>
      </c>
      <c r="C1008" s="59"/>
      <c r="D1008" s="60">
        <v>16.3597168841123</v>
      </c>
      <c r="E1008" s="60">
        <v>5.38965765913179</v>
      </c>
      <c r="F1008" s="60">
        <v>265.275504254732</v>
      </c>
      <c r="G1008" s="60">
        <v>5.3928876</v>
      </c>
      <c r="H1008" s="60">
        <v>6.06847879481998</v>
      </c>
      <c r="I1008" s="60">
        <v>7.14</v>
      </c>
      <c r="J1008" s="61" t="str">
        <f t="shared" si="1"/>
        <v>https://simbad.cds.unistra.fr/simbad/sim-basic?Ident=TOI+3365&amp;submit=SIMBAD+search</v>
      </c>
    </row>
    <row r="1009">
      <c r="A1009" s="60">
        <v>3934.0</v>
      </c>
      <c r="B1009" s="60">
        <v>3.75981105E8</v>
      </c>
      <c r="C1009" s="59"/>
      <c r="D1009" s="60">
        <v>16.3537952644243</v>
      </c>
      <c r="E1009" s="60">
        <v>11.7428902106821</v>
      </c>
      <c r="F1009" s="60">
        <v>277.149271321523</v>
      </c>
      <c r="G1009" s="60">
        <v>11.7512673</v>
      </c>
      <c r="H1009" s="60">
        <v>6.93232050884096</v>
      </c>
      <c r="I1009" s="60">
        <v>7.683</v>
      </c>
      <c r="J1009" s="61" t="str">
        <f t="shared" si="1"/>
        <v>https://simbad.cds.unistra.fr/simbad/sim-basic?Ident=TOI+3934&amp;submit=SIMBAD+search</v>
      </c>
    </row>
    <row r="1010">
      <c r="A1010" s="60">
        <v>5047.0</v>
      </c>
      <c r="B1010" s="60">
        <v>2.91857895E8</v>
      </c>
      <c r="C1010" s="60">
        <v>0.287427992896416</v>
      </c>
      <c r="D1010" s="60">
        <v>16.3534049177576</v>
      </c>
      <c r="E1010" s="60">
        <v>7.30662129765007</v>
      </c>
      <c r="F1010" s="60">
        <v>12.6987303510964</v>
      </c>
      <c r="G1010" s="60">
        <v>7.3142625</v>
      </c>
      <c r="H1010" s="60">
        <v>20.2965722974998</v>
      </c>
      <c r="I1010" s="60">
        <v>18.81</v>
      </c>
      <c r="J1010" s="61" t="str">
        <f t="shared" si="1"/>
        <v>https://simbad.cds.unistra.fr/simbad/sim-basic?Ident=TOI+5047&amp;submit=SIMBAD+search</v>
      </c>
    </row>
    <row r="1011">
      <c r="A1011" s="60">
        <v>3654.0</v>
      </c>
      <c r="B1011" s="60">
        <v>3.9655665E8</v>
      </c>
      <c r="C1011" s="59"/>
      <c r="D1011" s="60">
        <v>16.3432573277577</v>
      </c>
      <c r="E1011" s="60">
        <v>2.27802375559788</v>
      </c>
      <c r="F1011" s="60">
        <v>276.527713295941</v>
      </c>
      <c r="G1011" s="60">
        <v>2.277182</v>
      </c>
      <c r="H1011" s="60">
        <v>4.85717456234014</v>
      </c>
      <c r="I1011" s="60">
        <v>5.22</v>
      </c>
      <c r="J1011" s="61" t="str">
        <f t="shared" si="1"/>
        <v>https://simbad.cds.unistra.fr/simbad/sim-basic?Ident=TOI+3654&amp;submit=SIMBAD+search</v>
      </c>
    </row>
    <row r="1012">
      <c r="A1012" s="60">
        <v>1848.0</v>
      </c>
      <c r="B1012" s="60">
        <v>2.19824469E8</v>
      </c>
      <c r="C1012" s="60">
        <v>0.0258307186374982</v>
      </c>
      <c r="D1012" s="60">
        <v>16.3429331361816</v>
      </c>
      <c r="E1012" s="60">
        <v>13.2530136520622</v>
      </c>
      <c r="F1012" s="60">
        <v>14.9074880480983</v>
      </c>
      <c r="G1012" s="60">
        <v>5.4809161</v>
      </c>
      <c r="H1012" s="60">
        <v>66.2872405836874</v>
      </c>
      <c r="I1012" s="60">
        <v>2.77</v>
      </c>
      <c r="J1012" s="61" t="str">
        <f t="shared" si="1"/>
        <v>https://simbad.cds.unistra.fr/simbad/sim-basic?Ident=TOI+1848&amp;submit=SIMBAD+search</v>
      </c>
    </row>
    <row r="1013">
      <c r="A1013" s="60">
        <v>3577.0</v>
      </c>
      <c r="B1013" s="60">
        <v>3.96133015E8</v>
      </c>
      <c r="C1013" s="59"/>
      <c r="D1013" s="60">
        <v>16.3391979817854</v>
      </c>
      <c r="E1013" s="60">
        <v>5.26868133600431</v>
      </c>
      <c r="F1013" s="60">
        <v>278.796712556009</v>
      </c>
      <c r="G1013" s="60">
        <v>5.2667367</v>
      </c>
      <c r="H1013" s="60">
        <v>2.25411283955701</v>
      </c>
      <c r="I1013" s="60">
        <v>2.91</v>
      </c>
      <c r="J1013" s="61" t="str">
        <f t="shared" si="1"/>
        <v>https://simbad.cds.unistra.fr/simbad/sim-basic?Ident=TOI+3577&amp;submit=SIMBAD+search</v>
      </c>
    </row>
    <row r="1014">
      <c r="A1014" s="60">
        <v>4670.0</v>
      </c>
      <c r="B1014" s="60">
        <v>4.0450627E8</v>
      </c>
      <c r="C1014" s="60">
        <v>0.0226425280536073</v>
      </c>
      <c r="D1014" s="60">
        <v>16.3330215863398</v>
      </c>
      <c r="E1014" s="60">
        <v>7.75121907626054</v>
      </c>
      <c r="F1014" s="60">
        <v>15.8897928292166</v>
      </c>
      <c r="G1014" s="60">
        <v>15.5014296</v>
      </c>
      <c r="H1014" s="60">
        <v>68.6479700757766</v>
      </c>
      <c r="I1014" s="60">
        <v>90.07</v>
      </c>
      <c r="J1014" s="61" t="str">
        <f t="shared" si="1"/>
        <v>https://simbad.cds.unistra.fr/simbad/sim-basic?Ident=TOI+4670&amp;submit=SIMBAD+search</v>
      </c>
    </row>
    <row r="1015">
      <c r="A1015" s="60">
        <v>5255.0</v>
      </c>
      <c r="B1015" s="60">
        <v>1.58325942E8</v>
      </c>
      <c r="C1015" s="60">
        <v>0.490393946688131</v>
      </c>
      <c r="D1015" s="60">
        <v>16.3298790231014</v>
      </c>
      <c r="E1015" s="60">
        <v>2.61280156854111</v>
      </c>
      <c r="F1015" s="60">
        <v>15.0884871721514</v>
      </c>
      <c r="G1015" s="60">
        <v>2.612273</v>
      </c>
      <c r="H1015" s="60">
        <v>6.19290071948297</v>
      </c>
      <c r="I1015" s="60">
        <v>7.68</v>
      </c>
      <c r="J1015" s="61" t="str">
        <f t="shared" si="1"/>
        <v>https://simbad.cds.unistra.fr/simbad/sim-basic?Ident=TOI+5255&amp;submit=SIMBAD+search</v>
      </c>
    </row>
    <row r="1016">
      <c r="A1016" s="60">
        <v>4198.0</v>
      </c>
      <c r="B1016" s="60">
        <v>4.59913687E8</v>
      </c>
      <c r="C1016" s="60">
        <v>0.0717350777565122</v>
      </c>
      <c r="D1016" s="60">
        <v>16.3288451034875</v>
      </c>
      <c r="E1016" s="60">
        <v>4.74244058955759</v>
      </c>
      <c r="F1016" s="60">
        <v>15.244866141142</v>
      </c>
      <c r="G1016" s="60">
        <v>4.746318</v>
      </c>
      <c r="H1016" s="60">
        <v>10.6556086675036</v>
      </c>
      <c r="I1016" s="60">
        <v>12.47</v>
      </c>
      <c r="J1016" s="61" t="str">
        <f t="shared" si="1"/>
        <v>https://simbad.cds.unistra.fr/simbad/sim-basic?Ident=TOI+4198&amp;submit=SIMBAD+search</v>
      </c>
    </row>
    <row r="1017">
      <c r="A1017" s="60">
        <v>5196.0</v>
      </c>
      <c r="B1017" s="60">
        <v>3.83828887E8</v>
      </c>
      <c r="C1017" s="60">
        <v>0.224154243771842</v>
      </c>
      <c r="D1017" s="60">
        <v>16.3267216921334</v>
      </c>
      <c r="E1017" s="60">
        <v>2.56608850981963</v>
      </c>
      <c r="F1017" s="60">
        <v>13.1110007778157</v>
      </c>
      <c r="G1017" s="60">
        <v>2.5677096</v>
      </c>
      <c r="H1017" s="60">
        <v>10.0805803990752</v>
      </c>
      <c r="I1017" s="60">
        <v>10.43</v>
      </c>
      <c r="J1017" s="61" t="str">
        <f t="shared" si="1"/>
        <v>https://simbad.cds.unistra.fr/simbad/sim-basic?Ident=TOI+5196&amp;submit=SIMBAD+search</v>
      </c>
    </row>
    <row r="1018">
      <c r="A1018" s="60">
        <v>579.0</v>
      </c>
      <c r="B1018" s="60">
        <v>2.38061845E8</v>
      </c>
      <c r="C1018" s="59"/>
      <c r="D1018" s="60">
        <v>16.3178025715359</v>
      </c>
      <c r="E1018" s="60">
        <v>1.68237698024636</v>
      </c>
      <c r="F1018" s="60">
        <v>257.078670101241</v>
      </c>
      <c r="G1018" s="60">
        <v>1.68418</v>
      </c>
      <c r="H1018" s="60">
        <v>0.678037024385958</v>
      </c>
      <c r="I1018" s="60">
        <v>0.799</v>
      </c>
      <c r="J1018" s="61" t="str">
        <f t="shared" si="1"/>
        <v>https://simbad.cds.unistra.fr/simbad/sim-basic?Ident=TOI+579&amp;submit=SIMBAD+search</v>
      </c>
    </row>
    <row r="1019">
      <c r="A1019" s="60">
        <v>4956.0</v>
      </c>
      <c r="B1019" s="60">
        <v>8005485.0</v>
      </c>
      <c r="C1019" s="59"/>
      <c r="D1019" s="60">
        <v>16.3173530249273</v>
      </c>
      <c r="E1019" s="60">
        <v>5.10854812810688</v>
      </c>
      <c r="F1019" s="60">
        <v>278.450537522954</v>
      </c>
      <c r="G1019" s="60">
        <v>5.1087099</v>
      </c>
      <c r="H1019" s="60">
        <v>13.9779040522841</v>
      </c>
      <c r="I1019" s="60">
        <v>16.22</v>
      </c>
      <c r="J1019" s="61" t="str">
        <f t="shared" si="1"/>
        <v>https://simbad.cds.unistra.fr/simbad/sim-basic?Ident=TOI+4956&amp;submit=SIMBAD+search</v>
      </c>
    </row>
    <row r="1020">
      <c r="A1020" s="60">
        <v>4777.0</v>
      </c>
      <c r="B1020" s="60">
        <v>1.70368805E8</v>
      </c>
      <c r="C1020" s="59"/>
      <c r="D1020" s="60">
        <v>16.3027433515766</v>
      </c>
      <c r="E1020" s="60">
        <v>2.95991473078669</v>
      </c>
      <c r="F1020" s="60">
        <v>254.234686832724</v>
      </c>
      <c r="G1020" s="60">
        <v>2.9588764</v>
      </c>
      <c r="H1020" s="60">
        <v>9.84609019668403</v>
      </c>
      <c r="I1020" s="60">
        <v>12.9</v>
      </c>
      <c r="J1020" s="61" t="str">
        <f t="shared" si="1"/>
        <v>https://simbad.cds.unistra.fr/simbad/sim-basic?Ident=TOI+4777&amp;submit=SIMBAD+search</v>
      </c>
    </row>
    <row r="1021">
      <c r="A1021" s="60">
        <v>3713.0</v>
      </c>
      <c r="B1021" s="60">
        <v>1.71160885E8</v>
      </c>
      <c r="C1021" s="59"/>
      <c r="D1021" s="60">
        <v>16.30056843836</v>
      </c>
      <c r="E1021" s="60">
        <v>10.4471042579398</v>
      </c>
      <c r="F1021" s="60">
        <v>264.209839929008</v>
      </c>
      <c r="G1021" s="60">
        <v>10.4401778</v>
      </c>
      <c r="H1021" s="60">
        <v>11.5886052815336</v>
      </c>
      <c r="I1021" s="60">
        <v>14.12</v>
      </c>
      <c r="J1021" s="61" t="str">
        <f t="shared" si="1"/>
        <v>https://simbad.cds.unistra.fr/simbad/sim-basic?Ident=TOI+3713&amp;submit=SIMBAD+search</v>
      </c>
    </row>
    <row r="1022">
      <c r="A1022" s="60">
        <v>1362.0</v>
      </c>
      <c r="B1022" s="60">
        <v>3.95142888E8</v>
      </c>
      <c r="C1022" s="59"/>
      <c r="D1022" s="60">
        <v>16.2981053809796</v>
      </c>
      <c r="E1022" s="60">
        <v>1.91764658935185</v>
      </c>
      <c r="F1022" s="60">
        <v>287.568208916468</v>
      </c>
      <c r="G1022" s="60">
        <v>1.917366</v>
      </c>
      <c r="H1022" s="60">
        <v>0.609501370699928</v>
      </c>
      <c r="I1022" s="60">
        <v>0.647</v>
      </c>
      <c r="J1022" s="61" t="str">
        <f t="shared" si="1"/>
        <v>https://simbad.cds.unistra.fr/simbad/sim-basic?Ident=TOI+1362&amp;submit=SIMBAD+search</v>
      </c>
    </row>
    <row r="1023">
      <c r="A1023" s="60">
        <v>2753.0</v>
      </c>
      <c r="B1023" s="60">
        <v>1.68191686E8</v>
      </c>
      <c r="C1023" s="60">
        <v>0.0932261311302106</v>
      </c>
      <c r="D1023" s="60">
        <v>16.2974714013231</v>
      </c>
      <c r="E1023" s="60">
        <v>1.62845022591426</v>
      </c>
      <c r="F1023" s="60">
        <v>2.96936252660204</v>
      </c>
      <c r="G1023" s="60">
        <v>1.6281719</v>
      </c>
      <c r="H1023" s="60">
        <v>9.34969115065487</v>
      </c>
      <c r="I1023" s="60">
        <v>12.02</v>
      </c>
      <c r="J1023" s="61" t="str">
        <f t="shared" si="1"/>
        <v>https://simbad.cds.unistra.fr/simbad/sim-basic?Ident=TOI+2753&amp;submit=SIMBAD+search</v>
      </c>
    </row>
    <row r="1024">
      <c r="A1024" s="60">
        <v>3454.0</v>
      </c>
      <c r="B1024" s="60">
        <v>3.59426909E8</v>
      </c>
      <c r="C1024" s="59"/>
      <c r="D1024" s="60">
        <v>16.2956592025837</v>
      </c>
      <c r="E1024" s="60">
        <v>3.93896169499091</v>
      </c>
      <c r="F1024" s="60">
        <v>269.125620765581</v>
      </c>
      <c r="G1024" s="60">
        <v>3.9415006</v>
      </c>
      <c r="H1024" s="60">
        <v>8.48280287168546</v>
      </c>
      <c r="I1024" s="60">
        <v>8.94</v>
      </c>
      <c r="J1024" s="61" t="str">
        <f t="shared" si="1"/>
        <v>https://simbad.cds.unistra.fr/simbad/sim-basic?Ident=TOI+3454&amp;submit=SIMBAD+search</v>
      </c>
    </row>
    <row r="1025">
      <c r="A1025" s="60">
        <v>3250.0</v>
      </c>
      <c r="B1025" s="60">
        <v>1.25424836E8</v>
      </c>
      <c r="C1025" s="59"/>
      <c r="D1025" s="60">
        <v>16.2951232306477</v>
      </c>
      <c r="E1025" s="60">
        <v>3.28129308611204</v>
      </c>
      <c r="F1025" s="60">
        <v>269.123555441975</v>
      </c>
      <c r="G1025" s="60">
        <v>3.2806578</v>
      </c>
      <c r="H1025" s="60">
        <v>8.61675887569746</v>
      </c>
      <c r="I1025" s="60">
        <v>9.82</v>
      </c>
      <c r="J1025" s="61" t="str">
        <f t="shared" si="1"/>
        <v>https://simbad.cds.unistra.fr/simbad/sim-basic?Ident=TOI+3250&amp;submit=SIMBAD+search</v>
      </c>
    </row>
    <row r="1026">
      <c r="A1026" s="60">
        <v>119.0</v>
      </c>
      <c r="B1026" s="60">
        <v>2.78683844E8</v>
      </c>
      <c r="C1026" s="59"/>
      <c r="D1026" s="60">
        <v>16.2930725683852</v>
      </c>
      <c r="E1026" s="60">
        <v>5.53670632034662</v>
      </c>
      <c r="F1026" s="60">
        <v>269.115874178547</v>
      </c>
      <c r="G1026" s="60">
        <v>10.69144</v>
      </c>
      <c r="H1026" s="60">
        <v>0.561917386158406</v>
      </c>
      <c r="I1026" s="60">
        <v>0.438</v>
      </c>
      <c r="J1026" s="61" t="str">
        <f t="shared" si="1"/>
        <v>https://simbad.cds.unistra.fr/simbad/sim-basic?Ident=TOI+119&amp;submit=SIMBAD+search</v>
      </c>
    </row>
    <row r="1027">
      <c r="A1027" s="60">
        <v>2369.0</v>
      </c>
      <c r="B1027" s="60">
        <v>2.20068921E8</v>
      </c>
      <c r="C1027" s="60">
        <v>0.0568213563157682</v>
      </c>
      <c r="D1027" s="60">
        <v>16.2867494462367</v>
      </c>
      <c r="E1027" s="60">
        <v>3.36599728325939</v>
      </c>
      <c r="F1027" s="60">
        <v>3.29031925893894</v>
      </c>
      <c r="G1027" s="60">
        <v>3.36535</v>
      </c>
      <c r="H1027" s="60">
        <v>5.79230546962461</v>
      </c>
      <c r="I1027" s="60">
        <v>7.5</v>
      </c>
      <c r="J1027" s="61" t="str">
        <f t="shared" si="1"/>
        <v>https://simbad.cds.unistra.fr/simbad/sim-basic?Ident=TOI+2369&amp;submit=SIMBAD+search</v>
      </c>
    </row>
    <row r="1028">
      <c r="A1028" s="60">
        <v>509.0</v>
      </c>
      <c r="B1028" s="60">
        <v>4.53211454E8</v>
      </c>
      <c r="C1028" s="60">
        <v>0.156756930736982</v>
      </c>
      <c r="D1028" s="60">
        <v>16.2822086817761</v>
      </c>
      <c r="E1028" s="60">
        <v>9.05875066096243</v>
      </c>
      <c r="F1028" s="60">
        <v>267.166941400906</v>
      </c>
      <c r="G1028" s="60">
        <v>18.1195</v>
      </c>
      <c r="H1028" s="60">
        <v>0.786925368663871</v>
      </c>
      <c r="I1028" s="60">
        <v>0.771</v>
      </c>
      <c r="J1028" s="61" t="str">
        <f t="shared" si="1"/>
        <v>https://simbad.cds.unistra.fr/simbad/sim-basic?Ident=TOI+509&amp;submit=SIMBAD+search</v>
      </c>
    </row>
    <row r="1029">
      <c r="A1029" s="60">
        <v>3447.0</v>
      </c>
      <c r="B1029" s="60">
        <v>3.63749415E8</v>
      </c>
      <c r="C1029" s="60">
        <v>0.341135640646495</v>
      </c>
      <c r="D1029" s="60">
        <v>16.2779784468443</v>
      </c>
      <c r="E1029" s="60">
        <v>3.6537835200586</v>
      </c>
      <c r="F1029" s="60">
        <v>17.4609491527877</v>
      </c>
      <c r="G1029" s="60">
        <v>3.6562554</v>
      </c>
      <c r="H1029" s="60">
        <v>4.51371636908005</v>
      </c>
      <c r="I1029" s="60">
        <v>4.97</v>
      </c>
      <c r="J1029" s="61" t="str">
        <f t="shared" si="1"/>
        <v>https://simbad.cds.unistra.fr/simbad/sim-basic?Ident=TOI+3447&amp;submit=SIMBAD+search</v>
      </c>
    </row>
    <row r="1030">
      <c r="A1030" s="60">
        <v>3513.0</v>
      </c>
      <c r="B1030" s="60">
        <v>2.44487927E8</v>
      </c>
      <c r="C1030" s="60">
        <v>0.0802950736624105</v>
      </c>
      <c r="D1030" s="60">
        <v>16.2741847496347</v>
      </c>
      <c r="E1030" s="60">
        <v>2.9804532795293</v>
      </c>
      <c r="F1030" s="60">
        <v>15.0884428768404</v>
      </c>
      <c r="G1030" s="60">
        <v>2.9817237</v>
      </c>
      <c r="H1030" s="60">
        <v>5.07187216287741</v>
      </c>
      <c r="I1030" s="60">
        <v>4.97</v>
      </c>
      <c r="J1030" s="61" t="str">
        <f t="shared" si="1"/>
        <v>https://simbad.cds.unistra.fr/simbad/sim-basic?Ident=TOI+3513&amp;submit=SIMBAD+search</v>
      </c>
    </row>
    <row r="1031">
      <c r="A1031" s="60">
        <v>681.0</v>
      </c>
      <c r="B1031" s="60">
        <v>4.10450228E8</v>
      </c>
      <c r="C1031" s="59"/>
      <c r="D1031" s="60">
        <v>16.2735694419587</v>
      </c>
      <c r="E1031" s="60">
        <v>7.8884514963859</v>
      </c>
      <c r="F1031" s="60">
        <v>269.116075423426</v>
      </c>
      <c r="G1031" s="60">
        <v>15.7784</v>
      </c>
      <c r="H1031" s="60">
        <v>3.87350268623321</v>
      </c>
      <c r="I1031" s="60">
        <v>9.025</v>
      </c>
      <c r="J1031" s="61" t="str">
        <f t="shared" si="1"/>
        <v>https://simbad.cds.unistra.fr/simbad/sim-basic?Ident=TOI+681&amp;submit=SIMBAD+search</v>
      </c>
    </row>
    <row r="1032">
      <c r="A1032" s="60">
        <v>2325.0</v>
      </c>
      <c r="B1032" s="60">
        <v>1.52800085E8</v>
      </c>
      <c r="C1032" s="60">
        <v>0.250991537718757</v>
      </c>
      <c r="D1032" s="60">
        <v>16.2718296544053</v>
      </c>
      <c r="E1032" s="60">
        <v>2.13379679549753</v>
      </c>
      <c r="F1032" s="60">
        <v>13.2859908070898</v>
      </c>
      <c r="G1032" s="60">
        <v>4.26991</v>
      </c>
      <c r="H1032" s="60">
        <v>1.03044465688229</v>
      </c>
      <c r="I1032" s="60">
        <v>2.24</v>
      </c>
      <c r="J1032" s="61" t="str">
        <f t="shared" si="1"/>
        <v>https://simbad.cds.unistra.fr/simbad/sim-basic?Ident=TOI+2325&amp;submit=SIMBAD+search</v>
      </c>
    </row>
    <row r="1033">
      <c r="A1033" s="60">
        <v>4917.0</v>
      </c>
      <c r="B1033" s="60">
        <v>3.17362389E8</v>
      </c>
      <c r="C1033" s="60">
        <v>0.327724707917049</v>
      </c>
      <c r="D1033" s="60">
        <v>16.2690316380509</v>
      </c>
      <c r="E1033" s="60">
        <v>4.77017403585382</v>
      </c>
      <c r="F1033" s="60">
        <v>266.875467166101</v>
      </c>
      <c r="G1033" s="60">
        <v>4.7738904</v>
      </c>
      <c r="H1033" s="60">
        <v>7.95691918598351</v>
      </c>
      <c r="I1033" s="60">
        <v>9.17</v>
      </c>
      <c r="J1033" s="61" t="str">
        <f t="shared" si="1"/>
        <v>https://simbad.cds.unistra.fr/simbad/sim-basic?Ident=TOI+4917&amp;submit=SIMBAD+search</v>
      </c>
    </row>
    <row r="1034">
      <c r="A1034" s="60">
        <v>3437.0</v>
      </c>
      <c r="B1034" s="60">
        <v>1.32313173E8</v>
      </c>
      <c r="C1034" s="59"/>
      <c r="D1034" s="60">
        <v>16.2642505085177</v>
      </c>
      <c r="E1034" s="60">
        <v>4.99076096441024</v>
      </c>
      <c r="F1034" s="60">
        <v>257.079176571538</v>
      </c>
      <c r="G1034" s="60">
        <v>4.9873145</v>
      </c>
      <c r="H1034" s="60">
        <v>12.1347304879041</v>
      </c>
      <c r="I1034" s="60">
        <v>15.2</v>
      </c>
      <c r="J1034" s="61" t="str">
        <f t="shared" si="1"/>
        <v>https://simbad.cds.unistra.fr/simbad/sim-basic?Ident=TOI+3437&amp;submit=SIMBAD+search</v>
      </c>
    </row>
    <row r="1035">
      <c r="A1035" s="60">
        <v>3041.0</v>
      </c>
      <c r="B1035" s="60">
        <v>3.71864043E8</v>
      </c>
      <c r="C1035" s="59"/>
      <c r="D1035" s="60">
        <v>16.2572908044593</v>
      </c>
      <c r="E1035" s="60">
        <v>2.96068944918582</v>
      </c>
      <c r="F1035" s="60">
        <v>265.282651584025</v>
      </c>
      <c r="G1035" s="60">
        <v>2.959871</v>
      </c>
      <c r="H1035" s="60">
        <v>5.70009739080823</v>
      </c>
      <c r="I1035" s="60">
        <v>6.9156</v>
      </c>
      <c r="J1035" s="61" t="str">
        <f t="shared" si="1"/>
        <v>https://simbad.cds.unistra.fr/simbad/sim-basic?Ident=TOI+3041&amp;submit=SIMBAD+search</v>
      </c>
    </row>
    <row r="1036">
      <c r="A1036" s="60">
        <v>6316.0</v>
      </c>
      <c r="B1036" s="60">
        <v>4.4475313E8</v>
      </c>
      <c r="C1036" s="59"/>
      <c r="D1036" s="60">
        <v>16.2548344883089</v>
      </c>
      <c r="E1036" s="60">
        <v>3.0071003445867</v>
      </c>
      <c r="F1036" s="60">
        <v>277.152657407396</v>
      </c>
      <c r="G1036" s="60">
        <v>3.0057526</v>
      </c>
      <c r="H1036" s="60">
        <v>10.7012480742579</v>
      </c>
      <c r="I1036" s="60">
        <v>12.169</v>
      </c>
      <c r="J1036" s="61" t="str">
        <f t="shared" si="1"/>
        <v>https://simbad.cds.unistra.fr/simbad/sim-basic?Ident=TOI+6316&amp;submit=SIMBAD+search</v>
      </c>
    </row>
    <row r="1037">
      <c r="A1037" s="60">
        <v>2746.0</v>
      </c>
      <c r="B1037" s="60">
        <v>2.37736186E8</v>
      </c>
      <c r="C1037" s="60">
        <v>0.577792194212315</v>
      </c>
      <c r="D1037" s="60">
        <v>16.2495401575189</v>
      </c>
      <c r="E1037" s="60">
        <v>4.91865317022574</v>
      </c>
      <c r="F1037" s="60">
        <v>14.3519687690764</v>
      </c>
      <c r="G1037" s="60">
        <v>4.9208778</v>
      </c>
      <c r="H1037" s="60">
        <v>4.95407231710021</v>
      </c>
      <c r="I1037" s="60">
        <v>5.68</v>
      </c>
      <c r="J1037" s="61" t="str">
        <f t="shared" si="1"/>
        <v>https://simbad.cds.unistra.fr/simbad/sim-basic?Ident=TOI+2746&amp;submit=SIMBAD+search</v>
      </c>
    </row>
    <row r="1038">
      <c r="A1038" s="60">
        <v>2521.0</v>
      </c>
      <c r="B1038" s="60">
        <v>7.2556406E7</v>
      </c>
      <c r="C1038" s="60">
        <v>0.872532470423985</v>
      </c>
      <c r="D1038" s="60">
        <v>16.2494531057578</v>
      </c>
      <c r="E1038" s="60">
        <v>5.56186649248361</v>
      </c>
      <c r="F1038" s="60">
        <v>6.45827641644087</v>
      </c>
      <c r="G1038" s="60">
        <v>5.56383</v>
      </c>
      <c r="H1038" s="60">
        <v>2.57499777573966</v>
      </c>
      <c r="I1038" s="60">
        <v>3.603</v>
      </c>
      <c r="J1038" s="61" t="str">
        <f t="shared" si="1"/>
        <v>https://simbad.cds.unistra.fr/simbad/sim-basic?Ident=TOI+2521&amp;submit=SIMBAD+search</v>
      </c>
    </row>
    <row r="1039">
      <c r="A1039" s="60">
        <v>3406.0</v>
      </c>
      <c r="B1039" s="60">
        <v>4.10159011E8</v>
      </c>
      <c r="C1039" s="59"/>
      <c r="D1039" s="60">
        <v>16.2429474191077</v>
      </c>
      <c r="E1039" s="60">
        <v>2.62285779073252</v>
      </c>
      <c r="F1039" s="60">
        <v>254.240353467017</v>
      </c>
      <c r="G1039" s="60">
        <v>2.623354</v>
      </c>
      <c r="H1039" s="60">
        <v>6.8474067412545</v>
      </c>
      <c r="I1039" s="60">
        <v>8.79</v>
      </c>
      <c r="J1039" s="61" t="str">
        <f t="shared" si="1"/>
        <v>https://simbad.cds.unistra.fr/simbad/sim-basic?Ident=TOI+3406&amp;submit=SIMBAD+search</v>
      </c>
    </row>
    <row r="1040">
      <c r="A1040" s="60">
        <v>2330.0</v>
      </c>
      <c r="B1040" s="60">
        <v>1.80991313E8</v>
      </c>
      <c r="C1040" s="59"/>
      <c r="D1040" s="60">
        <v>16.2313586942269</v>
      </c>
      <c r="E1040" s="60">
        <v>2.20835663317941</v>
      </c>
      <c r="F1040" s="60">
        <v>265.281702626535</v>
      </c>
      <c r="G1040" s="60">
        <v>2.20887</v>
      </c>
      <c r="H1040" s="60">
        <v>6.8241163054853</v>
      </c>
      <c r="I1040" s="60">
        <v>9.4</v>
      </c>
      <c r="J1040" s="61" t="str">
        <f t="shared" si="1"/>
        <v>https://simbad.cds.unistra.fr/simbad/sim-basic?Ident=TOI+2330&amp;submit=SIMBAD+search</v>
      </c>
    </row>
    <row r="1041">
      <c r="A1041" s="60">
        <v>6440.0</v>
      </c>
      <c r="B1041" s="60">
        <v>3.48297468E8</v>
      </c>
      <c r="C1041" s="59"/>
      <c r="D1041" s="60">
        <v>16.2253546576722</v>
      </c>
      <c r="E1041" s="60">
        <v>3.8243215591651</v>
      </c>
      <c r="F1041" s="60">
        <v>254.235223888463</v>
      </c>
      <c r="G1041" s="60">
        <v>3.8190051</v>
      </c>
      <c r="H1041" s="60">
        <v>3.2235891500112</v>
      </c>
      <c r="I1041" s="60">
        <v>1.907</v>
      </c>
      <c r="J1041" s="61" t="str">
        <f t="shared" si="1"/>
        <v>https://simbad.cds.unistra.fr/simbad/sim-basic?Ident=TOI+6440&amp;submit=SIMBAD+search</v>
      </c>
    </row>
    <row r="1042">
      <c r="A1042" s="60">
        <v>5181.0</v>
      </c>
      <c r="B1042" s="60">
        <v>3.46667887E8</v>
      </c>
      <c r="C1042" s="60">
        <v>0.159687135448252</v>
      </c>
      <c r="D1042" s="60">
        <v>16.2205878533979</v>
      </c>
      <c r="E1042" s="60">
        <v>3.89676152160143</v>
      </c>
      <c r="F1042" s="60">
        <v>13.0865555989121</v>
      </c>
      <c r="G1042" s="60">
        <v>3.8922407</v>
      </c>
      <c r="H1042" s="60">
        <v>4.96953942531186</v>
      </c>
      <c r="I1042" s="60">
        <v>6.1</v>
      </c>
      <c r="J1042" s="61" t="str">
        <f t="shared" si="1"/>
        <v>https://simbad.cds.unistra.fr/simbad/sim-basic?Ident=TOI+5181&amp;submit=SIMBAD+search</v>
      </c>
    </row>
    <row r="1043">
      <c r="A1043" s="60">
        <v>5472.0</v>
      </c>
      <c r="B1043" s="60">
        <v>7.6798849E7</v>
      </c>
      <c r="C1043" s="60">
        <v>0.079393797525109</v>
      </c>
      <c r="D1043" s="60">
        <v>16.2132467092948</v>
      </c>
      <c r="E1043" s="60">
        <v>2.27137635465441</v>
      </c>
      <c r="F1043" s="60">
        <v>15.3826975133381</v>
      </c>
      <c r="G1043" s="60">
        <v>2.2703829</v>
      </c>
      <c r="H1043" s="60">
        <v>10.4854855732552</v>
      </c>
      <c r="I1043" s="60">
        <v>12.11</v>
      </c>
      <c r="J1043" s="61" t="str">
        <f t="shared" si="1"/>
        <v>https://simbad.cds.unistra.fr/simbad/sim-basic?Ident=TOI+5472&amp;submit=SIMBAD+search</v>
      </c>
    </row>
    <row r="1044">
      <c r="A1044" s="60">
        <v>3285.0</v>
      </c>
      <c r="B1044" s="60">
        <v>1.14181798E8</v>
      </c>
      <c r="C1044" s="60">
        <v>0.147086452414432</v>
      </c>
      <c r="D1044" s="60">
        <v>16.2106855688837</v>
      </c>
      <c r="E1044" s="60">
        <v>2.70436553081205</v>
      </c>
      <c r="F1044" s="60">
        <v>16.2359777811554</v>
      </c>
      <c r="G1044" s="60">
        <v>2.7022764</v>
      </c>
      <c r="H1044" s="60">
        <v>9.26416804954089</v>
      </c>
      <c r="I1044" s="60">
        <v>11.2</v>
      </c>
      <c r="J1044" s="61" t="str">
        <f t="shared" si="1"/>
        <v>https://simbad.cds.unistra.fr/simbad/sim-basic?Ident=TOI+3285&amp;submit=SIMBAD+search</v>
      </c>
    </row>
    <row r="1045">
      <c r="A1045" s="60">
        <v>5329.0</v>
      </c>
      <c r="B1045" s="60">
        <v>6.1145589E7</v>
      </c>
      <c r="C1045" s="60">
        <v>0.0747502797739784</v>
      </c>
      <c r="D1045" s="60">
        <v>16.2021607731525</v>
      </c>
      <c r="E1045" s="60">
        <v>3.77766807380278</v>
      </c>
      <c r="F1045" s="60">
        <v>13.4033773659755</v>
      </c>
      <c r="G1045" s="60">
        <v>3.7796053</v>
      </c>
      <c r="H1045" s="60">
        <v>7.01659592047355</v>
      </c>
      <c r="I1045" s="60">
        <v>4.08</v>
      </c>
      <c r="J1045" s="61" t="str">
        <f t="shared" si="1"/>
        <v>https://simbad.cds.unistra.fr/simbad/sim-basic?Ident=TOI+5329&amp;submit=SIMBAD+search</v>
      </c>
    </row>
    <row r="1046">
      <c r="A1046" s="60">
        <v>3699.0</v>
      </c>
      <c r="B1046" s="60">
        <v>2.66401846E8</v>
      </c>
      <c r="C1046" s="59"/>
      <c r="D1046" s="60">
        <v>16.2019402380965</v>
      </c>
      <c r="E1046" s="60">
        <v>3.04274559938701</v>
      </c>
      <c r="F1046" s="60">
        <v>264.209328889942</v>
      </c>
      <c r="G1046" s="60">
        <v>3.04239310132843</v>
      </c>
      <c r="H1046" s="60">
        <v>8.12027892677836</v>
      </c>
      <c r="I1046" s="60">
        <v>10.7037246211932</v>
      </c>
      <c r="J1046" s="61" t="str">
        <f t="shared" si="1"/>
        <v>https://simbad.cds.unistra.fr/simbad/sim-basic?Ident=TOI+3699&amp;submit=SIMBAD+search</v>
      </c>
    </row>
    <row r="1047">
      <c r="A1047" s="60">
        <v>1850.0</v>
      </c>
      <c r="B1047" s="60">
        <v>1.49577217E8</v>
      </c>
      <c r="C1047" s="60">
        <v>0.633846888794731</v>
      </c>
      <c r="D1047" s="60">
        <v>16.1995604438869</v>
      </c>
      <c r="E1047" s="60">
        <v>12.7283051398078</v>
      </c>
      <c r="F1047" s="60">
        <v>7.40468730672111</v>
      </c>
      <c r="G1047" s="60">
        <v>7.39143</v>
      </c>
      <c r="H1047" s="60">
        <v>21.793850164375</v>
      </c>
      <c r="I1047" s="60">
        <v>5.88</v>
      </c>
      <c r="J1047" s="61" t="str">
        <f t="shared" si="1"/>
        <v>https://simbad.cds.unistra.fr/simbad/sim-basic?Ident=TOI+1850&amp;submit=SIMBAD+search</v>
      </c>
    </row>
    <row r="1048">
      <c r="A1048" s="60">
        <v>492.0</v>
      </c>
      <c r="B1048" s="60">
        <v>1.7746821E7</v>
      </c>
      <c r="C1048" s="60">
        <v>0.0716463951883593</v>
      </c>
      <c r="D1048" s="60">
        <v>16.1938009477942</v>
      </c>
      <c r="E1048" s="60">
        <v>3.12004288441559</v>
      </c>
      <c r="F1048" s="60">
        <v>7.03801863162916</v>
      </c>
      <c r="G1048" s="60">
        <v>3.12292</v>
      </c>
      <c r="H1048" s="60">
        <v>5.54065519496938</v>
      </c>
      <c r="I1048" s="60">
        <v>6.47</v>
      </c>
      <c r="J1048" s="61" t="str">
        <f t="shared" si="1"/>
        <v>https://simbad.cds.unistra.fr/simbad/sim-basic?Ident=TOI+492&amp;submit=SIMBAD+search</v>
      </c>
    </row>
    <row r="1049">
      <c r="A1049" s="60">
        <v>5880.0</v>
      </c>
      <c r="B1049" s="60">
        <v>1.84521624E8</v>
      </c>
      <c r="C1049" s="60">
        <v>0.0997531756649156</v>
      </c>
      <c r="D1049" s="60">
        <v>16.1914066240718</v>
      </c>
      <c r="E1049" s="60">
        <v>3.11686614843503</v>
      </c>
      <c r="F1049" s="60">
        <v>13.5796450037926</v>
      </c>
      <c r="G1049" s="60">
        <v>3.1162505</v>
      </c>
      <c r="H1049" s="60">
        <v>11.0456942662164</v>
      </c>
      <c r="I1049" s="60">
        <v>11.4</v>
      </c>
      <c r="J1049" s="61" t="str">
        <f t="shared" si="1"/>
        <v>https://simbad.cds.unistra.fr/simbad/sim-basic?Ident=TOI+5880&amp;submit=SIMBAD+search</v>
      </c>
    </row>
    <row r="1050">
      <c r="A1050" s="60">
        <v>2561.0</v>
      </c>
      <c r="B1050" s="60">
        <v>4.22385684E8</v>
      </c>
      <c r="C1050" s="59"/>
      <c r="D1050" s="60">
        <v>16.1857323048226</v>
      </c>
      <c r="E1050" s="60">
        <v>2.77693576004009</v>
      </c>
      <c r="F1050" s="60">
        <v>277.148368132393</v>
      </c>
      <c r="G1050" s="60">
        <v>2.775387</v>
      </c>
      <c r="H1050" s="60">
        <v>7.10700492770466</v>
      </c>
      <c r="I1050" s="60">
        <v>8.5959</v>
      </c>
      <c r="J1050" s="61" t="str">
        <f t="shared" si="1"/>
        <v>https://simbad.cds.unistra.fr/simbad/sim-basic?Ident=TOI+2561&amp;submit=SIMBAD+search</v>
      </c>
    </row>
    <row r="1051">
      <c r="A1051" s="60">
        <v>2689.0</v>
      </c>
      <c r="B1051" s="60">
        <v>9.2363023E7</v>
      </c>
      <c r="C1051" s="60">
        <v>0.0221587620397487</v>
      </c>
      <c r="D1051" s="60">
        <v>16.1842816936805</v>
      </c>
      <c r="E1051" s="60">
        <v>3.4174247602496</v>
      </c>
      <c r="F1051" s="60">
        <v>8.76676761540066</v>
      </c>
      <c r="G1051" s="60">
        <v>3.4180406</v>
      </c>
      <c r="H1051" s="60">
        <v>4.13814093317555</v>
      </c>
      <c r="I1051" s="60">
        <v>5.2</v>
      </c>
      <c r="J1051" s="61" t="str">
        <f t="shared" si="1"/>
        <v>https://simbad.cds.unistra.fr/simbad/sim-basic?Ident=TOI+2689&amp;submit=SIMBAD+search</v>
      </c>
    </row>
    <row r="1052">
      <c r="A1052" s="60">
        <v>4696.0</v>
      </c>
      <c r="B1052" s="60">
        <v>2.43011228E8</v>
      </c>
      <c r="C1052" s="60">
        <v>0.0288917156698779</v>
      </c>
      <c r="D1052" s="60">
        <v>16.1795968267835</v>
      </c>
      <c r="E1052" s="60">
        <v>4.12712878845699</v>
      </c>
      <c r="F1052" s="60">
        <v>12.1151489838824</v>
      </c>
      <c r="G1052" s="60">
        <v>4.1249095</v>
      </c>
      <c r="H1052" s="60">
        <v>7.77938102322628</v>
      </c>
      <c r="I1052" s="60">
        <v>5.48</v>
      </c>
      <c r="J1052" s="61" t="str">
        <f t="shared" si="1"/>
        <v>https://simbad.cds.unistra.fr/simbad/sim-basic?Ident=TOI+4696&amp;submit=SIMBAD+search</v>
      </c>
    </row>
    <row r="1053">
      <c r="A1053" s="60">
        <v>3854.0</v>
      </c>
      <c r="B1053" s="60">
        <v>1.42562395E8</v>
      </c>
      <c r="C1053" s="59"/>
      <c r="D1053" s="60">
        <v>16.1792527317831</v>
      </c>
      <c r="E1053" s="60">
        <v>3.26754286821899</v>
      </c>
      <c r="F1053" s="60">
        <v>256.786466207409</v>
      </c>
      <c r="G1053" s="60">
        <v>3.2693612</v>
      </c>
      <c r="H1053" s="60">
        <v>7.27603116014353</v>
      </c>
      <c r="I1053" s="60">
        <v>10.79</v>
      </c>
      <c r="J1053" s="61" t="str">
        <f t="shared" si="1"/>
        <v>https://simbad.cds.unistra.fr/simbad/sim-basic?Ident=TOI+3854&amp;submit=SIMBAD+search</v>
      </c>
    </row>
    <row r="1054">
      <c r="A1054" s="60">
        <v>5510.0</v>
      </c>
      <c r="B1054" s="60">
        <v>2.686534E7</v>
      </c>
      <c r="C1054" s="60">
        <v>0.115279637722144</v>
      </c>
      <c r="D1054" s="60">
        <v>16.1792046593597</v>
      </c>
      <c r="E1054" s="60">
        <v>5.74063184898581</v>
      </c>
      <c r="F1054" s="60">
        <v>7.08362651354799</v>
      </c>
      <c r="G1054" s="60">
        <v>5.7380349</v>
      </c>
      <c r="H1054" s="60">
        <v>20.0944094922334</v>
      </c>
      <c r="I1054" s="60">
        <v>8.72</v>
      </c>
      <c r="J1054" s="61" t="str">
        <f t="shared" si="1"/>
        <v>https://simbad.cds.unistra.fr/simbad/sim-basic?Ident=TOI+5510&amp;submit=SIMBAD+search</v>
      </c>
    </row>
    <row r="1055">
      <c r="A1055" s="60">
        <v>6326.0</v>
      </c>
      <c r="B1055" s="60">
        <v>3.07201632E8</v>
      </c>
      <c r="C1055" s="59"/>
      <c r="D1055" s="60">
        <v>16.1750905578542</v>
      </c>
      <c r="E1055" s="60">
        <v>2.35658749466937</v>
      </c>
      <c r="F1055" s="60">
        <v>277.147082035226</v>
      </c>
      <c r="G1055" s="60">
        <v>2.3556749</v>
      </c>
      <c r="H1055" s="60">
        <v>7.50829794452479</v>
      </c>
      <c r="I1055" s="60">
        <v>9.377</v>
      </c>
      <c r="J1055" s="61" t="str">
        <f t="shared" si="1"/>
        <v>https://simbad.cds.unistra.fr/simbad/sim-basic?Ident=TOI+6326&amp;submit=SIMBAD+search</v>
      </c>
    </row>
    <row r="1056">
      <c r="A1056" s="60">
        <v>4990.0</v>
      </c>
      <c r="B1056" s="60">
        <v>2.95312916E8</v>
      </c>
      <c r="C1056" s="60">
        <v>0.599122791947323</v>
      </c>
      <c r="D1056" s="60">
        <v>16.1636956919368</v>
      </c>
      <c r="E1056" s="60">
        <v>5.63380714172306</v>
      </c>
      <c r="F1056" s="60">
        <v>6.20841570057776</v>
      </c>
      <c r="G1056" s="60">
        <v>5.6386197</v>
      </c>
      <c r="H1056" s="60">
        <v>6.64327377530416</v>
      </c>
      <c r="I1056" s="60">
        <v>5.94</v>
      </c>
      <c r="J1056" s="61" t="str">
        <f t="shared" si="1"/>
        <v>https://simbad.cds.unistra.fr/simbad/sim-basic?Ident=TOI+4990&amp;submit=SIMBAD+search</v>
      </c>
    </row>
    <row r="1057">
      <c r="A1057" s="60">
        <v>3611.0</v>
      </c>
      <c r="B1057" s="60">
        <v>2.52549844E8</v>
      </c>
      <c r="C1057" s="59"/>
      <c r="D1057" s="60">
        <v>16.1635179058952</v>
      </c>
      <c r="E1057" s="60">
        <v>3.07951513550514</v>
      </c>
      <c r="F1057" s="60">
        <v>287.566775145337</v>
      </c>
      <c r="G1057" s="60">
        <v>3.0789699</v>
      </c>
      <c r="H1057" s="60">
        <v>6.90527061201096</v>
      </c>
      <c r="I1057" s="60">
        <v>9.695</v>
      </c>
      <c r="J1057" s="61" t="str">
        <f t="shared" si="1"/>
        <v>https://simbad.cds.unistra.fr/simbad/sim-basic?Ident=TOI+3611&amp;submit=SIMBAD+search</v>
      </c>
    </row>
    <row r="1058">
      <c r="A1058" s="60">
        <v>5354.0</v>
      </c>
      <c r="B1058" s="60">
        <v>3.4781378E7</v>
      </c>
      <c r="C1058" s="59"/>
      <c r="D1058" s="60">
        <v>16.1633981446647</v>
      </c>
      <c r="E1058" s="60">
        <v>4.7966771216841</v>
      </c>
      <c r="F1058" s="60">
        <v>277.153134702489</v>
      </c>
      <c r="G1058" s="60">
        <v>4.7949288</v>
      </c>
      <c r="H1058" s="60">
        <v>6.50345103370187</v>
      </c>
      <c r="I1058" s="60">
        <v>7.22</v>
      </c>
      <c r="J1058" s="61" t="str">
        <f t="shared" si="1"/>
        <v>https://simbad.cds.unistra.fr/simbad/sim-basic?Ident=TOI+5354&amp;submit=SIMBAD+search</v>
      </c>
    </row>
    <row r="1059">
      <c r="A1059" s="60">
        <v>6190.0</v>
      </c>
      <c r="B1059" s="60">
        <v>4.40636649E8</v>
      </c>
      <c r="C1059" s="59"/>
      <c r="D1059" s="60">
        <v>16.1619893686667</v>
      </c>
      <c r="E1059" s="60">
        <v>3.56070367534923</v>
      </c>
      <c r="F1059" s="60">
        <v>287.150833929568</v>
      </c>
      <c r="G1059" s="60">
        <v>3.5595352</v>
      </c>
      <c r="H1059" s="60">
        <v>2.00324871646362</v>
      </c>
      <c r="I1059" s="60">
        <v>3.006</v>
      </c>
      <c r="J1059" s="61" t="str">
        <f t="shared" si="1"/>
        <v>https://simbad.cds.unistra.fr/simbad/sim-basic?Ident=TOI+6190&amp;submit=SIMBAD+search</v>
      </c>
    </row>
    <row r="1060">
      <c r="A1060" s="60">
        <v>3674.0</v>
      </c>
      <c r="B1060" s="60">
        <v>3.08613965E8</v>
      </c>
      <c r="C1060" s="59"/>
      <c r="D1060" s="60">
        <v>16.1525359803724</v>
      </c>
      <c r="E1060" s="60">
        <v>4.45773851859117</v>
      </c>
      <c r="F1060" s="60">
        <v>277.149832190839</v>
      </c>
      <c r="G1060" s="60">
        <v>4.4619426</v>
      </c>
      <c r="H1060" s="60">
        <v>6.80008533986609</v>
      </c>
      <c r="I1060" s="60">
        <v>10.39</v>
      </c>
      <c r="J1060" s="61" t="str">
        <f t="shared" si="1"/>
        <v>https://simbad.cds.unistra.fr/simbad/sim-basic?Ident=TOI+3674&amp;submit=SIMBAD+search</v>
      </c>
    </row>
    <row r="1061">
      <c r="A1061" s="60">
        <v>5390.0</v>
      </c>
      <c r="B1061" s="60">
        <v>8853478.0</v>
      </c>
      <c r="C1061" s="60">
        <v>0.562205884776725</v>
      </c>
      <c r="D1061" s="60">
        <v>16.1461189364964</v>
      </c>
      <c r="E1061" s="60">
        <v>8.37544879938613</v>
      </c>
      <c r="F1061" s="60">
        <v>7.37930176098368</v>
      </c>
      <c r="G1061" s="60">
        <v>15.0619708266323</v>
      </c>
      <c r="H1061" s="60">
        <v>27.0754097683012</v>
      </c>
      <c r="I1061" s="60">
        <v>2.77534945800275</v>
      </c>
      <c r="J1061" s="61" t="str">
        <f t="shared" si="1"/>
        <v>https://simbad.cds.unistra.fr/simbad/sim-basic?Ident=TOI+5390&amp;submit=SIMBAD+search</v>
      </c>
    </row>
    <row r="1062">
      <c r="A1062" s="60">
        <v>2769.0</v>
      </c>
      <c r="B1062" s="60">
        <v>4.43534757E8</v>
      </c>
      <c r="C1062" s="60">
        <v>0.188114465032533</v>
      </c>
      <c r="D1062" s="60">
        <v>16.1437129713448</v>
      </c>
      <c r="E1062" s="60">
        <v>3.08813750935566</v>
      </c>
      <c r="F1062" s="60">
        <v>14.3055812207063</v>
      </c>
      <c r="G1062" s="60">
        <v>3.08858</v>
      </c>
      <c r="H1062" s="60">
        <v>15.7191706788804</v>
      </c>
      <c r="I1062" s="60">
        <v>17.06</v>
      </c>
      <c r="J1062" s="61" t="str">
        <f t="shared" si="1"/>
        <v>https://simbad.cds.unistra.fr/simbad/sim-basic?Ident=TOI+2769&amp;submit=SIMBAD+search</v>
      </c>
    </row>
    <row r="1063">
      <c r="A1063" s="60">
        <v>3928.0</v>
      </c>
      <c r="B1063" s="60">
        <v>4.27153307E8</v>
      </c>
      <c r="C1063" s="59"/>
      <c r="D1063" s="60">
        <v>16.1419555414081</v>
      </c>
      <c r="E1063" s="60">
        <v>2.202813104206</v>
      </c>
      <c r="F1063" s="60">
        <v>286.572032414283</v>
      </c>
      <c r="G1063" s="60">
        <v>2.2035349</v>
      </c>
      <c r="H1063" s="60">
        <v>6.26654932533088</v>
      </c>
      <c r="I1063" s="60">
        <v>7.57</v>
      </c>
      <c r="J1063" s="61" t="str">
        <f t="shared" si="1"/>
        <v>https://simbad.cds.unistra.fr/simbad/sim-basic?Ident=TOI+3928&amp;submit=SIMBAD+search</v>
      </c>
    </row>
    <row r="1064">
      <c r="A1064" s="60">
        <v>2716.0</v>
      </c>
      <c r="B1064" s="60">
        <v>2.8485963E8</v>
      </c>
      <c r="C1064" s="60">
        <v>0.284211946607603</v>
      </c>
      <c r="D1064" s="60">
        <v>16.1270835328697</v>
      </c>
      <c r="E1064" s="60">
        <v>7.54369715058579</v>
      </c>
      <c r="F1064" s="60">
        <v>9.99739180723456</v>
      </c>
      <c r="G1064" s="60">
        <v>7.542879</v>
      </c>
      <c r="H1064" s="60">
        <v>7.42244869968323</v>
      </c>
      <c r="I1064" s="60">
        <v>1.7346</v>
      </c>
      <c r="J1064" s="61" t="str">
        <f t="shared" si="1"/>
        <v>https://simbad.cds.unistra.fr/simbad/sim-basic?Ident=TOI+2716&amp;submit=SIMBAD+search</v>
      </c>
    </row>
    <row r="1065">
      <c r="A1065" s="60">
        <v>400.0</v>
      </c>
      <c r="B1065" s="60">
        <v>3.5857242E7</v>
      </c>
      <c r="C1065" s="60">
        <v>0.0969342647554271</v>
      </c>
      <c r="D1065" s="60">
        <v>16.1159505426526</v>
      </c>
      <c r="E1065" s="60">
        <v>3.63733708559274</v>
      </c>
      <c r="F1065" s="60">
        <v>7.06207098055011</v>
      </c>
      <c r="G1065" s="60">
        <v>3.63523</v>
      </c>
      <c r="H1065" s="60">
        <v>8.89357319395356</v>
      </c>
      <c r="I1065" s="60">
        <v>10.5</v>
      </c>
      <c r="J1065" s="61" t="str">
        <f t="shared" si="1"/>
        <v>https://simbad.cds.unistra.fr/simbad/sim-basic?Ident=TOI+400&amp;submit=SIMBAD+search</v>
      </c>
    </row>
    <row r="1066">
      <c r="A1066" s="60">
        <v>3259.0</v>
      </c>
      <c r="B1066" s="60">
        <v>6.8523365E7</v>
      </c>
      <c r="C1066" s="59"/>
      <c r="D1066" s="60">
        <v>16.1144570406736</v>
      </c>
      <c r="E1066" s="60">
        <v>3.4464075185949</v>
      </c>
      <c r="F1066" s="60">
        <v>278.446022414314</v>
      </c>
      <c r="G1066" s="60">
        <v>3.4470312</v>
      </c>
      <c r="H1066" s="60">
        <v>11.9853742412424</v>
      </c>
      <c r="I1066" s="60">
        <v>15.24</v>
      </c>
      <c r="J1066" s="61" t="str">
        <f t="shared" si="1"/>
        <v>https://simbad.cds.unistra.fr/simbad/sim-basic?Ident=TOI+3259&amp;submit=SIMBAD+search</v>
      </c>
    </row>
    <row r="1067">
      <c r="A1067" s="60">
        <v>6238.0</v>
      </c>
      <c r="B1067" s="60">
        <v>1.25489084E8</v>
      </c>
      <c r="C1067" s="59"/>
      <c r="D1067" s="60">
        <v>16.1119039683494</v>
      </c>
      <c r="E1067" s="60">
        <v>5.73240580349764</v>
      </c>
      <c r="F1067" s="60">
        <v>287.566308708224</v>
      </c>
      <c r="G1067" s="60">
        <v>5.7419523</v>
      </c>
      <c r="H1067" s="60">
        <v>7.85161845837756</v>
      </c>
      <c r="I1067" s="60">
        <v>7.85</v>
      </c>
      <c r="J1067" s="61" t="str">
        <f t="shared" si="1"/>
        <v>https://simbad.cds.unistra.fr/simbad/sim-basic?Ident=TOI+6238&amp;submit=SIMBAD+search</v>
      </c>
    </row>
    <row r="1068">
      <c r="A1068" s="60">
        <v>2925.0</v>
      </c>
      <c r="B1068" s="60">
        <v>4.4510874E7</v>
      </c>
      <c r="C1068" s="59"/>
      <c r="D1068" s="60">
        <v>16.110395187643</v>
      </c>
      <c r="E1068" s="60">
        <v>1.57160890981937</v>
      </c>
      <c r="F1068" s="60">
        <v>265.273807127646</v>
      </c>
      <c r="G1068" s="60">
        <v>1.5720089</v>
      </c>
      <c r="H1068" s="60">
        <v>2.04456160926259</v>
      </c>
      <c r="I1068" s="60">
        <v>2.73</v>
      </c>
      <c r="J1068" s="61" t="str">
        <f t="shared" si="1"/>
        <v>https://simbad.cds.unistra.fr/simbad/sim-basic?Ident=TOI+2925&amp;submit=SIMBAD+search</v>
      </c>
    </row>
    <row r="1069">
      <c r="A1069" s="60">
        <v>759.0</v>
      </c>
      <c r="B1069" s="60">
        <v>1.52147232E8</v>
      </c>
      <c r="C1069" s="59"/>
      <c r="D1069" s="60">
        <v>16.1089906427791</v>
      </c>
      <c r="E1069" s="60">
        <v>4.21253217989908</v>
      </c>
      <c r="F1069" s="60">
        <v>265.280358614127</v>
      </c>
      <c r="G1069" s="60">
        <v>4.21321</v>
      </c>
      <c r="H1069" s="60">
        <v>5.89805058815263</v>
      </c>
      <c r="I1069" s="60">
        <v>8.2</v>
      </c>
      <c r="J1069" s="61" t="str">
        <f t="shared" si="1"/>
        <v>https://simbad.cds.unistra.fr/simbad/sim-basic?Ident=TOI+759&amp;submit=SIMBAD+search</v>
      </c>
    </row>
    <row r="1070">
      <c r="A1070" s="60">
        <v>3020.0</v>
      </c>
      <c r="B1070" s="60">
        <v>4.5191604E7</v>
      </c>
      <c r="C1070" s="59"/>
      <c r="D1070" s="60">
        <v>16.104244901572</v>
      </c>
      <c r="E1070" s="60">
        <v>3.03505322255433</v>
      </c>
      <c r="F1070" s="60">
        <v>265.276160036037</v>
      </c>
      <c r="G1070" s="60">
        <v>3.0327366</v>
      </c>
      <c r="H1070" s="60">
        <v>11.072171690068</v>
      </c>
      <c r="I1070" s="60">
        <v>12.0</v>
      </c>
      <c r="J1070" s="61" t="str">
        <f t="shared" si="1"/>
        <v>https://simbad.cds.unistra.fr/simbad/sim-basic?Ident=TOI+3020&amp;submit=SIMBAD+search</v>
      </c>
    </row>
    <row r="1071">
      <c r="A1071" s="60">
        <v>3224.0</v>
      </c>
      <c r="B1071" s="60">
        <v>2.97457992E8</v>
      </c>
      <c r="C1071" s="59"/>
      <c r="D1071" s="60">
        <v>16.0884384703594</v>
      </c>
      <c r="E1071" s="60">
        <v>2.83201421188438</v>
      </c>
      <c r="F1071" s="60">
        <v>269.124616861736</v>
      </c>
      <c r="G1071" s="60">
        <v>2.8317721</v>
      </c>
      <c r="H1071" s="60">
        <v>10.8955258831219</v>
      </c>
      <c r="I1071" s="60">
        <v>12.86</v>
      </c>
      <c r="J1071" s="61" t="str">
        <f t="shared" si="1"/>
        <v>https://simbad.cds.unistra.fr/simbad/sim-basic?Ident=TOI+3224&amp;submit=SIMBAD+search</v>
      </c>
    </row>
    <row r="1072">
      <c r="A1072" s="60">
        <v>5811.0</v>
      </c>
      <c r="B1072" s="60">
        <v>3.31484419E8</v>
      </c>
      <c r="C1072" s="60">
        <v>0.331228280935252</v>
      </c>
      <c r="D1072" s="60">
        <v>16.0871852321368</v>
      </c>
      <c r="E1072" s="60">
        <v>6.25492851286789</v>
      </c>
      <c r="F1072" s="60">
        <v>11.808462446075</v>
      </c>
      <c r="G1072" s="60">
        <v>6.2571822</v>
      </c>
      <c r="H1072" s="60">
        <v>0.68432937206897</v>
      </c>
      <c r="I1072" s="60">
        <v>0.74</v>
      </c>
      <c r="J1072" s="61" t="str">
        <f t="shared" si="1"/>
        <v>https://simbad.cds.unistra.fr/simbad/sim-basic?Ident=TOI+5811&amp;submit=SIMBAD+search</v>
      </c>
    </row>
    <row r="1073">
      <c r="A1073" s="60">
        <v>4919.0</v>
      </c>
      <c r="B1073" s="60">
        <v>1.5541992E8</v>
      </c>
      <c r="C1073" s="60">
        <v>0.38790314038104</v>
      </c>
      <c r="D1073" s="60">
        <v>16.0791733798568</v>
      </c>
      <c r="E1073" s="60">
        <v>3.64903725942352</v>
      </c>
      <c r="F1073" s="60">
        <v>14.8266245118548</v>
      </c>
      <c r="G1073" s="60">
        <v>3.6470909</v>
      </c>
      <c r="H1073" s="60">
        <v>9.16497168032582</v>
      </c>
      <c r="I1073" s="60">
        <v>9.42</v>
      </c>
      <c r="J1073" s="61" t="str">
        <f t="shared" si="1"/>
        <v>https://simbad.cds.unistra.fr/simbad/sim-basic?Ident=TOI+4919&amp;submit=SIMBAD+search</v>
      </c>
    </row>
    <row r="1074">
      <c r="A1074" s="60">
        <v>1560.0</v>
      </c>
      <c r="B1074" s="60">
        <v>2.4107629E8</v>
      </c>
      <c r="C1074" s="59"/>
      <c r="D1074" s="60">
        <v>16.0785847254505</v>
      </c>
      <c r="E1074" s="60">
        <v>0.773858036460389</v>
      </c>
      <c r="F1074" s="60">
        <v>277.151540299351</v>
      </c>
      <c r="G1074" s="60">
        <v>0.258000647136198</v>
      </c>
      <c r="H1074" s="60">
        <v>0.982262659075861</v>
      </c>
      <c r="I1074" s="60">
        <v>0.812731032463306</v>
      </c>
      <c r="J1074" s="61" t="str">
        <f t="shared" si="1"/>
        <v>https://simbad.cds.unistra.fr/simbad/sim-basic?Ident=TOI+1560&amp;submit=SIMBAD+search</v>
      </c>
    </row>
    <row r="1075">
      <c r="A1075" s="60">
        <v>6016.0</v>
      </c>
      <c r="B1075" s="60">
        <v>3.27369524E8</v>
      </c>
      <c r="C1075" s="59"/>
      <c r="D1075" s="60">
        <v>16.0773321452907</v>
      </c>
      <c r="E1075" s="60">
        <v>4.02149534769547</v>
      </c>
      <c r="F1075" s="60">
        <v>275.620835372479</v>
      </c>
      <c r="G1075" s="60">
        <v>4.023675</v>
      </c>
      <c r="H1075" s="60">
        <v>6.07891700556407</v>
      </c>
      <c r="I1075" s="60">
        <v>1.97</v>
      </c>
      <c r="J1075" s="61" t="str">
        <f t="shared" si="1"/>
        <v>https://simbad.cds.unistra.fr/simbad/sim-basic?Ident=TOI+6016&amp;submit=SIMBAD+search</v>
      </c>
    </row>
    <row r="1076">
      <c r="A1076" s="60">
        <v>6126.0</v>
      </c>
      <c r="B1076" s="60">
        <v>1.29004637E8</v>
      </c>
      <c r="C1076" s="59"/>
      <c r="D1076" s="60">
        <v>16.07618946675</v>
      </c>
      <c r="E1076" s="60">
        <v>7.16021672005177</v>
      </c>
      <c r="F1076" s="60">
        <v>278.798493794457</v>
      </c>
      <c r="G1076" s="60">
        <v>7.1603723</v>
      </c>
      <c r="H1076" s="60">
        <v>6.95857397647293</v>
      </c>
      <c r="I1076" s="60">
        <v>9.174</v>
      </c>
      <c r="J1076" s="61" t="str">
        <f t="shared" si="1"/>
        <v>https://simbad.cds.unistra.fr/simbad/sim-basic?Ident=TOI+6126&amp;submit=SIMBAD+search</v>
      </c>
    </row>
    <row r="1077">
      <c r="A1077" s="60">
        <v>4262.0</v>
      </c>
      <c r="B1077" s="60">
        <v>5.3365065E7</v>
      </c>
      <c r="C1077" s="59"/>
      <c r="D1077" s="60">
        <v>16.0695757897281</v>
      </c>
      <c r="E1077" s="60">
        <v>5.99183200879114</v>
      </c>
      <c r="F1077" s="60">
        <v>257.082484424686</v>
      </c>
      <c r="G1077" s="60">
        <v>5.9977892</v>
      </c>
      <c r="H1077" s="60">
        <v>5.74954545146766</v>
      </c>
      <c r="I1077" s="60">
        <v>7.75</v>
      </c>
      <c r="J1077" s="61" t="str">
        <f t="shared" si="1"/>
        <v>https://simbad.cds.unistra.fr/simbad/sim-basic?Ident=TOI+4262&amp;submit=SIMBAD+search</v>
      </c>
    </row>
    <row r="1078">
      <c r="A1078" s="60">
        <v>1137.0</v>
      </c>
      <c r="B1078" s="60">
        <v>8.9389197E7</v>
      </c>
      <c r="C1078" s="60">
        <v>0.20501968900737</v>
      </c>
      <c r="D1078" s="60">
        <v>16.0644122978208</v>
      </c>
      <c r="E1078" s="60">
        <v>1.32033537593536</v>
      </c>
      <c r="F1078" s="60">
        <v>1.31841318712439</v>
      </c>
      <c r="G1078" s="60">
        <v>1.32063557110728</v>
      </c>
      <c r="H1078" s="60">
        <v>0.816265471372479</v>
      </c>
      <c r="I1078" s="60">
        <v>1.05242559966858</v>
      </c>
      <c r="J1078" s="61" t="str">
        <f t="shared" si="1"/>
        <v>https://simbad.cds.unistra.fr/simbad/sim-basic?Ident=TOI+1137&amp;submit=SIMBAD+search</v>
      </c>
    </row>
    <row r="1079">
      <c r="A1079" s="60">
        <v>2768.0</v>
      </c>
      <c r="B1079" s="60">
        <v>4.43556801E8</v>
      </c>
      <c r="C1079" s="60">
        <v>0.127051575936713</v>
      </c>
      <c r="D1079" s="60">
        <v>16.0576758333017</v>
      </c>
      <c r="E1079" s="60">
        <v>1.50818947934404</v>
      </c>
      <c r="F1079" s="60">
        <v>9.93591846491602</v>
      </c>
      <c r="G1079" s="60">
        <v>1.5080197</v>
      </c>
      <c r="H1079" s="60">
        <v>1.29081598603531</v>
      </c>
      <c r="I1079" s="60">
        <v>1.79</v>
      </c>
      <c r="J1079" s="61" t="str">
        <f t="shared" si="1"/>
        <v>https://simbad.cds.unistra.fr/simbad/sim-basic?Ident=TOI+2768&amp;submit=SIMBAD+search</v>
      </c>
    </row>
    <row r="1080">
      <c r="A1080" s="60">
        <v>5973.0</v>
      </c>
      <c r="B1080" s="60">
        <v>1.54353849E8</v>
      </c>
      <c r="C1080" s="59"/>
      <c r="D1080" s="60">
        <v>16.0506572204039</v>
      </c>
      <c r="E1080" s="60">
        <v>3.1640278024146</v>
      </c>
      <c r="F1080" s="60">
        <v>287.563796790732</v>
      </c>
      <c r="G1080" s="60">
        <v>3.1665261</v>
      </c>
      <c r="H1080" s="60">
        <v>3.23071134571351</v>
      </c>
      <c r="I1080" s="60">
        <v>4.09</v>
      </c>
      <c r="J1080" s="61" t="str">
        <f t="shared" si="1"/>
        <v>https://simbad.cds.unistra.fr/simbad/sim-basic?Ident=TOI+5973&amp;submit=SIMBAD+search</v>
      </c>
    </row>
    <row r="1081">
      <c r="A1081" s="60">
        <v>2222.0</v>
      </c>
      <c r="B1081" s="60">
        <v>3.06510653E8</v>
      </c>
      <c r="C1081" s="59"/>
      <c r="D1081" s="60">
        <v>16.0497624110698</v>
      </c>
      <c r="E1081" s="60">
        <v>2.24737120951823</v>
      </c>
      <c r="F1081" s="60">
        <v>269.119109162375</v>
      </c>
      <c r="G1081" s="60">
        <v>2.2456869</v>
      </c>
      <c r="H1081" s="60">
        <v>9.41857162387993</v>
      </c>
      <c r="I1081" s="60">
        <v>12.6</v>
      </c>
      <c r="J1081" s="61" t="str">
        <f t="shared" si="1"/>
        <v>https://simbad.cds.unistra.fr/simbad/sim-basic?Ident=TOI+2222&amp;submit=SIMBAD+search</v>
      </c>
    </row>
    <row r="1082">
      <c r="A1082" s="60">
        <v>3929.0</v>
      </c>
      <c r="B1082" s="60">
        <v>4.22554579E8</v>
      </c>
      <c r="C1082" s="59"/>
      <c r="D1082" s="60">
        <v>16.0496757541613</v>
      </c>
      <c r="E1082" s="60">
        <v>3.4616200487047</v>
      </c>
      <c r="F1082" s="60">
        <v>277.149552141918</v>
      </c>
      <c r="G1082" s="60">
        <v>3.4608812</v>
      </c>
      <c r="H1082" s="60">
        <v>11.6791863201343</v>
      </c>
      <c r="I1082" s="60">
        <v>16.514</v>
      </c>
      <c r="J1082" s="61" t="str">
        <f t="shared" si="1"/>
        <v>https://simbad.cds.unistra.fr/simbad/sim-basic?Ident=TOI+3929&amp;submit=SIMBAD+search</v>
      </c>
    </row>
    <row r="1083">
      <c r="A1083" s="60">
        <v>5347.0</v>
      </c>
      <c r="B1083" s="60">
        <v>2.1119973E7</v>
      </c>
      <c r="C1083" s="59"/>
      <c r="D1083" s="60">
        <v>16.038047762814</v>
      </c>
      <c r="E1083" s="60">
        <v>1.71120242393895</v>
      </c>
      <c r="F1083" s="60">
        <v>277.148357471688</v>
      </c>
      <c r="G1083" s="60">
        <v>1.7109175</v>
      </c>
      <c r="H1083" s="60">
        <v>10.9479607737065</v>
      </c>
      <c r="I1083" s="60">
        <v>9.71</v>
      </c>
      <c r="J1083" s="61" t="str">
        <f t="shared" si="1"/>
        <v>https://simbad.cds.unistra.fr/simbad/sim-basic?Ident=TOI+5347&amp;submit=SIMBAD+search</v>
      </c>
    </row>
    <row r="1084">
      <c r="A1084" s="60">
        <v>3533.0</v>
      </c>
      <c r="B1084" s="60">
        <v>3.13408643E8</v>
      </c>
      <c r="C1084" s="60">
        <v>0.524000916857062</v>
      </c>
      <c r="D1084" s="60">
        <v>16.0376543506176</v>
      </c>
      <c r="E1084" s="60">
        <v>4.31743813160819</v>
      </c>
      <c r="F1084" s="60">
        <v>14.2945623132887</v>
      </c>
      <c r="G1084" s="60">
        <v>4.3167817</v>
      </c>
      <c r="H1084" s="60">
        <v>6.81343691923986</v>
      </c>
      <c r="I1084" s="60">
        <v>8.36</v>
      </c>
      <c r="J1084" s="61" t="str">
        <f t="shared" si="1"/>
        <v>https://simbad.cds.unistra.fr/simbad/sim-basic?Ident=TOI+3533&amp;submit=SIMBAD+search</v>
      </c>
    </row>
    <row r="1085">
      <c r="A1085" s="60">
        <v>6028.0</v>
      </c>
      <c r="B1085" s="60">
        <v>2.50707118E8</v>
      </c>
      <c r="C1085" s="59"/>
      <c r="D1085" s="60">
        <v>16.0361295248128</v>
      </c>
      <c r="E1085" s="60">
        <v>5.72316706674467</v>
      </c>
      <c r="F1085" s="60">
        <v>277.1524528894</v>
      </c>
      <c r="G1085" s="60">
        <v>11.446066</v>
      </c>
      <c r="H1085" s="60">
        <v>6.58636137175428</v>
      </c>
      <c r="I1085" s="60">
        <v>7.8065</v>
      </c>
      <c r="J1085" s="61" t="str">
        <f t="shared" si="1"/>
        <v>https://simbad.cds.unistra.fr/simbad/sim-basic?Ident=TOI+6028&amp;submit=SIMBAD+search</v>
      </c>
    </row>
    <row r="1086">
      <c r="A1086" s="60">
        <v>3765.0</v>
      </c>
      <c r="B1086" s="60">
        <v>4.3207876E8</v>
      </c>
      <c r="C1086" s="59"/>
      <c r="D1086" s="60">
        <v>16.0345562087609</v>
      </c>
      <c r="E1086" s="60">
        <v>3.14675953326377</v>
      </c>
      <c r="F1086" s="60">
        <v>264.207843732929</v>
      </c>
      <c r="G1086" s="60">
        <v>3.14795319738652</v>
      </c>
      <c r="H1086" s="60">
        <v>9.12651136292453</v>
      </c>
      <c r="I1086" s="60">
        <v>10.5505908783344</v>
      </c>
      <c r="J1086" s="61" t="str">
        <f t="shared" si="1"/>
        <v>https://simbad.cds.unistra.fr/simbad/sim-basic?Ident=TOI+3765&amp;submit=SIMBAD+search</v>
      </c>
    </row>
    <row r="1087">
      <c r="A1087" s="60">
        <v>1389.0</v>
      </c>
      <c r="B1087" s="60">
        <v>3.53038705E8</v>
      </c>
      <c r="C1087" s="59"/>
      <c r="D1087" s="60">
        <v>16.0308937498232</v>
      </c>
      <c r="E1087" s="60">
        <v>3.06355468101194</v>
      </c>
      <c r="F1087" s="60">
        <v>278.794170909664</v>
      </c>
      <c r="G1087" s="60">
        <v>3.062624</v>
      </c>
      <c r="H1087" s="60">
        <v>0.660487169962365</v>
      </c>
      <c r="I1087" s="60">
        <v>0.58</v>
      </c>
      <c r="J1087" s="61" t="str">
        <f t="shared" si="1"/>
        <v>https://simbad.cds.unistra.fr/simbad/sim-basic?Ident=TOI+1389&amp;submit=SIMBAD+search</v>
      </c>
    </row>
    <row r="1088">
      <c r="A1088" s="60">
        <v>3341.0</v>
      </c>
      <c r="B1088" s="60">
        <v>7.591979E7</v>
      </c>
      <c r="C1088" s="60">
        <v>0.361024917128856</v>
      </c>
      <c r="D1088" s="60">
        <v>16.0297226281054</v>
      </c>
      <c r="E1088" s="60">
        <v>8.63341544006954</v>
      </c>
      <c r="F1088" s="60">
        <v>16.4340413724759</v>
      </c>
      <c r="G1088" s="60">
        <v>8.6369598</v>
      </c>
      <c r="H1088" s="60">
        <v>12.6352901412813</v>
      </c>
      <c r="I1088" s="60">
        <v>13.62</v>
      </c>
      <c r="J1088" s="61" t="str">
        <f t="shared" si="1"/>
        <v>https://simbad.cds.unistra.fr/simbad/sim-basic?Ident=TOI+3341&amp;submit=SIMBAD+search</v>
      </c>
    </row>
    <row r="1089">
      <c r="A1089" s="60">
        <v>3520.0</v>
      </c>
      <c r="B1089" s="60">
        <v>1.20101789E8</v>
      </c>
      <c r="C1089" s="60">
        <v>0.0745878442946716</v>
      </c>
      <c r="D1089" s="60">
        <v>16.0290869896567</v>
      </c>
      <c r="E1089" s="60">
        <v>3.0094223792136</v>
      </c>
      <c r="F1089" s="60">
        <v>7.71237297211201</v>
      </c>
      <c r="G1089" s="60">
        <v>3.0086349</v>
      </c>
      <c r="H1089" s="60">
        <v>9.13399915628033</v>
      </c>
      <c r="I1089" s="60">
        <v>8.53</v>
      </c>
      <c r="J1089" s="61" t="str">
        <f t="shared" si="1"/>
        <v>https://simbad.cds.unistra.fr/simbad/sim-basic?Ident=TOI+3520&amp;submit=SIMBAD+search</v>
      </c>
    </row>
    <row r="1090">
      <c r="A1090" s="60">
        <v>3838.0</v>
      </c>
      <c r="B1090" s="60">
        <v>3.07915084E8</v>
      </c>
      <c r="C1090" s="60">
        <v>0.120167383700052</v>
      </c>
      <c r="D1090" s="60">
        <v>16.0208539421571</v>
      </c>
      <c r="E1090" s="60">
        <v>9.63806404288522</v>
      </c>
      <c r="F1090" s="60">
        <v>15.578478636339</v>
      </c>
      <c r="G1090" s="60">
        <v>0.8275646</v>
      </c>
      <c r="H1090" s="60">
        <v>155.543666846237</v>
      </c>
      <c r="I1090" s="60">
        <v>3.67</v>
      </c>
      <c r="J1090" s="61" t="str">
        <f t="shared" si="1"/>
        <v>https://simbad.cds.unistra.fr/simbad/sim-basic?Ident=TOI+3838&amp;submit=SIMBAD+search</v>
      </c>
    </row>
    <row r="1091">
      <c r="A1091" s="60">
        <v>2921.0</v>
      </c>
      <c r="B1091" s="60">
        <v>4.5896295E7</v>
      </c>
      <c r="C1091" s="59"/>
      <c r="D1091" s="60">
        <v>16.0154280654118</v>
      </c>
      <c r="E1091" s="60">
        <v>3.00579942691881</v>
      </c>
      <c r="F1091" s="60">
        <v>265.27662826049</v>
      </c>
      <c r="G1091" s="60">
        <v>3.00452</v>
      </c>
      <c r="H1091" s="60">
        <v>8.6858610347732</v>
      </c>
      <c r="I1091" s="60">
        <v>7.642</v>
      </c>
      <c r="J1091" s="61" t="str">
        <f t="shared" si="1"/>
        <v>https://simbad.cds.unistra.fr/simbad/sim-basic?Ident=TOI+2921&amp;submit=SIMBAD+search</v>
      </c>
    </row>
    <row r="1092">
      <c r="A1092" s="60">
        <v>6176.0</v>
      </c>
      <c r="B1092" s="60">
        <v>2.98776943E8</v>
      </c>
      <c r="C1092" s="59"/>
      <c r="D1092" s="60">
        <v>16.0055379758255</v>
      </c>
      <c r="E1092" s="60">
        <v>9.63422505901897</v>
      </c>
      <c r="F1092" s="60">
        <v>278.789821993414</v>
      </c>
      <c r="G1092" s="60">
        <v>9.6422713</v>
      </c>
      <c r="H1092" s="60">
        <v>21.7838215344074</v>
      </c>
      <c r="I1092" s="60">
        <v>28.921</v>
      </c>
      <c r="J1092" s="61" t="str">
        <f t="shared" si="1"/>
        <v>https://simbad.cds.unistra.fr/simbad/sim-basic?Ident=TOI+6176&amp;submit=SIMBAD+search</v>
      </c>
    </row>
    <row r="1093">
      <c r="A1093" s="60">
        <v>3228.0</v>
      </c>
      <c r="B1093" s="60">
        <v>2.94365631E8</v>
      </c>
      <c r="C1093" s="59"/>
      <c r="D1093" s="60">
        <v>15.999431861481</v>
      </c>
      <c r="E1093" s="60">
        <v>1.81190758911105</v>
      </c>
      <c r="F1093" s="60">
        <v>269.122247730102</v>
      </c>
      <c r="G1093" s="60">
        <v>1.8118703</v>
      </c>
      <c r="H1093" s="60">
        <v>3.73956007323184</v>
      </c>
      <c r="I1093" s="60">
        <v>5.51</v>
      </c>
      <c r="J1093" s="61" t="str">
        <f t="shared" si="1"/>
        <v>https://simbad.cds.unistra.fr/simbad/sim-basic?Ident=TOI+3228&amp;submit=SIMBAD+search</v>
      </c>
    </row>
    <row r="1094">
      <c r="A1094" s="60">
        <v>3422.0</v>
      </c>
      <c r="B1094" s="60">
        <v>2.86099128E8</v>
      </c>
      <c r="C1094" s="59"/>
      <c r="D1094" s="60">
        <v>15.996972466321</v>
      </c>
      <c r="E1094" s="60">
        <v>3.77622419997752</v>
      </c>
      <c r="F1094" s="60">
        <v>254.241251203434</v>
      </c>
      <c r="G1094" s="60">
        <v>3.77868</v>
      </c>
      <c r="H1094" s="60">
        <v>15.5449270628927</v>
      </c>
      <c r="I1094" s="60">
        <v>18.9</v>
      </c>
      <c r="J1094" s="61" t="str">
        <f t="shared" si="1"/>
        <v>https://simbad.cds.unistra.fr/simbad/sim-basic?Ident=TOI+3422&amp;submit=SIMBAD+search</v>
      </c>
    </row>
    <row r="1095">
      <c r="A1095" s="60">
        <v>5025.0</v>
      </c>
      <c r="B1095" s="60">
        <v>2.17838717E8</v>
      </c>
      <c r="C1095" s="60">
        <v>0.24152077485917</v>
      </c>
      <c r="D1095" s="60">
        <v>15.9929548192215</v>
      </c>
      <c r="E1095" s="60">
        <v>2.88339456120122</v>
      </c>
      <c r="F1095" s="60">
        <v>16.4339357139261</v>
      </c>
      <c r="G1095" s="60">
        <v>2.8846592</v>
      </c>
      <c r="H1095" s="60">
        <v>11.1900636513684</v>
      </c>
      <c r="I1095" s="60">
        <v>12.88</v>
      </c>
      <c r="J1095" s="61" t="str">
        <f t="shared" si="1"/>
        <v>https://simbad.cds.unistra.fr/simbad/sim-basic?Ident=TOI+5025&amp;submit=SIMBAD+search</v>
      </c>
    </row>
    <row r="1096">
      <c r="A1096" s="60">
        <v>3675.0</v>
      </c>
      <c r="B1096" s="60">
        <v>3.4646336E7</v>
      </c>
      <c r="C1096" s="59"/>
      <c r="D1096" s="60">
        <v>15.9758736537433</v>
      </c>
      <c r="E1096" s="60">
        <v>5.95430011797869</v>
      </c>
      <c r="F1096" s="60">
        <v>277.152557553095</v>
      </c>
      <c r="G1096" s="60">
        <v>5.95775999902144</v>
      </c>
      <c r="H1096" s="60">
        <v>10.513760221425</v>
      </c>
      <c r="I1096" s="60">
        <v>11.75285442536</v>
      </c>
      <c r="J1096" s="61" t="str">
        <f t="shared" si="1"/>
        <v>https://simbad.cds.unistra.fr/simbad/sim-basic?Ident=TOI+3675&amp;submit=SIMBAD+search</v>
      </c>
    </row>
    <row r="1097">
      <c r="A1097" s="60">
        <v>3552.0</v>
      </c>
      <c r="B1097" s="60">
        <v>2.47283054E8</v>
      </c>
      <c r="C1097" s="60">
        <v>0.0413574486513424</v>
      </c>
      <c r="D1097" s="60">
        <v>15.9747734733883</v>
      </c>
      <c r="E1097" s="60">
        <v>0.928098157228596</v>
      </c>
      <c r="F1097" s="60">
        <v>15.9763023304533</v>
      </c>
      <c r="G1097" s="60">
        <v>0.9277787</v>
      </c>
      <c r="H1097" s="60">
        <v>2.11308380841246</v>
      </c>
      <c r="I1097" s="60">
        <v>3.02</v>
      </c>
      <c r="J1097" s="61" t="str">
        <f t="shared" si="1"/>
        <v>https://simbad.cds.unistra.fr/simbad/sim-basic?Ident=TOI+3552&amp;submit=SIMBAD+search</v>
      </c>
    </row>
    <row r="1098">
      <c r="A1098" s="60">
        <v>2401.0</v>
      </c>
      <c r="B1098" s="60">
        <v>1.1521555E7</v>
      </c>
      <c r="C1098" s="59"/>
      <c r="D1098" s="60">
        <v>15.9628294756668</v>
      </c>
      <c r="E1098" s="60">
        <v>5.86466527835611</v>
      </c>
      <c r="F1098" s="60">
        <v>257.084412506779</v>
      </c>
      <c r="G1098" s="60">
        <v>5.86703</v>
      </c>
      <c r="H1098" s="60">
        <v>2.27360046249392</v>
      </c>
      <c r="I1098" s="60">
        <v>2.564</v>
      </c>
      <c r="J1098" s="61" t="str">
        <f t="shared" si="1"/>
        <v>https://simbad.cds.unistra.fr/simbad/sim-basic?Ident=TOI+2401&amp;submit=SIMBAD+search</v>
      </c>
    </row>
    <row r="1099">
      <c r="A1099" s="60">
        <v>3886.0</v>
      </c>
      <c r="B1099" s="60">
        <v>4.8220826E7</v>
      </c>
      <c r="C1099" s="59"/>
      <c r="D1099" s="60">
        <v>15.9624437391464</v>
      </c>
      <c r="E1099" s="60">
        <v>3.02162262280753</v>
      </c>
      <c r="F1099" s="60">
        <v>264.208037734525</v>
      </c>
      <c r="G1099" s="60">
        <v>3.02154284748582</v>
      </c>
      <c r="H1099" s="60">
        <v>13.9050335678876</v>
      </c>
      <c r="I1099" s="60">
        <v>15.1117114542109</v>
      </c>
      <c r="J1099" s="61" t="str">
        <f t="shared" si="1"/>
        <v>https://simbad.cds.unistra.fr/simbad/sim-basic?Ident=TOI+3886&amp;submit=SIMBAD+search</v>
      </c>
    </row>
    <row r="1100">
      <c r="A1100" s="60">
        <v>5227.0</v>
      </c>
      <c r="B1100" s="60">
        <v>3.13453776E8</v>
      </c>
      <c r="C1100" s="59"/>
      <c r="D1100" s="60">
        <v>15.9607337584435</v>
      </c>
      <c r="E1100" s="60">
        <v>3.73458984598421</v>
      </c>
      <c r="F1100" s="60">
        <v>256.786344006478</v>
      </c>
      <c r="G1100" s="60">
        <v>3.7325203</v>
      </c>
      <c r="H1100" s="60">
        <v>3.67345292746046</v>
      </c>
      <c r="I1100" s="60">
        <v>4.8</v>
      </c>
      <c r="J1100" s="61" t="str">
        <f t="shared" si="1"/>
        <v>https://simbad.cds.unistra.fr/simbad/sim-basic?Ident=TOI+5227&amp;submit=SIMBAD+search</v>
      </c>
    </row>
    <row r="1101">
      <c r="A1101" s="60">
        <v>3764.0</v>
      </c>
      <c r="B1101" s="60">
        <v>2.75702126E8</v>
      </c>
      <c r="C1101" s="59"/>
      <c r="D1101" s="60">
        <v>15.9427370066613</v>
      </c>
      <c r="E1101" s="60">
        <v>6.56595963508678</v>
      </c>
      <c r="F1101" s="60">
        <v>264.2096087142</v>
      </c>
      <c r="G1101" s="60">
        <v>6.57185338156307</v>
      </c>
      <c r="H1101" s="60">
        <v>6.39573733698551</v>
      </c>
      <c r="I1101" s="60">
        <v>8.51036805272771</v>
      </c>
      <c r="J1101" s="61" t="str">
        <f t="shared" si="1"/>
        <v>https://simbad.cds.unistra.fr/simbad/sim-basic?Ident=TOI+3764&amp;submit=SIMBAD+search</v>
      </c>
    </row>
    <row r="1102">
      <c r="A1102" s="60">
        <v>4242.0</v>
      </c>
      <c r="B1102" s="60">
        <v>4.4558211E8</v>
      </c>
      <c r="C1102" s="59"/>
      <c r="D1102" s="60">
        <v>15.9420956260827</v>
      </c>
      <c r="E1102" s="60">
        <v>3.05825827731801</v>
      </c>
      <c r="F1102" s="60">
        <v>257.080944674221</v>
      </c>
      <c r="G1102" s="60">
        <v>3.058071</v>
      </c>
      <c r="H1102" s="60">
        <v>6.08249496623103</v>
      </c>
      <c r="I1102" s="60">
        <v>5.8542</v>
      </c>
      <c r="J1102" s="61" t="str">
        <f t="shared" si="1"/>
        <v>https://simbad.cds.unistra.fr/simbad/sim-basic?Ident=TOI+4242&amp;submit=SIMBAD+search</v>
      </c>
    </row>
    <row r="1103">
      <c r="A1103" s="60">
        <v>3339.0</v>
      </c>
      <c r="B1103" s="60">
        <v>8.6021841E7</v>
      </c>
      <c r="C1103" s="60">
        <v>0.170682915296894</v>
      </c>
      <c r="D1103" s="60">
        <v>15.93501989469</v>
      </c>
      <c r="E1103" s="60">
        <v>3.74754574248567</v>
      </c>
      <c r="F1103" s="60">
        <v>25.3982082004933</v>
      </c>
      <c r="G1103" s="60">
        <v>3.7465541</v>
      </c>
      <c r="H1103" s="60">
        <v>8.89222451941174</v>
      </c>
      <c r="I1103" s="60">
        <v>12.89</v>
      </c>
      <c r="J1103" s="61" t="str">
        <f t="shared" si="1"/>
        <v>https://simbad.cds.unistra.fr/simbad/sim-basic?Ident=TOI+3339&amp;submit=SIMBAD+search</v>
      </c>
    </row>
    <row r="1104">
      <c r="A1104" s="60">
        <v>4970.0</v>
      </c>
      <c r="B1104" s="60">
        <v>3.59523751E8</v>
      </c>
      <c r="C1104" s="59"/>
      <c r="D1104" s="60">
        <v>15.9309064439993</v>
      </c>
      <c r="E1104" s="60">
        <v>4.83552869503951</v>
      </c>
      <c r="F1104" s="60">
        <v>269.125890997962</v>
      </c>
      <c r="G1104" s="60">
        <v>4.8397625</v>
      </c>
      <c r="H1104" s="60">
        <v>9.84725195665748</v>
      </c>
      <c r="I1104" s="60">
        <v>8.88</v>
      </c>
      <c r="J1104" s="61" t="str">
        <f t="shared" si="1"/>
        <v>https://simbad.cds.unistra.fr/simbad/sim-basic?Ident=TOI+4970&amp;submit=SIMBAD+search</v>
      </c>
    </row>
    <row r="1105">
      <c r="A1105" s="60">
        <v>3768.0</v>
      </c>
      <c r="B1105" s="60">
        <v>2.68172361E8</v>
      </c>
      <c r="C1105" s="59"/>
      <c r="D1105" s="60">
        <v>15.9299547336199</v>
      </c>
      <c r="E1105" s="60">
        <v>2.18051089500866</v>
      </c>
      <c r="F1105" s="60">
        <v>264.215841291862</v>
      </c>
      <c r="G1105" s="60">
        <v>2.1803153673561</v>
      </c>
      <c r="H1105" s="60">
        <v>6.91673398751336</v>
      </c>
      <c r="I1105" s="60">
        <v>8.01602638723038</v>
      </c>
      <c r="J1105" s="61" t="str">
        <f t="shared" si="1"/>
        <v>https://simbad.cds.unistra.fr/simbad/sim-basic?Ident=TOI+3768&amp;submit=SIMBAD+search</v>
      </c>
    </row>
    <row r="1106">
      <c r="A1106" s="60">
        <v>6390.0</v>
      </c>
      <c r="B1106" s="60">
        <v>3.18071201E8</v>
      </c>
      <c r="C1106" s="59"/>
      <c r="D1106" s="60">
        <v>15.9293376337018</v>
      </c>
      <c r="E1106" s="60">
        <v>5.24315796467011</v>
      </c>
      <c r="F1106" s="60">
        <v>256.781885851101</v>
      </c>
      <c r="G1106" s="60">
        <v>5.2434358</v>
      </c>
      <c r="H1106" s="60">
        <v>9.50565351995136</v>
      </c>
      <c r="I1106" s="60">
        <v>8.157</v>
      </c>
      <c r="J1106" s="61" t="str">
        <f t="shared" si="1"/>
        <v>https://simbad.cds.unistra.fr/simbad/sim-basic?Ident=TOI+6390&amp;submit=SIMBAD+search</v>
      </c>
    </row>
    <row r="1107">
      <c r="A1107" s="60">
        <v>1356.0</v>
      </c>
      <c r="B1107" s="60">
        <v>2.77566483E8</v>
      </c>
      <c r="C1107" s="59"/>
      <c r="D1107" s="60">
        <v>15.929123289498</v>
      </c>
      <c r="E1107" s="60">
        <v>10.1636792355959</v>
      </c>
      <c r="F1107" s="60">
        <v>287.563142491686</v>
      </c>
      <c r="G1107" s="60">
        <v>24.2544697</v>
      </c>
      <c r="H1107" s="60">
        <v>6.92922097349646</v>
      </c>
      <c r="I1107" s="60">
        <v>8.802</v>
      </c>
      <c r="J1107" s="61" t="str">
        <f t="shared" si="1"/>
        <v>https://simbad.cds.unistra.fr/simbad/sim-basic?Ident=TOI+1356&amp;submit=SIMBAD+search</v>
      </c>
    </row>
    <row r="1108">
      <c r="A1108" s="60">
        <v>1629.0</v>
      </c>
      <c r="B1108" s="60">
        <v>3.10003988E8</v>
      </c>
      <c r="C1108" s="60">
        <v>0.590206432777566</v>
      </c>
      <c r="D1108" s="60">
        <v>15.9193701008823</v>
      </c>
      <c r="E1108" s="60">
        <v>4.54043936254424</v>
      </c>
      <c r="F1108" s="60">
        <v>14.5640334217076</v>
      </c>
      <c r="G1108" s="60">
        <v>4.54216874538</v>
      </c>
      <c r="H1108" s="60">
        <v>8.39547480467817</v>
      </c>
      <c r="I1108" s="60">
        <v>8.09</v>
      </c>
      <c r="J1108" s="61" t="str">
        <f t="shared" si="1"/>
        <v>https://simbad.cds.unistra.fr/simbad/sim-basic?Ident=TOI+1629&amp;submit=SIMBAD+search</v>
      </c>
    </row>
    <row r="1109">
      <c r="A1109" s="60">
        <v>348.0</v>
      </c>
      <c r="B1109" s="60">
        <v>7.078591E7</v>
      </c>
      <c r="C1109" s="60">
        <v>0.0196677052947644</v>
      </c>
      <c r="D1109" s="60">
        <v>15.9188175796893</v>
      </c>
      <c r="E1109" s="60">
        <v>6.87462889498665</v>
      </c>
      <c r="F1109" s="60">
        <v>14.5331910940622</v>
      </c>
      <c r="G1109" s="60">
        <v>0.494835</v>
      </c>
      <c r="H1109" s="60">
        <v>102.241400847686</v>
      </c>
      <c r="I1109" s="60">
        <v>3.34</v>
      </c>
      <c r="J1109" s="61" t="str">
        <f t="shared" si="1"/>
        <v>https://simbad.cds.unistra.fr/simbad/sim-basic?Ident=TOI+348&amp;submit=SIMBAD+search</v>
      </c>
    </row>
    <row r="1110">
      <c r="A1110" s="60">
        <v>3788.0</v>
      </c>
      <c r="B1110" s="60">
        <v>3.1281162E8</v>
      </c>
      <c r="C1110" s="59"/>
      <c r="D1110" s="60">
        <v>15.9169655180858</v>
      </c>
      <c r="E1110" s="60">
        <v>3.09163902112344</v>
      </c>
      <c r="F1110" s="60">
        <v>256.222423808927</v>
      </c>
      <c r="G1110" s="60">
        <v>3.0923729</v>
      </c>
      <c r="H1110" s="60">
        <v>5.00799597058832</v>
      </c>
      <c r="I1110" s="60">
        <v>7.2</v>
      </c>
      <c r="J1110" s="61" t="str">
        <f t="shared" si="1"/>
        <v>https://simbad.cds.unistra.fr/simbad/sim-basic?Ident=TOI+3788&amp;submit=SIMBAD+search</v>
      </c>
    </row>
    <row r="1111">
      <c r="A1111" s="60">
        <v>5509.0</v>
      </c>
      <c r="B1111" s="60">
        <v>3.5285308E7</v>
      </c>
      <c r="C1111" s="60">
        <v>0.0238636701769655</v>
      </c>
      <c r="D1111" s="60">
        <v>15.9158020315967</v>
      </c>
      <c r="E1111" s="60">
        <v>5.76362824039882</v>
      </c>
      <c r="F1111" s="60">
        <v>6.02979497901247</v>
      </c>
      <c r="G1111" s="60">
        <v>5.7656076</v>
      </c>
      <c r="H1111" s="60">
        <v>5.7017245727552</v>
      </c>
      <c r="I1111" s="60">
        <v>6.75</v>
      </c>
      <c r="J1111" s="61" t="str">
        <f t="shared" si="1"/>
        <v>https://simbad.cds.unistra.fr/simbad/sim-basic?Ident=TOI+5509&amp;submit=SIMBAD+search</v>
      </c>
    </row>
    <row r="1112">
      <c r="A1112" s="60">
        <v>4796.0</v>
      </c>
      <c r="B1112" s="60">
        <v>6.5905621E7</v>
      </c>
      <c r="C1112" s="59"/>
      <c r="D1112" s="60">
        <v>15.9130022532538</v>
      </c>
      <c r="E1112" s="60">
        <v>3.57756089741024</v>
      </c>
      <c r="F1112" s="60">
        <v>254.23193168589</v>
      </c>
      <c r="G1112" s="60">
        <v>3.5775958</v>
      </c>
      <c r="H1112" s="60">
        <v>8.56497776956122</v>
      </c>
      <c r="I1112" s="60">
        <v>8.73</v>
      </c>
      <c r="J1112" s="61" t="str">
        <f t="shared" si="1"/>
        <v>https://simbad.cds.unistra.fr/simbad/sim-basic?Ident=TOI+4796&amp;submit=SIMBAD+search</v>
      </c>
    </row>
    <row r="1113">
      <c r="A1113" s="60">
        <v>2177.0</v>
      </c>
      <c r="B1113" s="60">
        <v>1.23233041E8</v>
      </c>
      <c r="C1113" s="60">
        <v>0.0338355127718876</v>
      </c>
      <c r="D1113" s="60">
        <v>15.9061112218515</v>
      </c>
      <c r="E1113" s="60">
        <v>3.52439833444206</v>
      </c>
      <c r="F1113" s="60">
        <v>15.4247251648573</v>
      </c>
      <c r="G1113" s="60">
        <v>3.52278324084797</v>
      </c>
      <c r="H1113" s="60">
        <v>8.68469250182269</v>
      </c>
      <c r="I1113" s="60">
        <v>9.57167852018085</v>
      </c>
      <c r="J1113" s="61" t="str">
        <f t="shared" si="1"/>
        <v>https://simbad.cds.unistra.fr/simbad/sim-basic?Ident=TOI+2177&amp;submit=SIMBAD+search</v>
      </c>
    </row>
    <row r="1114">
      <c r="A1114" s="60">
        <v>4764.0</v>
      </c>
      <c r="B1114" s="60">
        <v>2.68456052E8</v>
      </c>
      <c r="C1114" s="60">
        <v>0.812659299239484</v>
      </c>
      <c r="D1114" s="60">
        <v>15.8965404908958</v>
      </c>
      <c r="E1114" s="60">
        <v>1.60236888549431</v>
      </c>
      <c r="F1114" s="60">
        <v>1.79400042009263</v>
      </c>
      <c r="G1114" s="60">
        <v>1.6025971</v>
      </c>
      <c r="H1114" s="60">
        <v>9.90675168589616</v>
      </c>
      <c r="I1114" s="60">
        <v>13.05</v>
      </c>
      <c r="J1114" s="61" t="str">
        <f t="shared" si="1"/>
        <v>https://simbad.cds.unistra.fr/simbad/sim-basic?Ident=TOI+4764&amp;submit=SIMBAD+search</v>
      </c>
    </row>
    <row r="1115">
      <c r="A1115" s="60">
        <v>4957.0</v>
      </c>
      <c r="B1115" s="60">
        <v>4.1248568E8</v>
      </c>
      <c r="C1115" s="59"/>
      <c r="D1115" s="60">
        <v>15.8934293710434</v>
      </c>
      <c r="E1115" s="60">
        <v>4.66223344776455</v>
      </c>
      <c r="F1115" s="60">
        <v>269.123377137644</v>
      </c>
      <c r="G1115" s="60">
        <v>4.6622996</v>
      </c>
      <c r="H1115" s="60">
        <v>2.97258639491726</v>
      </c>
      <c r="I1115" s="60">
        <v>3.81</v>
      </c>
      <c r="J1115" s="61" t="str">
        <f t="shared" si="1"/>
        <v>https://simbad.cds.unistra.fr/simbad/sim-basic?Ident=TOI+4957&amp;submit=SIMBAD+search</v>
      </c>
    </row>
    <row r="1116">
      <c r="A1116" s="60">
        <v>4998.0</v>
      </c>
      <c r="B1116" s="60">
        <v>7.622862E7</v>
      </c>
      <c r="C1116" s="60">
        <v>0.227787900708712</v>
      </c>
      <c r="D1116" s="60">
        <v>15.8921219931695</v>
      </c>
      <c r="E1116" s="60">
        <v>9.77046016841404</v>
      </c>
      <c r="F1116" s="60">
        <v>3.36601303745239</v>
      </c>
      <c r="G1116" s="60">
        <v>9.7800223</v>
      </c>
      <c r="H1116" s="60">
        <v>4.54269568017018</v>
      </c>
      <c r="I1116" s="60">
        <v>4.34</v>
      </c>
      <c r="J1116" s="61" t="str">
        <f t="shared" si="1"/>
        <v>https://simbad.cds.unistra.fr/simbad/sim-basic?Ident=TOI+4998&amp;submit=SIMBAD+search</v>
      </c>
    </row>
    <row r="1117">
      <c r="A1117" s="60">
        <v>4274.0</v>
      </c>
      <c r="B1117" s="60">
        <v>2.90388627E8</v>
      </c>
      <c r="C1117" s="59"/>
      <c r="D1117" s="60">
        <v>15.8869779852524</v>
      </c>
      <c r="E1117" s="60">
        <v>0.891371454885019</v>
      </c>
      <c r="F1117" s="60">
        <v>269.121860144637</v>
      </c>
      <c r="G1117" s="60">
        <v>0.4459299</v>
      </c>
      <c r="H1117" s="60">
        <v>12.9990756220243</v>
      </c>
      <c r="I1117" s="60">
        <v>14.63</v>
      </c>
      <c r="J1117" s="61" t="str">
        <f t="shared" si="1"/>
        <v>https://simbad.cds.unistra.fr/simbad/sim-basic?Ident=TOI+4274&amp;submit=SIMBAD+search</v>
      </c>
    </row>
    <row r="1118">
      <c r="A1118" s="60">
        <v>3685.0</v>
      </c>
      <c r="B1118" s="60">
        <v>2.52118701E8</v>
      </c>
      <c r="C1118" s="59"/>
      <c r="D1118" s="60">
        <v>15.8868880803463</v>
      </c>
      <c r="E1118" s="60">
        <v>4.97894681141505</v>
      </c>
      <c r="F1118" s="60">
        <v>277.149914749734</v>
      </c>
      <c r="G1118" s="60">
        <v>4.9772766295936</v>
      </c>
      <c r="H1118" s="60">
        <v>10.3533502089217</v>
      </c>
      <c r="I1118" s="60">
        <v>11.2747126433189</v>
      </c>
      <c r="J1118" s="61" t="str">
        <f t="shared" si="1"/>
        <v>https://simbad.cds.unistra.fr/simbad/sim-basic?Ident=TOI+3685&amp;submit=SIMBAD+search</v>
      </c>
    </row>
    <row r="1119">
      <c r="A1119" s="60">
        <v>5268.0</v>
      </c>
      <c r="B1119" s="60">
        <v>2.02468443E8</v>
      </c>
      <c r="C1119" s="60">
        <v>0.144450987031699</v>
      </c>
      <c r="D1119" s="60">
        <v>15.8822678332463</v>
      </c>
      <c r="E1119" s="60">
        <v>2.06821537563784</v>
      </c>
      <c r="F1119" s="60">
        <v>13.8046487081537</v>
      </c>
      <c r="G1119" s="60">
        <v>2.0685871</v>
      </c>
      <c r="H1119" s="60">
        <v>34.5179418260332</v>
      </c>
      <c r="I1119" s="60">
        <v>38.06</v>
      </c>
      <c r="J1119" s="61" t="str">
        <f t="shared" si="1"/>
        <v>https://simbad.cds.unistra.fr/simbad/sim-basic?Ident=TOI+5268&amp;submit=SIMBAD+search</v>
      </c>
    </row>
    <row r="1120">
      <c r="A1120" s="60">
        <v>2695.0</v>
      </c>
      <c r="B1120" s="60">
        <v>1.40284353E8</v>
      </c>
      <c r="C1120" s="60">
        <v>0.00975043904894703</v>
      </c>
      <c r="D1120" s="60">
        <v>15.8804306213117</v>
      </c>
      <c r="E1120" s="60">
        <v>1.11367323724965</v>
      </c>
      <c r="F1120" s="60">
        <v>15.1958353125073</v>
      </c>
      <c r="G1120" s="60">
        <v>0.5566811</v>
      </c>
      <c r="H1120" s="60">
        <v>3.35525357058397</v>
      </c>
      <c r="I1120" s="60">
        <v>3.25</v>
      </c>
      <c r="J1120" s="61" t="str">
        <f t="shared" si="1"/>
        <v>https://simbad.cds.unistra.fr/simbad/sim-basic?Ident=TOI+2695&amp;submit=SIMBAD+search</v>
      </c>
    </row>
    <row r="1121">
      <c r="A1121" s="60">
        <v>5270.0</v>
      </c>
      <c r="B1121" s="60">
        <v>4.24112727E8</v>
      </c>
      <c r="C1121" s="60">
        <v>0.188977440818577</v>
      </c>
      <c r="D1121" s="60">
        <v>15.8737951073258</v>
      </c>
      <c r="E1121" s="60">
        <v>1.05188520747426</v>
      </c>
      <c r="F1121" s="60">
        <v>16.6144418349586</v>
      </c>
      <c r="G1121" s="60">
        <v>1.0513177</v>
      </c>
      <c r="H1121" s="60">
        <v>3.31145064529037</v>
      </c>
      <c r="I1121" s="60">
        <v>5.72</v>
      </c>
      <c r="J1121" s="61" t="str">
        <f t="shared" si="1"/>
        <v>https://simbad.cds.unistra.fr/simbad/sim-basic?Ident=TOI+5270&amp;submit=SIMBAD+search</v>
      </c>
    </row>
    <row r="1122">
      <c r="A1122" s="60">
        <v>3700.0</v>
      </c>
      <c r="B1122" s="60">
        <v>4.17676091E8</v>
      </c>
      <c r="C1122" s="59"/>
      <c r="D1122" s="60">
        <v>15.8668233119846</v>
      </c>
      <c r="E1122" s="60">
        <v>4.42011398834754</v>
      </c>
      <c r="F1122" s="60">
        <v>264.215447843894</v>
      </c>
      <c r="G1122" s="60">
        <v>4.41846657870744</v>
      </c>
      <c r="H1122" s="60">
        <v>11.0315933163077</v>
      </c>
      <c r="I1122" s="60">
        <v>11.9338817966049</v>
      </c>
      <c r="J1122" s="61" t="str">
        <f t="shared" si="1"/>
        <v>https://simbad.cds.unistra.fr/simbad/sim-basic?Ident=TOI+3700&amp;submit=SIMBAD+search</v>
      </c>
    </row>
    <row r="1123">
      <c r="A1123" s="60">
        <v>3616.0</v>
      </c>
      <c r="B1123" s="60">
        <v>1.73298412E8</v>
      </c>
      <c r="C1123" s="59"/>
      <c r="D1123" s="60">
        <v>15.865540390776</v>
      </c>
      <c r="E1123" s="60">
        <v>2.41826240735067</v>
      </c>
      <c r="F1123" s="60">
        <v>287.565979230453</v>
      </c>
      <c r="G1123" s="60">
        <v>2.4188647</v>
      </c>
      <c r="H1123" s="60">
        <v>3.51268094551349</v>
      </c>
      <c r="I1123" s="60">
        <v>5.441</v>
      </c>
      <c r="J1123" s="61" t="str">
        <f t="shared" si="1"/>
        <v>https://simbad.cds.unistra.fr/simbad/sim-basic?Ident=TOI+3616&amp;submit=SIMBAD+search</v>
      </c>
    </row>
    <row r="1124">
      <c r="A1124" s="60">
        <v>3823.0</v>
      </c>
      <c r="B1124" s="60">
        <v>8.1212289E7</v>
      </c>
      <c r="C1124" s="59"/>
      <c r="D1124" s="60">
        <v>15.8644125795862</v>
      </c>
      <c r="E1124" s="60">
        <v>0.684808718933535</v>
      </c>
      <c r="F1124" s="60">
        <v>256.785916770496</v>
      </c>
      <c r="G1124" s="60">
        <v>0.6848358</v>
      </c>
      <c r="H1124" s="60">
        <v>1.16007434155085</v>
      </c>
      <c r="I1124" s="60">
        <v>1.43</v>
      </c>
      <c r="J1124" s="61" t="str">
        <f t="shared" si="1"/>
        <v>https://simbad.cds.unistra.fr/simbad/sim-basic?Ident=TOI+3823&amp;submit=SIMBAD+search</v>
      </c>
    </row>
    <row r="1125">
      <c r="A1125" s="60">
        <v>4797.0</v>
      </c>
      <c r="B1125" s="60">
        <v>2.65011923E8</v>
      </c>
      <c r="C1125" s="59"/>
      <c r="D1125" s="60">
        <v>15.8633394126668</v>
      </c>
      <c r="E1125" s="60">
        <v>2.9941661190785</v>
      </c>
      <c r="F1125" s="60">
        <v>254.235197206367</v>
      </c>
      <c r="G1125" s="60">
        <v>2.9922495</v>
      </c>
      <c r="H1125" s="60">
        <v>12.8862497416862</v>
      </c>
      <c r="I1125" s="60">
        <v>10.895</v>
      </c>
      <c r="J1125" s="61" t="str">
        <f t="shared" si="1"/>
        <v>https://simbad.cds.unistra.fr/simbad/sim-basic?Ident=TOI+4797&amp;submit=SIMBAD+search</v>
      </c>
    </row>
    <row r="1126">
      <c r="A1126" s="60">
        <v>2573.0</v>
      </c>
      <c r="B1126" s="60">
        <v>1.60037058E8</v>
      </c>
      <c r="C1126" s="60">
        <v>0.16352139351797</v>
      </c>
      <c r="D1126" s="60">
        <v>15.8624264964098</v>
      </c>
      <c r="E1126" s="60">
        <v>4.57952981155492</v>
      </c>
      <c r="F1126" s="60">
        <v>14.0239503345166</v>
      </c>
      <c r="G1126" s="60">
        <v>4.582113</v>
      </c>
      <c r="H1126" s="60">
        <v>17.9483055746749</v>
      </c>
      <c r="I1126" s="60">
        <v>20.1042</v>
      </c>
      <c r="J1126" s="61" t="str">
        <f t="shared" si="1"/>
        <v>https://simbad.cds.unistra.fr/simbad/sim-basic?Ident=TOI+2573&amp;submit=SIMBAD+search</v>
      </c>
    </row>
    <row r="1127">
      <c r="A1127" s="60">
        <v>2975.0</v>
      </c>
      <c r="B1127" s="60">
        <v>4.23393242E8</v>
      </c>
      <c r="C1127" s="59"/>
      <c r="D1127" s="60">
        <v>15.8561026521047</v>
      </c>
      <c r="E1127" s="60">
        <v>0.854258703682303</v>
      </c>
      <c r="F1127" s="60">
        <v>257.087842510186</v>
      </c>
      <c r="G1127" s="60">
        <v>0.4269642</v>
      </c>
      <c r="H1127" s="60">
        <v>7.39484695644332</v>
      </c>
      <c r="I1127" s="60">
        <v>6.56</v>
      </c>
      <c r="J1127" s="61" t="str">
        <f t="shared" si="1"/>
        <v>https://simbad.cds.unistra.fr/simbad/sim-basic?Ident=TOI+2975&amp;submit=SIMBAD+search</v>
      </c>
    </row>
    <row r="1128">
      <c r="A1128" s="60">
        <v>4701.0</v>
      </c>
      <c r="B1128" s="60">
        <v>9344899.0</v>
      </c>
      <c r="C1128" s="60">
        <v>0.100332180636376</v>
      </c>
      <c r="D1128" s="60">
        <v>15.8477298624437</v>
      </c>
      <c r="E1128" s="60">
        <v>8.58465436959303</v>
      </c>
      <c r="F1128" s="60">
        <v>6.84025032834167</v>
      </c>
      <c r="G1128" s="60">
        <v>8.5821795</v>
      </c>
      <c r="H1128" s="60">
        <v>7.06841202523523</v>
      </c>
      <c r="I1128" s="60">
        <v>6.79</v>
      </c>
      <c r="J1128" s="61" t="str">
        <f t="shared" si="1"/>
        <v>https://simbad.cds.unistra.fr/simbad/sim-basic?Ident=TOI+4701&amp;submit=SIMBAD+search</v>
      </c>
    </row>
    <row r="1129">
      <c r="A1129" s="60">
        <v>3909.0</v>
      </c>
      <c r="B1129" s="60">
        <v>1.61003569E8</v>
      </c>
      <c r="C1129" s="60">
        <v>0.0970918417292172</v>
      </c>
      <c r="D1129" s="60">
        <v>15.8432809336958</v>
      </c>
      <c r="E1129" s="60">
        <v>3.51241057036852</v>
      </c>
      <c r="F1129" s="60">
        <v>14.5639052395796</v>
      </c>
      <c r="G1129" s="60">
        <v>3.511504</v>
      </c>
      <c r="H1129" s="60">
        <v>6.57640430262818</v>
      </c>
      <c r="I1129" s="60">
        <v>7.8448</v>
      </c>
      <c r="J1129" s="61" t="str">
        <f t="shared" si="1"/>
        <v>https://simbad.cds.unistra.fr/simbad/sim-basic?Ident=TOI+3909&amp;submit=SIMBAD+search</v>
      </c>
    </row>
    <row r="1130">
      <c r="A1130" s="60">
        <v>2178.0</v>
      </c>
      <c r="B1130" s="60">
        <v>1.64892194E8</v>
      </c>
      <c r="C1130" s="60">
        <v>0.192662793201857</v>
      </c>
      <c r="D1130" s="60">
        <v>15.8406476619956</v>
      </c>
      <c r="E1130" s="60">
        <v>3.02503275480362</v>
      </c>
      <c r="F1130" s="60">
        <v>15.9760430404271</v>
      </c>
      <c r="G1130" s="60">
        <v>3.02807246584456</v>
      </c>
      <c r="H1130" s="60">
        <v>5.82211799730525</v>
      </c>
      <c r="I1130" s="60">
        <v>4.49973573079946</v>
      </c>
      <c r="J1130" s="61" t="str">
        <f t="shared" si="1"/>
        <v>https://simbad.cds.unistra.fr/simbad/sim-basic?Ident=TOI+2178&amp;submit=SIMBAD+search</v>
      </c>
    </row>
    <row r="1131">
      <c r="A1131" s="60">
        <v>5028.0</v>
      </c>
      <c r="B1131" s="60">
        <v>7.6894548E7</v>
      </c>
      <c r="C1131" s="60">
        <v>0.292356785340481</v>
      </c>
      <c r="D1131" s="60">
        <v>15.8360276653495</v>
      </c>
      <c r="E1131" s="60">
        <v>3.93333818908648</v>
      </c>
      <c r="F1131" s="60">
        <v>1.9814153855091</v>
      </c>
      <c r="G1131" s="60">
        <v>3.9353218</v>
      </c>
      <c r="H1131" s="60">
        <v>6.38099334492615</v>
      </c>
      <c r="I1131" s="60">
        <v>8.02</v>
      </c>
      <c r="J1131" s="61" t="str">
        <f t="shared" si="1"/>
        <v>https://simbad.cds.unistra.fr/simbad/sim-basic?Ident=TOI+5028&amp;submit=SIMBAD+search</v>
      </c>
    </row>
    <row r="1132">
      <c r="A1132" s="60">
        <v>993.0</v>
      </c>
      <c r="B1132" s="60">
        <v>2.59353953E8</v>
      </c>
      <c r="C1132" s="59"/>
      <c r="D1132" s="60">
        <v>15.8271048931207</v>
      </c>
      <c r="E1132" s="60">
        <v>1.46052113118388</v>
      </c>
      <c r="F1132" s="60">
        <v>254.232112308182</v>
      </c>
      <c r="G1132" s="60">
        <v>1.4635019</v>
      </c>
      <c r="H1132" s="60">
        <v>0.72256568922946</v>
      </c>
      <c r="I1132" s="60">
        <v>0.914</v>
      </c>
      <c r="J1132" s="61" t="str">
        <f t="shared" si="1"/>
        <v>https://simbad.cds.unistra.fr/simbad/sim-basic?Ident=TOI+993&amp;submit=SIMBAD+search</v>
      </c>
    </row>
    <row r="1133">
      <c r="A1133" s="60">
        <v>2209.0</v>
      </c>
      <c r="B1133" s="60">
        <v>2.71806353E8</v>
      </c>
      <c r="C1133" s="59"/>
      <c r="D1133" s="60">
        <v>15.8254392914538</v>
      </c>
      <c r="E1133" s="60">
        <v>3.43978542872706</v>
      </c>
      <c r="F1133" s="60">
        <v>269.124080691336</v>
      </c>
      <c r="G1133" s="60">
        <v>3.43911519812222</v>
      </c>
      <c r="H1133" s="60">
        <v>11.4002347425599</v>
      </c>
      <c r="I1133" s="60">
        <v>12.3917493401925</v>
      </c>
      <c r="J1133" s="61" t="str">
        <f t="shared" si="1"/>
        <v>https://simbad.cds.unistra.fr/simbad/sim-basic?Ident=TOI+2209&amp;submit=SIMBAD+search</v>
      </c>
    </row>
    <row r="1134">
      <c r="A1134" s="60">
        <v>2562.0</v>
      </c>
      <c r="B1134" s="60">
        <v>4.20177051E8</v>
      </c>
      <c r="C1134" s="59"/>
      <c r="D1134" s="60">
        <v>15.821489854575</v>
      </c>
      <c r="E1134" s="60">
        <v>4.04910196125456</v>
      </c>
      <c r="F1134" s="60">
        <v>256.77896705814</v>
      </c>
      <c r="G1134" s="60">
        <v>4.048393</v>
      </c>
      <c r="H1134" s="60">
        <v>9.23171654174793</v>
      </c>
      <c r="I1134" s="60">
        <v>11.8873</v>
      </c>
      <c r="J1134" s="61" t="str">
        <f t="shared" si="1"/>
        <v>https://simbad.cds.unistra.fr/simbad/sim-basic?Ident=TOI+2562&amp;submit=SIMBAD+search</v>
      </c>
    </row>
    <row r="1135">
      <c r="A1135" s="60">
        <v>5843.0</v>
      </c>
      <c r="B1135" s="60">
        <v>2.4113219E7</v>
      </c>
      <c r="C1135" s="60">
        <v>0.144480546093494</v>
      </c>
      <c r="D1135" s="60">
        <v>15.8192927482682</v>
      </c>
      <c r="E1135" s="60">
        <v>4.19644985660837</v>
      </c>
      <c r="F1135" s="60">
        <v>6.52938229529877</v>
      </c>
      <c r="G1135" s="60">
        <v>4.197866</v>
      </c>
      <c r="H1135" s="60">
        <v>8.22854969233122</v>
      </c>
      <c r="I1135" s="60">
        <v>10.65</v>
      </c>
      <c r="J1135" s="61" t="str">
        <f t="shared" si="1"/>
        <v>https://simbad.cds.unistra.fr/simbad/sim-basic?Ident=TOI+5843&amp;submit=SIMBAD+search</v>
      </c>
    </row>
    <row r="1136">
      <c r="A1136" s="60">
        <v>4278.0</v>
      </c>
      <c r="B1136" s="60">
        <v>4.66222485E8</v>
      </c>
      <c r="C1136" s="60">
        <v>0.266000686015993</v>
      </c>
      <c r="D1136" s="60">
        <v>15.8144569185652</v>
      </c>
      <c r="E1136" s="60">
        <v>1.75235851466506</v>
      </c>
      <c r="F1136" s="60">
        <v>13.5299688757475</v>
      </c>
      <c r="G1136" s="60">
        <v>1.7519943</v>
      </c>
      <c r="H1136" s="60">
        <v>3.71108694170941</v>
      </c>
      <c r="I1136" s="60">
        <v>4.36</v>
      </c>
      <c r="J1136" s="61" t="str">
        <f t="shared" si="1"/>
        <v>https://simbad.cds.unistra.fr/simbad/sim-basic?Ident=TOI+4278&amp;submit=SIMBAD+search</v>
      </c>
    </row>
    <row r="1137">
      <c r="A1137" s="60">
        <v>2859.0</v>
      </c>
      <c r="B1137" s="60">
        <v>1.57655504E8</v>
      </c>
      <c r="C1137" s="59"/>
      <c r="D1137" s="60">
        <v>15.811883106343</v>
      </c>
      <c r="E1137" s="60">
        <v>3.95796501183418</v>
      </c>
      <c r="F1137" s="60">
        <v>254.233457003456</v>
      </c>
      <c r="G1137" s="60">
        <v>3.9589903</v>
      </c>
      <c r="H1137" s="60">
        <v>10.1309735647124</v>
      </c>
      <c r="I1137" s="60">
        <v>13.19</v>
      </c>
      <c r="J1137" s="61" t="str">
        <f t="shared" si="1"/>
        <v>https://simbad.cds.unistra.fr/simbad/sim-basic?Ident=TOI+2859&amp;submit=SIMBAD+search</v>
      </c>
    </row>
    <row r="1138">
      <c r="A1138" s="60">
        <v>3688.0</v>
      </c>
      <c r="B1138" s="60">
        <v>2.45509452E8</v>
      </c>
      <c r="C1138" s="59"/>
      <c r="D1138" s="60">
        <v>15.8069113407675</v>
      </c>
      <c r="E1138" s="60">
        <v>3.24568955703604</v>
      </c>
      <c r="F1138" s="60">
        <v>277.154644452426</v>
      </c>
      <c r="G1138" s="60">
        <v>3.246075</v>
      </c>
      <c r="H1138" s="60">
        <v>7.52084242758444</v>
      </c>
      <c r="I1138" s="60">
        <v>8.5</v>
      </c>
      <c r="J1138" s="61" t="str">
        <f t="shared" si="1"/>
        <v>https://simbad.cds.unistra.fr/simbad/sim-basic?Ident=TOI+3688&amp;submit=SIMBAD+search</v>
      </c>
    </row>
    <row r="1139">
      <c r="A1139" s="60">
        <v>1036.0</v>
      </c>
      <c r="B1139" s="60">
        <v>1.46172354E8</v>
      </c>
      <c r="C1139" s="59"/>
      <c r="D1139" s="60">
        <v>15.8050770211072</v>
      </c>
      <c r="E1139" s="60">
        <v>3.7818523861359</v>
      </c>
      <c r="F1139" s="60">
        <v>265.161613536243</v>
      </c>
      <c r="G1139" s="60">
        <v>3.7795212</v>
      </c>
      <c r="H1139" s="60">
        <v>2.05616639819228</v>
      </c>
      <c r="I1139" s="60">
        <v>2.761</v>
      </c>
      <c r="J1139" s="61" t="str">
        <f t="shared" si="1"/>
        <v>https://simbad.cds.unistra.fr/simbad/sim-basic?Ident=TOI+1036&amp;submit=SIMBAD+search</v>
      </c>
    </row>
    <row r="1140">
      <c r="A1140" s="60">
        <v>5800.0</v>
      </c>
      <c r="B1140" s="60">
        <v>1.51759246E8</v>
      </c>
      <c r="C1140" s="60">
        <v>0.0632170703906849</v>
      </c>
      <c r="D1140" s="60">
        <v>15.8027078227246</v>
      </c>
      <c r="E1140" s="60">
        <v>7.10488379530211</v>
      </c>
      <c r="F1140" s="60">
        <v>13.1112328179336</v>
      </c>
      <c r="G1140" s="60">
        <v>2.62826056730241</v>
      </c>
      <c r="H1140" s="60">
        <v>75.7459328274641</v>
      </c>
      <c r="I1140" s="60">
        <v>0.731208268383617</v>
      </c>
      <c r="J1140" s="61" t="str">
        <f t="shared" si="1"/>
        <v>https://simbad.cds.unistra.fr/simbad/sim-basic?Ident=TOI+5800&amp;submit=SIMBAD+search</v>
      </c>
    </row>
    <row r="1141">
      <c r="A1141" s="60">
        <v>3469.0</v>
      </c>
      <c r="B1141" s="60">
        <v>4.47192619E8</v>
      </c>
      <c r="C1141" s="60">
        <v>0.333768826127922</v>
      </c>
      <c r="D1141" s="60">
        <v>15.8025348241602</v>
      </c>
      <c r="E1141" s="60">
        <v>2.65720643502981</v>
      </c>
      <c r="F1141" s="60">
        <v>6.65177795358821</v>
      </c>
      <c r="G1141" s="60">
        <v>2.6566986</v>
      </c>
      <c r="H1141" s="60">
        <v>11.8808568862091</v>
      </c>
      <c r="I1141" s="60">
        <v>10.67</v>
      </c>
      <c r="J1141" s="61" t="str">
        <f t="shared" si="1"/>
        <v>https://simbad.cds.unistra.fr/simbad/sim-basic?Ident=TOI+3469&amp;submit=SIMBAD+search</v>
      </c>
    </row>
    <row r="1142">
      <c r="A1142" s="60">
        <v>3570.0</v>
      </c>
      <c r="B1142" s="60">
        <v>1.36122328E8</v>
      </c>
      <c r="C1142" s="60">
        <v>0.344200661596771</v>
      </c>
      <c r="D1142" s="60">
        <v>15.789662096617</v>
      </c>
      <c r="E1142" s="60">
        <v>2.10746847677765</v>
      </c>
      <c r="F1142" s="60">
        <v>14.2944933951994</v>
      </c>
      <c r="G1142" s="60">
        <v>2.1083693</v>
      </c>
      <c r="H1142" s="60">
        <v>7.6254657929582</v>
      </c>
      <c r="I1142" s="60">
        <v>9.25</v>
      </c>
      <c r="J1142" s="61" t="str">
        <f t="shared" si="1"/>
        <v>https://simbad.cds.unistra.fr/simbad/sim-basic?Ident=TOI+3570&amp;submit=SIMBAD+search</v>
      </c>
    </row>
    <row r="1143">
      <c r="A1143" s="60">
        <v>1119.0</v>
      </c>
      <c r="B1143" s="60">
        <v>2.61369656E8</v>
      </c>
      <c r="C1143" s="60">
        <v>0.194374241329462</v>
      </c>
      <c r="D1143" s="60">
        <v>15.779874187439</v>
      </c>
      <c r="E1143" s="60">
        <v>10.9609538158723</v>
      </c>
      <c r="F1143" s="60">
        <v>12.1769121638789</v>
      </c>
      <c r="G1143" s="60">
        <v>10.95663</v>
      </c>
      <c r="H1143" s="60">
        <v>3.35477140825613</v>
      </c>
      <c r="I1143" s="60">
        <v>3.83</v>
      </c>
      <c r="J1143" s="61" t="str">
        <f t="shared" si="1"/>
        <v>https://simbad.cds.unistra.fr/simbad/sim-basic?Ident=TOI+1119&amp;submit=SIMBAD+search</v>
      </c>
    </row>
    <row r="1144">
      <c r="A1144" s="60">
        <v>2241.0</v>
      </c>
      <c r="B1144" s="60">
        <v>9.697393E7</v>
      </c>
      <c r="C1144" s="60">
        <v>0.436160037796675</v>
      </c>
      <c r="D1144" s="60">
        <v>15.7790381883676</v>
      </c>
      <c r="E1144" s="60">
        <v>3.32358282259734</v>
      </c>
      <c r="F1144" s="60">
        <v>242.567901169398</v>
      </c>
      <c r="G1144" s="60">
        <v>3.3243</v>
      </c>
      <c r="H1144" s="60">
        <v>1.42030751666422</v>
      </c>
      <c r="I1144" s="60">
        <v>1.15</v>
      </c>
      <c r="J1144" s="61" t="str">
        <f t="shared" si="1"/>
        <v>https://simbad.cds.unistra.fr/simbad/sim-basic?Ident=TOI+2241&amp;submit=SIMBAD+search</v>
      </c>
    </row>
    <row r="1145">
      <c r="A1145" s="60">
        <v>2827.0</v>
      </c>
      <c r="B1145" s="60">
        <v>4.40775339E8</v>
      </c>
      <c r="C1145" s="60">
        <v>0.295552719225555</v>
      </c>
      <c r="D1145" s="60">
        <v>15.7730352901177</v>
      </c>
      <c r="E1145" s="60">
        <v>5.33939248438385</v>
      </c>
      <c r="F1145" s="60">
        <v>15.4090875480918</v>
      </c>
      <c r="G1145" s="60">
        <v>5.3393042</v>
      </c>
      <c r="H1145" s="60">
        <v>1.96045117488775</v>
      </c>
      <c r="I1145" s="60">
        <v>2.61</v>
      </c>
      <c r="J1145" s="61" t="str">
        <f t="shared" si="1"/>
        <v>https://simbad.cds.unistra.fr/simbad/sim-basic?Ident=TOI+2827&amp;submit=SIMBAD+search</v>
      </c>
    </row>
    <row r="1146">
      <c r="A1146" s="60">
        <v>1877.0</v>
      </c>
      <c r="B1146" s="60">
        <v>2.33497719E8</v>
      </c>
      <c r="C1146" s="59"/>
      <c r="D1146" s="60">
        <v>15.771946856199</v>
      </c>
      <c r="E1146" s="60">
        <v>3.80415047869572</v>
      </c>
      <c r="F1146" s="60">
        <v>256.782832249655</v>
      </c>
      <c r="G1146" s="60">
        <v>3.8012</v>
      </c>
      <c r="H1146" s="60">
        <v>14.467434382195</v>
      </c>
      <c r="I1146" s="60">
        <v>15.793</v>
      </c>
      <c r="J1146" s="61" t="str">
        <f t="shared" si="1"/>
        <v>https://simbad.cds.unistra.fr/simbad/sim-basic?Ident=TOI+1877&amp;submit=SIMBAD+search</v>
      </c>
    </row>
    <row r="1147">
      <c r="A1147" s="60">
        <v>3123.0</v>
      </c>
      <c r="B1147" s="60">
        <v>6.0768923E7</v>
      </c>
      <c r="C1147" s="59"/>
      <c r="D1147" s="60">
        <v>15.7719372013422</v>
      </c>
      <c r="E1147" s="60">
        <v>1.8714785250936</v>
      </c>
      <c r="F1147" s="60">
        <v>268.523230540573</v>
      </c>
      <c r="G1147" s="60">
        <v>1.8703411</v>
      </c>
      <c r="H1147" s="60">
        <v>7.86330619803077</v>
      </c>
      <c r="I1147" s="60">
        <v>9.57</v>
      </c>
      <c r="J1147" s="61" t="str">
        <f t="shared" si="1"/>
        <v>https://simbad.cds.unistra.fr/simbad/sim-basic?Ident=TOI+3123&amp;submit=SIMBAD+search</v>
      </c>
    </row>
    <row r="1148">
      <c r="A1148" s="60">
        <v>6197.0</v>
      </c>
      <c r="B1148" s="60">
        <v>1.96261799E8</v>
      </c>
      <c r="C1148" s="59"/>
      <c r="D1148" s="60">
        <v>15.7626543026012</v>
      </c>
      <c r="E1148" s="60">
        <v>3.73244462550483</v>
      </c>
      <c r="F1148" s="60">
        <v>287.573001039232</v>
      </c>
      <c r="G1148" s="60">
        <v>3.7294859</v>
      </c>
      <c r="H1148" s="60">
        <v>6.09730251982554</v>
      </c>
      <c r="I1148" s="60">
        <v>7.112</v>
      </c>
      <c r="J1148" s="61" t="str">
        <f t="shared" si="1"/>
        <v>https://simbad.cds.unistra.fr/simbad/sim-basic?Ident=TOI+6197&amp;submit=SIMBAD+search</v>
      </c>
    </row>
    <row r="1149">
      <c r="A1149" s="60">
        <v>5250.0</v>
      </c>
      <c r="B1149" s="60">
        <v>2.78105308E8</v>
      </c>
      <c r="C1149" s="60">
        <v>0.25171858450731</v>
      </c>
      <c r="D1149" s="60">
        <v>15.761696401024</v>
      </c>
      <c r="E1149" s="60">
        <v>5.44819954654121</v>
      </c>
      <c r="F1149" s="60">
        <v>2.92034608334043</v>
      </c>
      <c r="G1149" s="60">
        <v>5.4463931</v>
      </c>
      <c r="H1149" s="60">
        <v>6.86752899111376</v>
      </c>
      <c r="I1149" s="60">
        <v>8.35</v>
      </c>
      <c r="J1149" s="61" t="str">
        <f t="shared" si="1"/>
        <v>https://simbad.cds.unistra.fr/simbad/sim-basic?Ident=TOI+5250&amp;submit=SIMBAD+search</v>
      </c>
    </row>
    <row r="1150">
      <c r="A1150" s="60">
        <v>4826.0</v>
      </c>
      <c r="B1150" s="60">
        <v>1.7683158E7</v>
      </c>
      <c r="C1150" s="59"/>
      <c r="D1150" s="60">
        <v>15.7613717937531</v>
      </c>
      <c r="E1150" s="60">
        <v>5.97035987686458</v>
      </c>
      <c r="F1150" s="60">
        <v>257.082090297299</v>
      </c>
      <c r="G1150" s="60">
        <v>5.9730504</v>
      </c>
      <c r="H1150" s="60">
        <v>8.58203791773893</v>
      </c>
      <c r="I1150" s="60">
        <v>8.22</v>
      </c>
      <c r="J1150" s="61" t="str">
        <f t="shared" si="1"/>
        <v>https://simbad.cds.unistra.fr/simbad/sim-basic?Ident=TOI+4826&amp;submit=SIMBAD+search</v>
      </c>
    </row>
    <row r="1151">
      <c r="A1151" s="60">
        <v>5186.0</v>
      </c>
      <c r="B1151" s="60">
        <v>6.8453985E7</v>
      </c>
      <c r="C1151" s="60">
        <v>0.145992639005469</v>
      </c>
      <c r="D1151" s="60">
        <v>15.7588999746093</v>
      </c>
      <c r="E1151" s="60">
        <v>2.50250370894929</v>
      </c>
      <c r="F1151" s="60">
        <v>15.4247693023217</v>
      </c>
      <c r="G1151" s="60">
        <v>2.503254</v>
      </c>
      <c r="H1151" s="60">
        <v>8.43842933901417</v>
      </c>
      <c r="I1151" s="60">
        <v>9.96</v>
      </c>
      <c r="J1151" s="61" t="str">
        <f t="shared" si="1"/>
        <v>https://simbad.cds.unistra.fr/simbad/sim-basic?Ident=TOI+5186&amp;submit=SIMBAD+search</v>
      </c>
    </row>
    <row r="1152">
      <c r="A1152" s="60">
        <v>2555.0</v>
      </c>
      <c r="B1152" s="60">
        <v>1.55491828E8</v>
      </c>
      <c r="C1152" s="60">
        <v>0.205113170883716</v>
      </c>
      <c r="D1152" s="60">
        <v>15.7533037188484</v>
      </c>
      <c r="E1152" s="60">
        <v>8.02566420230397</v>
      </c>
      <c r="F1152" s="60">
        <v>252.849391060718</v>
      </c>
      <c r="G1152" s="60">
        <v>16.05</v>
      </c>
      <c r="H1152" s="60">
        <v>11.2674585796434</v>
      </c>
      <c r="I1152" s="60">
        <v>14.0</v>
      </c>
      <c r="J1152" s="61" t="str">
        <f t="shared" si="1"/>
        <v>https://simbad.cds.unistra.fr/simbad/sim-basic?Ident=TOI+2555&amp;submit=SIMBAD+search</v>
      </c>
    </row>
    <row r="1153">
      <c r="A1153" s="60">
        <v>5195.0</v>
      </c>
      <c r="B1153" s="60">
        <v>3.57145112E8</v>
      </c>
      <c r="C1153" s="60">
        <v>0.0596936679945732</v>
      </c>
      <c r="D1153" s="60">
        <v>15.7389275201533</v>
      </c>
      <c r="E1153" s="60">
        <v>3.15274453061786</v>
      </c>
      <c r="F1153" s="60">
        <v>29.1356846493444</v>
      </c>
      <c r="G1153" s="60">
        <v>3.1523405</v>
      </c>
      <c r="H1153" s="60">
        <v>6.82954716951012</v>
      </c>
      <c r="I1153" s="60">
        <v>6.44</v>
      </c>
      <c r="J1153" s="61" t="str">
        <f t="shared" si="1"/>
        <v>https://simbad.cds.unistra.fr/simbad/sim-basic?Ident=TOI+5195&amp;submit=SIMBAD+search</v>
      </c>
    </row>
    <row r="1154">
      <c r="A1154" s="60">
        <v>5734.0</v>
      </c>
      <c r="B1154" s="60">
        <v>9989136.0</v>
      </c>
      <c r="C1154" s="59"/>
      <c r="D1154" s="60">
        <v>15.7385364574273</v>
      </c>
      <c r="E1154" s="60">
        <v>6.19054750025159</v>
      </c>
      <c r="F1154" s="60">
        <v>255.788287768514</v>
      </c>
      <c r="G1154" s="60">
        <v>6.188133</v>
      </c>
      <c r="H1154" s="60">
        <v>0.986213659839308</v>
      </c>
      <c r="I1154" s="60">
        <v>0.7829</v>
      </c>
      <c r="J1154" s="61" t="str">
        <f t="shared" si="1"/>
        <v>https://simbad.cds.unistra.fr/simbad/sim-basic?Ident=TOI+5734&amp;submit=SIMBAD+search</v>
      </c>
    </row>
    <row r="1155">
      <c r="A1155" s="60">
        <v>5247.0</v>
      </c>
      <c r="B1155" s="60">
        <v>2.89307883E8</v>
      </c>
      <c r="C1155" s="60">
        <v>0.0723601650954316</v>
      </c>
      <c r="D1155" s="60">
        <v>15.7371814571934</v>
      </c>
      <c r="E1155" s="60">
        <v>12.9233020720506</v>
      </c>
      <c r="F1155" s="60">
        <v>6.64592714141349</v>
      </c>
      <c r="G1155" s="60">
        <v>12.9177538</v>
      </c>
      <c r="H1155" s="60">
        <v>8.36830445786496</v>
      </c>
      <c r="I1155" s="60">
        <v>11.46</v>
      </c>
      <c r="J1155" s="61" t="str">
        <f t="shared" si="1"/>
        <v>https://simbad.cds.unistra.fr/simbad/sim-basic?Ident=TOI+5247&amp;submit=SIMBAD+search</v>
      </c>
    </row>
    <row r="1156">
      <c r="A1156" s="60">
        <v>2899.0</v>
      </c>
      <c r="B1156" s="60">
        <v>3.07366709E8</v>
      </c>
      <c r="C1156" s="59"/>
      <c r="D1156" s="60">
        <v>15.7351353321572</v>
      </c>
      <c r="E1156" s="60">
        <v>4.08929219014356</v>
      </c>
      <c r="F1156" s="60">
        <v>269.119442942574</v>
      </c>
      <c r="G1156" s="60">
        <v>4.0874138</v>
      </c>
      <c r="H1156" s="60">
        <v>6.39416320616471</v>
      </c>
      <c r="I1156" s="60">
        <v>7.47</v>
      </c>
      <c r="J1156" s="61" t="str">
        <f t="shared" si="1"/>
        <v>https://simbad.cds.unistra.fr/simbad/sim-basic?Ident=TOI+2899&amp;submit=SIMBAD+search</v>
      </c>
    </row>
    <row r="1157">
      <c r="A1157" s="60">
        <v>3519.0</v>
      </c>
      <c r="B1157" s="60">
        <v>4.17129824E8</v>
      </c>
      <c r="C1157" s="60">
        <v>0.116057413150319</v>
      </c>
      <c r="D1157" s="60">
        <v>15.7297434522837</v>
      </c>
      <c r="E1157" s="60">
        <v>3.50377216632813</v>
      </c>
      <c r="F1157" s="60">
        <v>14.2944114663451</v>
      </c>
      <c r="G1157" s="60">
        <v>3.500869</v>
      </c>
      <c r="H1157" s="60">
        <v>6.26241487806578</v>
      </c>
      <c r="I1157" s="60">
        <v>6.23</v>
      </c>
      <c r="J1157" s="61" t="str">
        <f t="shared" si="1"/>
        <v>https://simbad.cds.unistra.fr/simbad/sim-basic?Ident=TOI+3519&amp;submit=SIMBAD+search</v>
      </c>
    </row>
    <row r="1158">
      <c r="A1158" s="60">
        <v>5322.0</v>
      </c>
      <c r="B1158" s="60">
        <v>3.36691874E8</v>
      </c>
      <c r="C1158" s="59"/>
      <c r="D1158" s="60">
        <v>15.728208057105</v>
      </c>
      <c r="E1158" s="60">
        <v>5.42670224729182</v>
      </c>
      <c r="F1158" s="60">
        <v>287.564079353938</v>
      </c>
      <c r="G1158" s="60">
        <v>5.4233428</v>
      </c>
      <c r="H1158" s="60">
        <v>10.7272808015739</v>
      </c>
      <c r="I1158" s="60">
        <v>13.384</v>
      </c>
      <c r="J1158" s="61" t="str">
        <f t="shared" si="1"/>
        <v>https://simbad.cds.unistra.fr/simbad/sim-basic?Ident=TOI+5322&amp;submit=SIMBAD+search</v>
      </c>
    </row>
    <row r="1159">
      <c r="A1159" s="60">
        <v>3118.0</v>
      </c>
      <c r="B1159" s="60">
        <v>5.8461209E7</v>
      </c>
      <c r="C1159" s="60">
        <v>0.164637622331801</v>
      </c>
      <c r="D1159" s="60">
        <v>15.7254223893506</v>
      </c>
      <c r="E1159" s="60">
        <v>3.81176833019491</v>
      </c>
      <c r="F1159" s="60">
        <v>13.8891669114001</v>
      </c>
      <c r="G1159" s="60">
        <v>3.8098324</v>
      </c>
      <c r="H1159" s="60">
        <v>2.86455092304672</v>
      </c>
      <c r="I1159" s="60">
        <v>3.25</v>
      </c>
      <c r="J1159" s="61" t="str">
        <f t="shared" si="1"/>
        <v>https://simbad.cds.unistra.fr/simbad/sim-basic?Ident=TOI+3118&amp;submit=SIMBAD+search</v>
      </c>
    </row>
    <row r="1160">
      <c r="A1160" s="60">
        <v>1675.0</v>
      </c>
      <c r="B1160" s="60">
        <v>8.1831095E7</v>
      </c>
      <c r="C1160" s="59"/>
      <c r="D1160" s="60">
        <v>15.7207356418463</v>
      </c>
      <c r="E1160" s="60">
        <v>3.130024821374</v>
      </c>
      <c r="F1160" s="60">
        <v>264.208339293796</v>
      </c>
      <c r="G1160" s="60">
        <v>3.133084</v>
      </c>
      <c r="H1160" s="60">
        <v>0.783048522999374</v>
      </c>
      <c r="I1160" s="60">
        <v>1.192</v>
      </c>
      <c r="J1160" s="61" t="str">
        <f t="shared" si="1"/>
        <v>https://simbad.cds.unistra.fr/simbad/sim-basic?Ident=TOI+1675&amp;submit=SIMBAD+search</v>
      </c>
    </row>
    <row r="1161">
      <c r="A1161" s="60">
        <v>6041.0</v>
      </c>
      <c r="B1161" s="60">
        <v>1.9241568E8</v>
      </c>
      <c r="C1161" s="59"/>
      <c r="D1161" s="60">
        <v>15.7200338117941</v>
      </c>
      <c r="E1161" s="60">
        <v>13.4583008856063</v>
      </c>
      <c r="F1161" s="60">
        <v>277.15504633486</v>
      </c>
      <c r="G1161" s="60">
        <v>0.0</v>
      </c>
      <c r="H1161" s="60">
        <v>2.35742247598203</v>
      </c>
      <c r="I1161" s="60">
        <v>3.0</v>
      </c>
      <c r="J1161" s="61" t="str">
        <f t="shared" si="1"/>
        <v>https://simbad.cds.unistra.fr/simbad/sim-basic?Ident=TOI+6041&amp;submit=SIMBAD+search</v>
      </c>
    </row>
    <row r="1162">
      <c r="A1162" s="60">
        <v>4708.0</v>
      </c>
      <c r="B1162" s="60">
        <v>2.32194097E8</v>
      </c>
      <c r="C1162" s="60">
        <v>0.19125943214908</v>
      </c>
      <c r="D1162" s="60">
        <v>15.7194056714458</v>
      </c>
      <c r="E1162" s="60">
        <v>3.3545549516652</v>
      </c>
      <c r="F1162" s="60">
        <v>11.2317328858086</v>
      </c>
      <c r="G1162" s="60">
        <v>3.3560085</v>
      </c>
      <c r="H1162" s="60">
        <v>10.0460236285266</v>
      </c>
      <c r="I1162" s="60">
        <v>10.85</v>
      </c>
      <c r="J1162" s="61" t="str">
        <f t="shared" si="1"/>
        <v>https://simbad.cds.unistra.fr/simbad/sim-basic?Ident=TOI+4708&amp;submit=SIMBAD+search</v>
      </c>
    </row>
    <row r="1163">
      <c r="A1163" s="60">
        <v>6142.0</v>
      </c>
      <c r="B1163" s="60">
        <v>1.29108133E8</v>
      </c>
      <c r="C1163" s="59"/>
      <c r="D1163" s="60">
        <v>15.7169770326347</v>
      </c>
      <c r="E1163" s="60">
        <v>4.95608012666528</v>
      </c>
      <c r="F1163" s="60">
        <v>278.798714989489</v>
      </c>
      <c r="G1163" s="60">
        <v>4.9564809</v>
      </c>
      <c r="H1163" s="60">
        <v>8.35998821689232</v>
      </c>
      <c r="I1163" s="60">
        <v>8.884</v>
      </c>
      <c r="J1163" s="61" t="str">
        <f t="shared" si="1"/>
        <v>https://simbad.cds.unistra.fr/simbad/sim-basic?Ident=TOI+6142&amp;submit=SIMBAD+search</v>
      </c>
    </row>
    <row r="1164">
      <c r="A1164" s="60">
        <v>3676.0</v>
      </c>
      <c r="B1164" s="60">
        <v>3.02470965E8</v>
      </c>
      <c r="C1164" s="59"/>
      <c r="D1164" s="60">
        <v>15.7135000401765</v>
      </c>
      <c r="E1164" s="60">
        <v>1.93310983819411</v>
      </c>
      <c r="F1164" s="60">
        <v>277.154548183098</v>
      </c>
      <c r="G1164" s="60">
        <v>1.93375941557317</v>
      </c>
      <c r="H1164" s="60">
        <v>6.65411709499153</v>
      </c>
      <c r="I1164" s="60">
        <v>9.73584200712025</v>
      </c>
      <c r="J1164" s="61" t="str">
        <f t="shared" si="1"/>
        <v>https://simbad.cds.unistra.fr/simbad/sim-basic?Ident=TOI+3676&amp;submit=SIMBAD+search</v>
      </c>
    </row>
    <row r="1165">
      <c r="A1165" s="60">
        <v>4742.0</v>
      </c>
      <c r="B1165" s="60">
        <v>2.37637903E8</v>
      </c>
      <c r="C1165" s="60">
        <v>0.251187509241165</v>
      </c>
      <c r="D1165" s="60">
        <v>15.7048091508544</v>
      </c>
      <c r="E1165" s="60">
        <v>4.10128078258956</v>
      </c>
      <c r="F1165" s="60">
        <v>8.61117123763233</v>
      </c>
      <c r="G1165" s="60">
        <v>4.105329</v>
      </c>
      <c r="H1165" s="60">
        <v>6.3769278204302</v>
      </c>
      <c r="I1165" s="60">
        <v>8.8575</v>
      </c>
      <c r="J1165" s="61" t="str">
        <f t="shared" si="1"/>
        <v>https://simbad.cds.unistra.fr/simbad/sim-basic?Ident=TOI+4742&amp;submit=SIMBAD+search</v>
      </c>
    </row>
    <row r="1166">
      <c r="A1166" s="60">
        <v>1862.0</v>
      </c>
      <c r="B1166" s="60">
        <v>3.21668398E8</v>
      </c>
      <c r="C1166" s="59"/>
      <c r="D1166" s="60">
        <v>15.7032457330983</v>
      </c>
      <c r="E1166" s="60">
        <v>5.65071126655249</v>
      </c>
      <c r="F1166" s="60">
        <v>256.785262323601</v>
      </c>
      <c r="G1166" s="60">
        <v>5.644</v>
      </c>
      <c r="H1166" s="60">
        <v>2.76593428301775</v>
      </c>
      <c r="I1166" s="60">
        <v>3.816</v>
      </c>
      <c r="J1166" s="61" t="str">
        <f t="shared" si="1"/>
        <v>https://simbad.cds.unistra.fr/simbad/sim-basic?Ident=TOI+1862&amp;submit=SIMBAD+search</v>
      </c>
    </row>
    <row r="1167">
      <c r="A1167" s="60">
        <v>3304.0</v>
      </c>
      <c r="B1167" s="60">
        <v>3.8178932E8</v>
      </c>
      <c r="C1167" s="60">
        <v>0.373296224261445</v>
      </c>
      <c r="D1167" s="60">
        <v>15.7022934244026</v>
      </c>
      <c r="E1167" s="60">
        <v>3.4949547504232</v>
      </c>
      <c r="F1167" s="60">
        <v>13.96897306098</v>
      </c>
      <c r="G1167" s="60">
        <v>3.4930546</v>
      </c>
      <c r="H1167" s="60">
        <v>6.54496639252167</v>
      </c>
      <c r="I1167" s="60">
        <v>7.98</v>
      </c>
      <c r="J1167" s="61" t="str">
        <f t="shared" si="1"/>
        <v>https://simbad.cds.unistra.fr/simbad/sim-basic?Ident=TOI+3304&amp;submit=SIMBAD+search</v>
      </c>
    </row>
    <row r="1168">
      <c r="A1168" s="60">
        <v>5015.0</v>
      </c>
      <c r="B1168" s="60">
        <v>2.21656234E8</v>
      </c>
      <c r="C1168" s="60">
        <v>0.0580077526521148</v>
      </c>
      <c r="D1168" s="60">
        <v>15.7022582774299</v>
      </c>
      <c r="E1168" s="60">
        <v>2.45405040001935</v>
      </c>
      <c r="F1168" s="60">
        <v>2.58677213144147</v>
      </c>
      <c r="G1168" s="60">
        <v>2.4533968</v>
      </c>
      <c r="H1168" s="60">
        <v>10.7143229775053</v>
      </c>
      <c r="I1168" s="60">
        <v>8.79</v>
      </c>
      <c r="J1168" s="61" t="str">
        <f t="shared" si="1"/>
        <v>https://simbad.cds.unistra.fr/simbad/sim-basic?Ident=TOI+5015&amp;submit=SIMBAD+search</v>
      </c>
    </row>
    <row r="1169">
      <c r="A1169" s="60">
        <v>148.0</v>
      </c>
      <c r="B1169" s="60">
        <v>3.93940766E8</v>
      </c>
      <c r="C1169" s="60">
        <v>0.416834152135914</v>
      </c>
      <c r="D1169" s="60">
        <v>15.6874326869268</v>
      </c>
      <c r="E1169" s="60">
        <v>4.86663540440209</v>
      </c>
      <c r="F1169" s="60">
        <v>7.01199694064586</v>
      </c>
      <c r="G1169" s="60">
        <v>4.86669</v>
      </c>
      <c r="H1169" s="60">
        <v>4.32607332223323</v>
      </c>
      <c r="I1169" s="60">
        <v>5.1</v>
      </c>
      <c r="J1169" s="61" t="str">
        <f t="shared" si="1"/>
        <v>https://simbad.cds.unistra.fr/simbad/sim-basic?Ident=TOI+148&amp;submit=SIMBAD+search</v>
      </c>
    </row>
    <row r="1170">
      <c r="A1170" s="60">
        <v>618.0</v>
      </c>
      <c r="B1170" s="60">
        <v>1.73640199E8</v>
      </c>
      <c r="C1170" s="59"/>
      <c r="D1170" s="60">
        <v>15.6868929450372</v>
      </c>
      <c r="E1170" s="60">
        <v>7.7695134850519</v>
      </c>
      <c r="F1170" s="60">
        <v>248.077702372207</v>
      </c>
      <c r="G1170" s="60">
        <v>7.76313</v>
      </c>
      <c r="H1170" s="60">
        <v>2.49851589010164</v>
      </c>
      <c r="I1170" s="60">
        <v>3.4</v>
      </c>
      <c r="J1170" s="61" t="str">
        <f t="shared" si="1"/>
        <v>https://simbad.cds.unistra.fr/simbad/sim-basic?Ident=TOI+618&amp;submit=SIMBAD+search</v>
      </c>
    </row>
    <row r="1171">
      <c r="A1171" s="60">
        <v>3751.0</v>
      </c>
      <c r="B1171" s="60">
        <v>2.84173938E8</v>
      </c>
      <c r="C1171" s="59"/>
      <c r="D1171" s="60">
        <v>15.6782439747152</v>
      </c>
      <c r="E1171" s="60">
        <v>2.9150472425854</v>
      </c>
      <c r="F1171" s="60">
        <v>264.21004898662</v>
      </c>
      <c r="G1171" s="60">
        <v>2.916032</v>
      </c>
      <c r="H1171" s="60">
        <v>10.101104710617</v>
      </c>
      <c r="I1171" s="60">
        <v>11.308</v>
      </c>
      <c r="J1171" s="61" t="str">
        <f t="shared" si="1"/>
        <v>https://simbad.cds.unistra.fr/simbad/sim-basic?Ident=TOI+3751&amp;submit=SIMBAD+search</v>
      </c>
    </row>
    <row r="1172">
      <c r="A1172" s="60">
        <v>2025.0</v>
      </c>
      <c r="B1172" s="60">
        <v>3.94050135E8</v>
      </c>
      <c r="C1172" s="59"/>
      <c r="D1172" s="60">
        <v>15.6747310625104</v>
      </c>
      <c r="E1172" s="60">
        <v>8.87783893379158</v>
      </c>
      <c r="F1172" s="60">
        <v>256.779812519458</v>
      </c>
      <c r="G1172" s="60">
        <v>8.8720982</v>
      </c>
      <c r="H1172" s="60">
        <v>5.76531552379389</v>
      </c>
      <c r="I1172" s="60">
        <v>5.578</v>
      </c>
      <c r="J1172" s="61" t="str">
        <f t="shared" si="1"/>
        <v>https://simbad.cds.unistra.fr/simbad/sim-basic?Ident=TOI+2025&amp;submit=SIMBAD+search</v>
      </c>
    </row>
    <row r="1173">
      <c r="A1173" s="60">
        <v>6456.0</v>
      </c>
      <c r="B1173" s="60">
        <v>2.70456887E8</v>
      </c>
      <c r="C1173" s="59"/>
      <c r="D1173" s="60">
        <v>15.6706618308594</v>
      </c>
      <c r="E1173" s="60">
        <v>2.2668153799421</v>
      </c>
      <c r="F1173" s="60">
        <v>254.215875933228</v>
      </c>
      <c r="G1173" s="60">
        <v>2.26857</v>
      </c>
      <c r="H1173" s="60">
        <v>6.12020213778408</v>
      </c>
      <c r="I1173" s="60">
        <v>7.8</v>
      </c>
      <c r="J1173" s="61" t="str">
        <f t="shared" si="1"/>
        <v>https://simbad.cds.unistra.fr/simbad/sim-basic?Ident=TOI+6456&amp;submit=SIMBAD+search</v>
      </c>
    </row>
    <row r="1174">
      <c r="A1174" s="60">
        <v>4936.0</v>
      </c>
      <c r="B1174" s="60">
        <v>6.8030406E7</v>
      </c>
      <c r="C1174" s="59"/>
      <c r="D1174" s="60">
        <v>15.6705022598552</v>
      </c>
      <c r="E1174" s="60">
        <v>4.77423567378257</v>
      </c>
      <c r="F1174" s="60">
        <v>269.122968416877</v>
      </c>
      <c r="G1174" s="60">
        <v>4.7750178</v>
      </c>
      <c r="H1174" s="60">
        <v>9.55167261920353</v>
      </c>
      <c r="I1174" s="60">
        <v>9.47</v>
      </c>
      <c r="J1174" s="61" t="str">
        <f t="shared" si="1"/>
        <v>https://simbad.cds.unistra.fr/simbad/sim-basic?Ident=TOI+4936&amp;submit=SIMBAD+search</v>
      </c>
    </row>
    <row r="1175">
      <c r="A1175" s="60">
        <v>3017.0</v>
      </c>
      <c r="B1175" s="60">
        <v>1.22418622E8</v>
      </c>
      <c r="C1175" s="59"/>
      <c r="D1175" s="60">
        <v>15.6640097238227</v>
      </c>
      <c r="E1175" s="60">
        <v>3.05194344282488</v>
      </c>
      <c r="F1175" s="60">
        <v>265.276045163878</v>
      </c>
      <c r="G1175" s="60">
        <v>3.052529</v>
      </c>
      <c r="H1175" s="60">
        <v>10.8115900154852</v>
      </c>
      <c r="I1175" s="60">
        <v>14.09</v>
      </c>
      <c r="J1175" s="61" t="str">
        <f t="shared" si="1"/>
        <v>https://simbad.cds.unistra.fr/simbad/sim-basic?Ident=TOI+3017&amp;submit=SIMBAD+search</v>
      </c>
    </row>
    <row r="1176">
      <c r="A1176" s="60">
        <v>5902.0</v>
      </c>
      <c r="B1176" s="60">
        <v>6.5737977E7</v>
      </c>
      <c r="C1176" s="59"/>
      <c r="D1176" s="60">
        <v>15.6586028188787</v>
      </c>
      <c r="E1176" s="60">
        <v>4.82728638329367</v>
      </c>
      <c r="F1176" s="60">
        <v>278.790019271587</v>
      </c>
      <c r="G1176" s="60">
        <v>4.8292589</v>
      </c>
      <c r="H1176" s="60">
        <v>6.04159200066656</v>
      </c>
      <c r="I1176" s="60">
        <v>5.93</v>
      </c>
      <c r="J1176" s="61" t="str">
        <f t="shared" si="1"/>
        <v>https://simbad.cds.unistra.fr/simbad/sim-basic?Ident=TOI+5902&amp;submit=SIMBAD+search</v>
      </c>
    </row>
    <row r="1177">
      <c r="A1177" s="60">
        <v>4371.0</v>
      </c>
      <c r="B1177" s="60">
        <v>4.50649506E8</v>
      </c>
      <c r="C1177" s="59"/>
      <c r="D1177" s="60">
        <v>15.656426207021</v>
      </c>
      <c r="E1177" s="60">
        <v>1.05886399046257</v>
      </c>
      <c r="F1177" s="60">
        <v>269.123298682421</v>
      </c>
      <c r="G1177" s="60">
        <v>1.0604139</v>
      </c>
      <c r="H1177" s="60">
        <v>0.681700412196951</v>
      </c>
      <c r="I1177" s="60">
        <v>1.05</v>
      </c>
      <c r="J1177" s="61" t="str">
        <f t="shared" si="1"/>
        <v>https://simbad.cds.unistra.fr/simbad/sim-basic?Ident=TOI+4371&amp;submit=SIMBAD+search</v>
      </c>
    </row>
    <row r="1178">
      <c r="A1178" s="60">
        <v>6240.0</v>
      </c>
      <c r="B1178" s="60">
        <v>2.49776059E8</v>
      </c>
      <c r="C1178" s="59"/>
      <c r="D1178" s="60">
        <v>15.63900094065</v>
      </c>
      <c r="E1178" s="60">
        <v>1.17904244982721</v>
      </c>
      <c r="F1178" s="60">
        <v>287.565561421343</v>
      </c>
      <c r="G1178" s="60">
        <v>1.1797412</v>
      </c>
      <c r="H1178" s="60">
        <v>6.27716717696425</v>
      </c>
      <c r="I1178" s="60">
        <v>7.122</v>
      </c>
      <c r="J1178" s="61" t="str">
        <f t="shared" si="1"/>
        <v>https://simbad.cds.unistra.fr/simbad/sim-basic?Ident=TOI+6240&amp;submit=SIMBAD+search</v>
      </c>
    </row>
    <row r="1179">
      <c r="A1179" s="60">
        <v>3772.0</v>
      </c>
      <c r="B1179" s="60">
        <v>4.26319499E8</v>
      </c>
      <c r="C1179" s="59"/>
      <c r="D1179" s="60">
        <v>15.6350173232384</v>
      </c>
      <c r="E1179" s="60">
        <v>4.17184235709927</v>
      </c>
      <c r="F1179" s="60">
        <v>264.216771893743</v>
      </c>
      <c r="G1179" s="60">
        <v>4.16891445287283</v>
      </c>
      <c r="H1179" s="60">
        <v>5.42936329636923</v>
      </c>
      <c r="I1179" s="60">
        <v>7.08142015206012</v>
      </c>
      <c r="J1179" s="61" t="str">
        <f t="shared" si="1"/>
        <v>https://simbad.cds.unistra.fr/simbad/sim-basic?Ident=TOI+3772&amp;submit=SIMBAD+search</v>
      </c>
    </row>
    <row r="1180">
      <c r="A1180" s="60">
        <v>1885.0</v>
      </c>
      <c r="B1180" s="60">
        <v>2.58510872E8</v>
      </c>
      <c r="C1180" s="59"/>
      <c r="D1180" s="60">
        <v>15.6337922865265</v>
      </c>
      <c r="E1180" s="60">
        <v>6.54229202045774</v>
      </c>
      <c r="F1180" s="60">
        <v>264.207231311511</v>
      </c>
      <c r="G1180" s="60">
        <v>6.5431</v>
      </c>
      <c r="H1180" s="60">
        <v>5.44400334428052</v>
      </c>
      <c r="I1180" s="60">
        <v>6.499</v>
      </c>
      <c r="J1180" s="61" t="str">
        <f t="shared" si="1"/>
        <v>https://simbad.cds.unistra.fr/simbad/sim-basic?Ident=TOI+1885&amp;submit=SIMBAD+search</v>
      </c>
    </row>
    <row r="1181">
      <c r="A1181" s="60">
        <v>6140.0</v>
      </c>
      <c r="B1181" s="60">
        <v>4.56783397E8</v>
      </c>
      <c r="C1181" s="59"/>
      <c r="D1181" s="60">
        <v>15.6328320655994</v>
      </c>
      <c r="E1181" s="60">
        <v>3.47347472906367</v>
      </c>
      <c r="F1181" s="60">
        <v>278.789996036076</v>
      </c>
      <c r="G1181" s="60">
        <v>3.4742682</v>
      </c>
      <c r="H1181" s="60">
        <v>6.49471747689867</v>
      </c>
      <c r="I1181" s="60">
        <v>9.883</v>
      </c>
      <c r="J1181" s="61" t="str">
        <f t="shared" si="1"/>
        <v>https://simbad.cds.unistra.fr/simbad/sim-basic?Ident=TOI+6140&amp;submit=SIMBAD+search</v>
      </c>
    </row>
    <row r="1182">
      <c r="A1182" s="60">
        <v>2399.0</v>
      </c>
      <c r="B1182" s="60">
        <v>2.19701535E8</v>
      </c>
      <c r="C1182" s="59"/>
      <c r="D1182" s="60">
        <v>15.6275952330275</v>
      </c>
      <c r="E1182" s="60">
        <v>12.5822031185446</v>
      </c>
      <c r="F1182" s="60">
        <v>265.255804778867</v>
      </c>
      <c r="G1182" s="60">
        <v>5.46994</v>
      </c>
      <c r="H1182" s="60">
        <v>9.96223779177186</v>
      </c>
      <c r="I1182" s="60">
        <v>4.7</v>
      </c>
      <c r="J1182" s="61" t="str">
        <f t="shared" si="1"/>
        <v>https://simbad.cds.unistra.fr/simbad/sim-basic?Ident=TOI+2399&amp;submit=SIMBAD+search</v>
      </c>
    </row>
    <row r="1183">
      <c r="A1183" s="60">
        <v>5180.0</v>
      </c>
      <c r="B1183" s="60">
        <v>3.46972413E8</v>
      </c>
      <c r="C1183" s="60">
        <v>0.0513373771539879</v>
      </c>
      <c r="D1183" s="60">
        <v>15.6252385156071</v>
      </c>
      <c r="E1183" s="60">
        <v>2.77783254851224</v>
      </c>
      <c r="F1183" s="60">
        <v>0.272575692540504</v>
      </c>
      <c r="G1183" s="60">
        <v>2.7779767</v>
      </c>
      <c r="H1183" s="60">
        <v>5.82018215199465</v>
      </c>
      <c r="I1183" s="60">
        <v>7.89</v>
      </c>
      <c r="J1183" s="61" t="str">
        <f t="shared" si="1"/>
        <v>https://simbad.cds.unistra.fr/simbad/sim-basic?Ident=TOI+5180&amp;submit=SIMBAD+search</v>
      </c>
    </row>
    <row r="1184">
      <c r="A1184" s="60">
        <v>5959.0</v>
      </c>
      <c r="B1184" s="60">
        <v>1.99671901E8</v>
      </c>
      <c r="C1184" s="59"/>
      <c r="D1184" s="60">
        <v>15.6215540716376</v>
      </c>
      <c r="E1184" s="60">
        <v>4.45797605590634</v>
      </c>
      <c r="F1184" s="60">
        <v>287.562817231483</v>
      </c>
      <c r="G1184" s="60">
        <v>4.45724</v>
      </c>
      <c r="H1184" s="60">
        <v>4.1127087256434</v>
      </c>
      <c r="I1184" s="60">
        <v>6.5</v>
      </c>
      <c r="J1184" s="61" t="str">
        <f t="shared" si="1"/>
        <v>https://simbad.cds.unistra.fr/simbad/sim-basic?Ident=TOI+5959&amp;submit=SIMBAD+search</v>
      </c>
    </row>
    <row r="1185">
      <c r="A1185" s="60">
        <v>3691.0</v>
      </c>
      <c r="B1185" s="60">
        <v>2.4095981E8</v>
      </c>
      <c r="C1185" s="59"/>
      <c r="D1185" s="60">
        <v>15.6157735829351</v>
      </c>
      <c r="E1185" s="60">
        <v>3.3398133059168</v>
      </c>
      <c r="F1185" s="60">
        <v>277.149161967086</v>
      </c>
      <c r="G1185" s="60">
        <v>3.34055661474733</v>
      </c>
      <c r="H1185" s="60">
        <v>7.83471627769849</v>
      </c>
      <c r="I1185" s="60">
        <v>10.2472259360133</v>
      </c>
      <c r="J1185" s="61" t="str">
        <f t="shared" si="1"/>
        <v>https://simbad.cds.unistra.fr/simbad/sim-basic?Ident=TOI+3691&amp;submit=SIMBAD+search</v>
      </c>
    </row>
    <row r="1186">
      <c r="A1186" s="60">
        <v>3749.0</v>
      </c>
      <c r="B1186" s="60">
        <v>2.84174392E8</v>
      </c>
      <c r="C1186" s="59"/>
      <c r="D1186" s="60">
        <v>15.6090158307725</v>
      </c>
      <c r="E1186" s="60">
        <v>1.8753260220009</v>
      </c>
      <c r="F1186" s="60">
        <v>264.210040286075</v>
      </c>
      <c r="G1186" s="60">
        <v>1.8751894</v>
      </c>
      <c r="H1186" s="60">
        <v>7.23501325358955</v>
      </c>
      <c r="I1186" s="60">
        <v>9.2</v>
      </c>
      <c r="J1186" s="61" t="str">
        <f t="shared" si="1"/>
        <v>https://simbad.cds.unistra.fr/simbad/sim-basic?Ident=TOI+3749&amp;submit=SIMBAD+search</v>
      </c>
    </row>
    <row r="1187">
      <c r="A1187" s="60">
        <v>3734.0</v>
      </c>
      <c r="B1187" s="60">
        <v>1.05135774E8</v>
      </c>
      <c r="C1187" s="59"/>
      <c r="D1187" s="60">
        <v>15.6084709453578</v>
      </c>
      <c r="E1187" s="60">
        <v>2.14022147503102</v>
      </c>
      <c r="F1187" s="60">
        <v>264.214711394425</v>
      </c>
      <c r="G1187" s="60">
        <v>2.14069541827484</v>
      </c>
      <c r="H1187" s="60">
        <v>8.75344280446677</v>
      </c>
      <c r="I1187" s="60">
        <v>10.2498539419165</v>
      </c>
      <c r="J1187" s="61" t="str">
        <f t="shared" si="1"/>
        <v>https://simbad.cds.unistra.fr/simbad/sim-basic?Ident=TOI+3734&amp;submit=SIMBAD+search</v>
      </c>
    </row>
    <row r="1188">
      <c r="A1188" s="60">
        <v>2132.0</v>
      </c>
      <c r="B1188" s="60">
        <v>3.58516596E8</v>
      </c>
      <c r="C1188" s="60">
        <v>0.382338829618716</v>
      </c>
      <c r="D1188" s="60">
        <v>15.6010261306304</v>
      </c>
      <c r="E1188" s="60">
        <v>3.24399713783167</v>
      </c>
      <c r="F1188" s="60">
        <v>13.8009757718713</v>
      </c>
      <c r="G1188" s="60">
        <v>3.24406</v>
      </c>
      <c r="H1188" s="60">
        <v>11.8970586732067</v>
      </c>
      <c r="I1188" s="60">
        <v>13.0</v>
      </c>
      <c r="J1188" s="61" t="str">
        <f t="shared" si="1"/>
        <v>https://simbad.cds.unistra.fr/simbad/sim-basic?Ident=TOI+2132&amp;submit=SIMBAD+search</v>
      </c>
    </row>
    <row r="1189">
      <c r="A1189" s="60">
        <v>5751.0</v>
      </c>
      <c r="B1189" s="60">
        <v>4.26144112E8</v>
      </c>
      <c r="C1189" s="59"/>
      <c r="D1189" s="60">
        <v>15.5989170012174</v>
      </c>
      <c r="E1189" s="60">
        <v>1.74637720001785</v>
      </c>
      <c r="F1189" s="60">
        <v>263.930001456047</v>
      </c>
      <c r="G1189" s="60">
        <v>1.7465205</v>
      </c>
      <c r="H1189" s="60">
        <v>5.72769424733288</v>
      </c>
      <c r="I1189" s="60">
        <v>7.08</v>
      </c>
      <c r="J1189" s="61" t="str">
        <f t="shared" si="1"/>
        <v>https://simbad.cds.unistra.fr/simbad/sim-basic?Ident=TOI+5751&amp;submit=SIMBAD+search</v>
      </c>
    </row>
    <row r="1190">
      <c r="A1190" s="60">
        <v>5891.0</v>
      </c>
      <c r="B1190" s="60">
        <v>2.02941251E8</v>
      </c>
      <c r="C1190" s="60">
        <v>0.139635672984828</v>
      </c>
      <c r="D1190" s="60">
        <v>15.5975725044877</v>
      </c>
      <c r="E1190" s="60">
        <v>4.17590561282136</v>
      </c>
      <c r="F1190" s="60">
        <v>13.5797157056197</v>
      </c>
      <c r="G1190" s="60">
        <v>4.1784844</v>
      </c>
      <c r="H1190" s="60">
        <v>3.74022642529581</v>
      </c>
      <c r="I1190" s="60">
        <v>5.0</v>
      </c>
      <c r="J1190" s="61" t="str">
        <f t="shared" si="1"/>
        <v>https://simbad.cds.unistra.fr/simbad/sim-basic?Ident=TOI+5891&amp;submit=SIMBAD+search</v>
      </c>
    </row>
    <row r="1191">
      <c r="A1191" s="60">
        <v>5947.0</v>
      </c>
      <c r="B1191" s="60">
        <v>3.31691841E8</v>
      </c>
      <c r="C1191" s="59"/>
      <c r="D1191" s="60">
        <v>15.586252147491</v>
      </c>
      <c r="E1191" s="60">
        <v>6.93845631164065</v>
      </c>
      <c r="F1191" s="60">
        <v>278.792539358537</v>
      </c>
      <c r="G1191" s="60">
        <v>6.9341584</v>
      </c>
      <c r="H1191" s="60">
        <v>0.415491495433629</v>
      </c>
      <c r="I1191" s="60">
        <v>0.51</v>
      </c>
      <c r="J1191" s="61" t="str">
        <f t="shared" si="1"/>
        <v>https://simbad.cds.unistra.fr/simbad/sim-basic?Ident=TOI+5947&amp;submit=SIMBAD+search</v>
      </c>
    </row>
    <row r="1192">
      <c r="A1192" s="60">
        <v>3426.0</v>
      </c>
      <c r="B1192" s="60">
        <v>2.77833423E8</v>
      </c>
      <c r="C1192" s="59"/>
      <c r="D1192" s="60">
        <v>15.58342706508</v>
      </c>
      <c r="E1192" s="60">
        <v>6.17851039307047</v>
      </c>
      <c r="F1192" s="60">
        <v>257.084118367816</v>
      </c>
      <c r="G1192" s="60">
        <v>6.1786733</v>
      </c>
      <c r="H1192" s="60">
        <v>16.2857274452661</v>
      </c>
      <c r="I1192" s="60">
        <v>16.99</v>
      </c>
      <c r="J1192" s="61" t="str">
        <f t="shared" si="1"/>
        <v>https://simbad.cds.unistra.fr/simbad/sim-basic?Ident=TOI+3426&amp;submit=SIMBAD+search</v>
      </c>
    </row>
    <row r="1193">
      <c r="A1193" s="60">
        <v>5183.0</v>
      </c>
      <c r="B1193" s="60">
        <v>2.98829544E8</v>
      </c>
      <c r="C1193" s="59"/>
      <c r="D1193" s="60">
        <v>15.5828891466296</v>
      </c>
      <c r="E1193" s="60">
        <v>2.73636150002731</v>
      </c>
      <c r="F1193" s="60">
        <v>278.790693853452</v>
      </c>
      <c r="G1193" s="60">
        <v>2.7389544</v>
      </c>
      <c r="H1193" s="60">
        <v>7.78811410009961</v>
      </c>
      <c r="I1193" s="60">
        <v>9.14472605921457</v>
      </c>
      <c r="J1193" s="61" t="str">
        <f t="shared" si="1"/>
        <v>https://simbad.cds.unistra.fr/simbad/sim-basic?Ident=TOI+5183&amp;submit=SIMBAD+search</v>
      </c>
    </row>
    <row r="1194">
      <c r="A1194" s="60">
        <v>3153.0</v>
      </c>
      <c r="B1194" s="60">
        <v>4.66318137E8</v>
      </c>
      <c r="C1194" s="59"/>
      <c r="D1194" s="60">
        <v>15.5762372228465</v>
      </c>
      <c r="E1194" s="60">
        <v>1.12168717711204</v>
      </c>
      <c r="F1194" s="60">
        <v>269.119581508166</v>
      </c>
      <c r="G1194" s="60">
        <v>1.1216403</v>
      </c>
      <c r="H1194" s="60">
        <v>2.14982035280931</v>
      </c>
      <c r="I1194" s="60">
        <v>5.35</v>
      </c>
      <c r="J1194" s="61" t="str">
        <f t="shared" si="1"/>
        <v>https://simbad.cds.unistra.fr/simbad/sim-basic?Ident=TOI+3153&amp;submit=SIMBAD+search</v>
      </c>
    </row>
    <row r="1195">
      <c r="A1195" s="60">
        <v>6409.0</v>
      </c>
      <c r="B1195" s="60">
        <v>9.7279971E7</v>
      </c>
      <c r="C1195" s="59"/>
      <c r="D1195" s="60">
        <v>15.5680792019473</v>
      </c>
      <c r="E1195" s="60">
        <v>1.53061644441515</v>
      </c>
      <c r="F1195" s="60">
        <v>254.232479786701</v>
      </c>
      <c r="G1195" s="60">
        <v>1.5304279</v>
      </c>
      <c r="H1195" s="60">
        <v>8.25698074089076</v>
      </c>
      <c r="I1195" s="60">
        <v>9.499</v>
      </c>
      <c r="J1195" s="61" t="str">
        <f t="shared" si="1"/>
        <v>https://simbad.cds.unistra.fr/simbad/sim-basic?Ident=TOI+6409&amp;submit=SIMBAD+search</v>
      </c>
    </row>
    <row r="1196">
      <c r="A1196" s="60">
        <v>2219.0</v>
      </c>
      <c r="B1196" s="60">
        <v>2.78138619E8</v>
      </c>
      <c r="C1196" s="59"/>
      <c r="D1196" s="60">
        <v>15.5619565841109</v>
      </c>
      <c r="E1196" s="60">
        <v>10.156688809045</v>
      </c>
      <c r="F1196" s="60">
        <v>269.124348595137</v>
      </c>
      <c r="G1196" s="60">
        <v>10.168872190536</v>
      </c>
      <c r="H1196" s="60">
        <v>6.11849474693826</v>
      </c>
      <c r="I1196" s="60">
        <v>7.36633976099065</v>
      </c>
      <c r="J1196" s="61" t="str">
        <f t="shared" si="1"/>
        <v>https://simbad.cds.unistra.fr/simbad/sim-basic?Ident=TOI+2219&amp;submit=SIMBAD+search</v>
      </c>
    </row>
    <row r="1197">
      <c r="A1197" s="60">
        <v>1865.0</v>
      </c>
      <c r="B1197" s="60">
        <v>2.07425203E8</v>
      </c>
      <c r="C1197" s="59"/>
      <c r="D1197" s="60">
        <v>15.5371809819018</v>
      </c>
      <c r="E1197" s="60">
        <v>1.2245413242434</v>
      </c>
      <c r="F1197" s="60">
        <v>277.156202321207</v>
      </c>
      <c r="G1197" s="60">
        <v>1.2244</v>
      </c>
      <c r="H1197" s="60">
        <v>0.991082571771385</v>
      </c>
      <c r="I1197" s="60">
        <v>1.43</v>
      </c>
      <c r="J1197" s="61" t="str">
        <f t="shared" si="1"/>
        <v>https://simbad.cds.unistra.fr/simbad/sim-basic?Ident=TOI+1865&amp;submit=SIMBAD+search</v>
      </c>
    </row>
    <row r="1198">
      <c r="A1198" s="60">
        <v>6145.0</v>
      </c>
      <c r="B1198" s="60">
        <v>4.04488903E8</v>
      </c>
      <c r="C1198" s="59"/>
      <c r="D1198" s="60">
        <v>15.5366171105915</v>
      </c>
      <c r="E1198" s="60">
        <v>3.9944881853338</v>
      </c>
      <c r="F1198" s="60">
        <v>278.791016210321</v>
      </c>
      <c r="G1198" s="60">
        <v>3.9921399</v>
      </c>
      <c r="H1198" s="60">
        <v>6.85300006453748</v>
      </c>
      <c r="I1198" s="60">
        <v>9.866</v>
      </c>
      <c r="J1198" s="61" t="str">
        <f t="shared" si="1"/>
        <v>https://simbad.cds.unistra.fr/simbad/sim-basic?Ident=TOI+6145&amp;submit=SIMBAD+search</v>
      </c>
    </row>
    <row r="1199">
      <c r="A1199" s="60">
        <v>1703.0</v>
      </c>
      <c r="B1199" s="60">
        <v>4.53387619E8</v>
      </c>
      <c r="C1199" s="59"/>
      <c r="D1199" s="60">
        <v>15.5336841269427</v>
      </c>
      <c r="E1199" s="60">
        <v>12.7079349918025</v>
      </c>
      <c r="F1199" s="60">
        <v>256.783464665177</v>
      </c>
      <c r="G1199" s="60">
        <v>1.20161049762591</v>
      </c>
      <c r="H1199" s="60">
        <v>13.2121300132781</v>
      </c>
      <c r="I1199" s="60">
        <v>2.41487911883065</v>
      </c>
      <c r="J1199" s="61" t="str">
        <f t="shared" si="1"/>
        <v>https://simbad.cds.unistra.fr/simbad/sim-basic?Ident=TOI+1703&amp;submit=SIMBAD+search</v>
      </c>
    </row>
    <row r="1200">
      <c r="A1200" s="60">
        <v>2788.0</v>
      </c>
      <c r="B1200" s="60">
        <v>2.55756918E8</v>
      </c>
      <c r="C1200" s="59"/>
      <c r="D1200" s="60">
        <v>15.5288048300351</v>
      </c>
      <c r="E1200" s="60">
        <v>4.05979150714604</v>
      </c>
      <c r="F1200" s="60">
        <v>254.233421781896</v>
      </c>
      <c r="G1200" s="60">
        <v>4.0646554</v>
      </c>
      <c r="H1200" s="60">
        <v>5.51602838203846</v>
      </c>
      <c r="I1200" s="60">
        <v>7.7</v>
      </c>
      <c r="J1200" s="61" t="str">
        <f t="shared" si="1"/>
        <v>https://simbad.cds.unistra.fr/simbad/sim-basic?Ident=TOI+2788&amp;submit=SIMBAD+search</v>
      </c>
    </row>
    <row r="1201">
      <c r="A1201" s="60">
        <v>5367.0</v>
      </c>
      <c r="B1201" s="60">
        <v>8.1178747E7</v>
      </c>
      <c r="C1201" s="60">
        <v>0.514335190424491</v>
      </c>
      <c r="D1201" s="60">
        <v>15.5240584778588</v>
      </c>
      <c r="E1201" s="60">
        <v>1.66426798952896</v>
      </c>
      <c r="F1201" s="60">
        <v>1.90906378436527</v>
      </c>
      <c r="G1201" s="60">
        <v>1.6647221</v>
      </c>
      <c r="H1201" s="60">
        <v>6.32487584099284</v>
      </c>
      <c r="I1201" s="60">
        <v>7.95</v>
      </c>
      <c r="J1201" s="61" t="str">
        <f t="shared" si="1"/>
        <v>https://simbad.cds.unistra.fr/simbad/sim-basic?Ident=TOI+5367&amp;submit=SIMBAD+search</v>
      </c>
    </row>
    <row r="1202">
      <c r="A1202" s="60">
        <v>1533.0</v>
      </c>
      <c r="B1202" s="60">
        <v>3.4514346E8</v>
      </c>
      <c r="C1202" s="59"/>
      <c r="D1202" s="60">
        <v>15.5233784747119</v>
      </c>
      <c r="E1202" s="60">
        <v>8.06158733950737</v>
      </c>
      <c r="F1202" s="60">
        <v>287.571208482673</v>
      </c>
      <c r="G1202" s="60">
        <v>3.6458044</v>
      </c>
      <c r="H1202" s="60">
        <v>1.73918334989276</v>
      </c>
      <c r="I1202" s="60">
        <v>1.01</v>
      </c>
      <c r="J1202" s="61" t="str">
        <f t="shared" si="1"/>
        <v>https://simbad.cds.unistra.fr/simbad/sim-basic?Ident=TOI+1533&amp;submit=SIMBAD+search</v>
      </c>
    </row>
    <row r="1203">
      <c r="A1203" s="60">
        <v>2980.0</v>
      </c>
      <c r="B1203" s="60">
        <v>2.89931756E8</v>
      </c>
      <c r="C1203" s="59"/>
      <c r="D1203" s="60">
        <v>15.5049844422288</v>
      </c>
      <c r="E1203" s="60">
        <v>3.5910755442454</v>
      </c>
      <c r="F1203" s="60">
        <v>265.277511371073</v>
      </c>
      <c r="G1203" s="60">
        <v>3.5910692</v>
      </c>
      <c r="H1203" s="60">
        <v>24.123069662111</v>
      </c>
      <c r="I1203" s="60">
        <v>29.1</v>
      </c>
      <c r="J1203" s="61" t="str">
        <f t="shared" si="1"/>
        <v>https://simbad.cds.unistra.fr/simbad/sim-basic?Ident=TOI+2980&amp;submit=SIMBAD+search</v>
      </c>
    </row>
    <row r="1204">
      <c r="A1204" s="60">
        <v>2797.0</v>
      </c>
      <c r="B1204" s="60">
        <v>2.06897186E8</v>
      </c>
      <c r="C1204" s="60">
        <v>0.0276163886098538</v>
      </c>
      <c r="D1204" s="60">
        <v>15.5046000504493</v>
      </c>
      <c r="E1204" s="60">
        <v>4.23310813840944</v>
      </c>
      <c r="F1204" s="60">
        <v>1.9570622794695</v>
      </c>
      <c r="G1204" s="60">
        <v>4.2380604</v>
      </c>
      <c r="H1204" s="60">
        <v>11.1646052259337</v>
      </c>
      <c r="I1204" s="60">
        <v>13.07</v>
      </c>
      <c r="J1204" s="61" t="str">
        <f t="shared" si="1"/>
        <v>https://simbad.cds.unistra.fr/simbad/sim-basic?Ident=TOI+2797&amp;submit=SIMBAD+search</v>
      </c>
    </row>
    <row r="1205">
      <c r="A1205" s="60">
        <v>3282.0</v>
      </c>
      <c r="B1205" s="60">
        <v>2.19924802E8</v>
      </c>
      <c r="C1205" s="60">
        <v>0.208495959673871</v>
      </c>
      <c r="D1205" s="60">
        <v>15.4998488569317</v>
      </c>
      <c r="E1205" s="60">
        <v>2.94593738043726</v>
      </c>
      <c r="F1205" s="60">
        <v>12.17696965457</v>
      </c>
      <c r="G1205" s="60">
        <v>2.95</v>
      </c>
      <c r="H1205" s="60">
        <v>4.03297179002604</v>
      </c>
      <c r="I1205" s="60">
        <v>4.0</v>
      </c>
      <c r="J1205" s="61" t="str">
        <f t="shared" si="1"/>
        <v>https://simbad.cds.unistra.fr/simbad/sim-basic?Ident=TOI+3282&amp;submit=SIMBAD+search</v>
      </c>
    </row>
    <row r="1206">
      <c r="A1206" s="60">
        <v>3449.0</v>
      </c>
      <c r="B1206" s="60">
        <v>3.63083571E8</v>
      </c>
      <c r="C1206" s="60">
        <v>0.292428565512301</v>
      </c>
      <c r="D1206" s="60">
        <v>15.4944721914314</v>
      </c>
      <c r="E1206" s="60">
        <v>3.82247872172666</v>
      </c>
      <c r="F1206" s="60">
        <v>17.4609226371558</v>
      </c>
      <c r="G1206" s="60">
        <v>3.8249546</v>
      </c>
      <c r="H1206" s="60">
        <v>7.41768814926924</v>
      </c>
      <c r="I1206" s="60">
        <v>7.63</v>
      </c>
      <c r="J1206" s="61" t="str">
        <f t="shared" si="1"/>
        <v>https://simbad.cds.unistra.fr/simbad/sim-basic?Ident=TOI+3449&amp;submit=SIMBAD+search</v>
      </c>
    </row>
    <row r="1207">
      <c r="A1207" s="60">
        <v>3582.0</v>
      </c>
      <c r="B1207" s="60">
        <v>2.90308758E8</v>
      </c>
      <c r="C1207" s="59"/>
      <c r="D1207" s="60">
        <v>15.4921189932387</v>
      </c>
      <c r="E1207" s="60">
        <v>4.42083609057213</v>
      </c>
      <c r="F1207" s="60">
        <v>278.792767596246</v>
      </c>
      <c r="G1207" s="60">
        <v>4.4168832</v>
      </c>
      <c r="H1207" s="60">
        <v>8.92308291771904</v>
      </c>
      <c r="I1207" s="60">
        <v>11.25</v>
      </c>
      <c r="J1207" s="61" t="str">
        <f t="shared" si="1"/>
        <v>https://simbad.cds.unistra.fr/simbad/sim-basic?Ident=TOI+3582&amp;submit=SIMBAD+search</v>
      </c>
    </row>
    <row r="1208">
      <c r="A1208" s="60">
        <v>1884.0</v>
      </c>
      <c r="B1208" s="60">
        <v>2.19879302E8</v>
      </c>
      <c r="C1208" s="59"/>
      <c r="D1208" s="60">
        <v>15.49057535796</v>
      </c>
      <c r="E1208" s="60">
        <v>6.77602351193376</v>
      </c>
      <c r="F1208" s="60">
        <v>256.783550239879</v>
      </c>
      <c r="G1208" s="60">
        <v>6.7818</v>
      </c>
      <c r="H1208" s="60">
        <v>7.59046732111146</v>
      </c>
      <c r="I1208" s="60">
        <v>9.445</v>
      </c>
      <c r="J1208" s="61" t="str">
        <f t="shared" si="1"/>
        <v>https://simbad.cds.unistra.fr/simbad/sim-basic?Ident=TOI+1884&amp;submit=SIMBAD+search</v>
      </c>
    </row>
    <row r="1209">
      <c r="A1209" s="60">
        <v>5815.0</v>
      </c>
      <c r="B1209" s="60">
        <v>3.75942197E8</v>
      </c>
      <c r="C1209" s="60">
        <v>0.420398688983914</v>
      </c>
      <c r="D1209" s="60">
        <v>15.4903569595533</v>
      </c>
      <c r="E1209" s="60">
        <v>3.89946762735261</v>
      </c>
      <c r="F1209" s="60">
        <v>15.0885538785843</v>
      </c>
      <c r="G1209" s="60">
        <v>3.899052</v>
      </c>
      <c r="H1209" s="60">
        <v>6.42130103507987</v>
      </c>
      <c r="I1209" s="60">
        <v>6.4</v>
      </c>
      <c r="J1209" s="61" t="str">
        <f t="shared" si="1"/>
        <v>https://simbad.cds.unistra.fr/simbad/sim-basic?Ident=TOI+5815&amp;submit=SIMBAD+search</v>
      </c>
    </row>
    <row r="1210">
      <c r="A1210" s="60">
        <v>2371.0</v>
      </c>
      <c r="B1210" s="60">
        <v>4.32132155E8</v>
      </c>
      <c r="C1210" s="59"/>
      <c r="D1210" s="60">
        <v>15.4891884959769</v>
      </c>
      <c r="E1210" s="60">
        <v>4.89920346267961</v>
      </c>
      <c r="F1210" s="60">
        <v>257.079949300355</v>
      </c>
      <c r="G1210" s="60">
        <v>4.89859</v>
      </c>
      <c r="H1210" s="60">
        <v>7.49634869842186</v>
      </c>
      <c r="I1210" s="60">
        <v>10.5</v>
      </c>
      <c r="J1210" s="61" t="str">
        <f t="shared" si="1"/>
        <v>https://simbad.cds.unistra.fr/simbad/sim-basic?Ident=TOI+2371&amp;submit=SIMBAD+search</v>
      </c>
    </row>
    <row r="1211">
      <c r="A1211" s="60">
        <v>6232.0</v>
      </c>
      <c r="B1211" s="60">
        <v>2.02087931E8</v>
      </c>
      <c r="C1211" s="59"/>
      <c r="D1211" s="60">
        <v>15.4866480398633</v>
      </c>
      <c r="E1211" s="60">
        <v>9.84066280267677</v>
      </c>
      <c r="F1211" s="60">
        <v>287.571227897743</v>
      </c>
      <c r="G1211" s="60">
        <v>9.8538051</v>
      </c>
      <c r="H1211" s="60">
        <v>11.9335666618214</v>
      </c>
      <c r="I1211" s="60">
        <v>14.768</v>
      </c>
      <c r="J1211" s="61" t="str">
        <f t="shared" si="1"/>
        <v>https://simbad.cds.unistra.fr/simbad/sim-basic?Ident=TOI+6232&amp;submit=SIMBAD+search</v>
      </c>
    </row>
    <row r="1212">
      <c r="A1212" s="60">
        <v>2592.0</v>
      </c>
      <c r="B1212" s="60">
        <v>2.84122875E8</v>
      </c>
      <c r="C1212" s="60">
        <v>0.0998381555775087</v>
      </c>
      <c r="D1212" s="60">
        <v>15.485487226579</v>
      </c>
      <c r="E1212" s="60">
        <v>3.45548981255424</v>
      </c>
      <c r="F1212" s="60">
        <v>6.62403794265897</v>
      </c>
      <c r="G1212" s="60">
        <v>3.4559382</v>
      </c>
      <c r="H1212" s="60">
        <v>2.6420454895888</v>
      </c>
      <c r="I1212" s="60">
        <v>2.84</v>
      </c>
      <c r="J1212" s="61" t="str">
        <f t="shared" si="1"/>
        <v>https://simbad.cds.unistra.fr/simbad/sim-basic?Ident=TOI+2592&amp;submit=SIMBAD+search</v>
      </c>
    </row>
    <row r="1213">
      <c r="A1213" s="60">
        <v>581.0</v>
      </c>
      <c r="B1213" s="60">
        <v>1.80987952E8</v>
      </c>
      <c r="C1213" s="59"/>
      <c r="D1213" s="60">
        <v>15.474693682008</v>
      </c>
      <c r="E1213" s="60">
        <v>1.38957124570871</v>
      </c>
      <c r="F1213" s="60">
        <v>257.082187750539</v>
      </c>
      <c r="G1213" s="60">
        <v>1.38831505</v>
      </c>
      <c r="H1213" s="60">
        <v>0.6003715517644</v>
      </c>
      <c r="I1213" s="60">
        <v>0.74</v>
      </c>
      <c r="J1213" s="61" t="str">
        <f t="shared" si="1"/>
        <v>https://simbad.cds.unistra.fr/simbad/sim-basic?Ident=TOI+581&amp;submit=SIMBAD+search</v>
      </c>
    </row>
    <row r="1214">
      <c r="A1214" s="60">
        <v>3103.0</v>
      </c>
      <c r="B1214" s="60">
        <v>1.33129971E8</v>
      </c>
      <c r="C1214" s="59"/>
      <c r="D1214" s="60">
        <v>15.4745174355363</v>
      </c>
      <c r="E1214" s="60">
        <v>4.34547675853544</v>
      </c>
      <c r="F1214" s="60">
        <v>265.277674113468</v>
      </c>
      <c r="G1214" s="60">
        <v>4.3437796</v>
      </c>
      <c r="H1214" s="60">
        <v>7.2845317349568</v>
      </c>
      <c r="I1214" s="60">
        <v>7.75</v>
      </c>
      <c r="J1214" s="61" t="str">
        <f t="shared" si="1"/>
        <v>https://simbad.cds.unistra.fr/simbad/sim-basic?Ident=TOI+3103&amp;submit=SIMBAD+search</v>
      </c>
    </row>
    <row r="1215">
      <c r="A1215" s="60">
        <v>571.0</v>
      </c>
      <c r="B1215" s="60">
        <v>2.70468559E8</v>
      </c>
      <c r="C1215" s="59"/>
      <c r="D1215" s="60">
        <v>15.4637693151805</v>
      </c>
      <c r="E1215" s="60">
        <v>4.64055930531212</v>
      </c>
      <c r="F1215" s="60">
        <v>254.238560586805</v>
      </c>
      <c r="G1215" s="60">
        <v>4.64133</v>
      </c>
      <c r="H1215" s="60">
        <v>6.15962655223645</v>
      </c>
      <c r="I1215" s="60">
        <v>7.5</v>
      </c>
      <c r="J1215" s="61" t="str">
        <f t="shared" si="1"/>
        <v>https://simbad.cds.unistra.fr/simbad/sim-basic?Ident=TOI+571&amp;submit=SIMBAD+search</v>
      </c>
    </row>
    <row r="1216">
      <c r="A1216" s="60">
        <v>1931.0</v>
      </c>
      <c r="B1216" s="60">
        <v>1.62922904E8</v>
      </c>
      <c r="C1216" s="60">
        <v>0.0433593285676255</v>
      </c>
      <c r="D1216" s="60">
        <v>15.4629772549751</v>
      </c>
      <c r="E1216" s="60">
        <v>3.82000787029168</v>
      </c>
      <c r="F1216" s="60">
        <v>14.8936019635601</v>
      </c>
      <c r="G1216" s="60">
        <v>3.8186244</v>
      </c>
      <c r="H1216" s="60">
        <v>3.92311314644567</v>
      </c>
      <c r="I1216" s="60">
        <v>3.82</v>
      </c>
      <c r="J1216" s="61" t="str">
        <f t="shared" si="1"/>
        <v>https://simbad.cds.unistra.fr/simbad/sim-basic?Ident=TOI+1931&amp;submit=SIMBAD+search</v>
      </c>
    </row>
    <row r="1217">
      <c r="A1217" s="60">
        <v>2801.0</v>
      </c>
      <c r="B1217" s="60">
        <v>1.40287227E8</v>
      </c>
      <c r="C1217" s="60">
        <v>0.0133871957673409</v>
      </c>
      <c r="D1217" s="60">
        <v>15.4605971744101</v>
      </c>
      <c r="E1217" s="60">
        <v>5.4095538923992</v>
      </c>
      <c r="F1217" s="60">
        <v>7.17580618596407</v>
      </c>
      <c r="G1217" s="60">
        <v>5.4139736</v>
      </c>
      <c r="H1217" s="60">
        <v>6.06903267233538</v>
      </c>
      <c r="I1217" s="60">
        <v>8.4</v>
      </c>
      <c r="J1217" s="61" t="str">
        <f t="shared" si="1"/>
        <v>https://simbad.cds.unistra.fr/simbad/sim-basic?Ident=TOI+2801&amp;submit=SIMBAD+search</v>
      </c>
    </row>
    <row r="1218">
      <c r="A1218" s="60">
        <v>5985.0</v>
      </c>
      <c r="B1218" s="60">
        <v>2.72782368E8</v>
      </c>
      <c r="C1218" s="59"/>
      <c r="D1218" s="60">
        <v>15.459040449576</v>
      </c>
      <c r="E1218" s="60">
        <v>12.737500746329</v>
      </c>
      <c r="F1218" s="60">
        <v>256.787080649437</v>
      </c>
      <c r="G1218" s="60">
        <v>2.41576651920038</v>
      </c>
      <c r="H1218" s="60">
        <v>4.56405631867118</v>
      </c>
      <c r="I1218" s="60">
        <v>0.242499233505258</v>
      </c>
      <c r="J1218" s="61" t="str">
        <f t="shared" si="1"/>
        <v>https://simbad.cds.unistra.fr/simbad/sim-basic?Ident=TOI+5985&amp;submit=SIMBAD+search</v>
      </c>
    </row>
    <row r="1219">
      <c r="A1219" s="60">
        <v>4223.0</v>
      </c>
      <c r="B1219" s="60">
        <v>1.57088184E8</v>
      </c>
      <c r="C1219" s="59"/>
      <c r="D1219" s="60">
        <v>15.45869427656</v>
      </c>
      <c r="E1219" s="60">
        <v>7.26806772290674</v>
      </c>
      <c r="F1219" s="60">
        <v>254.232364368136</v>
      </c>
      <c r="G1219" s="60">
        <v>7.2654708</v>
      </c>
      <c r="H1219" s="60">
        <v>9.6607405937188</v>
      </c>
      <c r="I1219" s="60">
        <v>13.93</v>
      </c>
      <c r="J1219" s="61" t="str">
        <f t="shared" si="1"/>
        <v>https://simbad.cds.unistra.fr/simbad/sim-basic?Ident=TOI+4223&amp;submit=SIMBAD+search</v>
      </c>
    </row>
    <row r="1220">
      <c r="A1220" s="60">
        <v>2780.0</v>
      </c>
      <c r="B1220" s="60">
        <v>3.17546777E8</v>
      </c>
      <c r="C1220" s="60">
        <v>0.146660003387615</v>
      </c>
      <c r="D1220" s="60">
        <v>15.4536547188792</v>
      </c>
      <c r="E1220" s="60">
        <v>4.91024798862215</v>
      </c>
      <c r="F1220" s="60">
        <v>5.06527643422808</v>
      </c>
      <c r="G1220" s="60">
        <v>4.9062135</v>
      </c>
      <c r="H1220" s="60">
        <v>6.41351307827021</v>
      </c>
      <c r="I1220" s="60">
        <v>7.4</v>
      </c>
      <c r="J1220" s="61" t="str">
        <f t="shared" si="1"/>
        <v>https://simbad.cds.unistra.fr/simbad/sim-basic?Ident=TOI+2780&amp;submit=SIMBAD+search</v>
      </c>
    </row>
    <row r="1221">
      <c r="A1221" s="60">
        <v>6384.0</v>
      </c>
      <c r="B1221" s="60">
        <v>1.655054E7</v>
      </c>
      <c r="C1221" s="59"/>
      <c r="D1221" s="60">
        <v>15.453617618663</v>
      </c>
      <c r="E1221" s="60">
        <v>2.48068996305484</v>
      </c>
      <c r="F1221" s="60">
        <v>256.780478732585</v>
      </c>
      <c r="G1221" s="60">
        <v>2.4810218</v>
      </c>
      <c r="H1221" s="60">
        <v>19.6357548243133</v>
      </c>
      <c r="I1221" s="60">
        <v>24.673</v>
      </c>
      <c r="J1221" s="61" t="str">
        <f t="shared" si="1"/>
        <v>https://simbad.cds.unistra.fr/simbad/sim-basic?Ident=TOI+6384&amp;submit=SIMBAD+search</v>
      </c>
    </row>
    <row r="1222">
      <c r="A1222" s="60">
        <v>5427.0</v>
      </c>
      <c r="B1222" s="60">
        <v>5.2420398E7</v>
      </c>
      <c r="C1222" s="60">
        <v>0.542870210151948</v>
      </c>
      <c r="D1222" s="60">
        <v>15.4491872356291</v>
      </c>
      <c r="E1222" s="60">
        <v>5.2373162467198</v>
      </c>
      <c r="F1222" s="60">
        <v>7.38593776140132</v>
      </c>
      <c r="G1222" s="60">
        <v>5.2374183</v>
      </c>
      <c r="H1222" s="60">
        <v>10.6968751599682</v>
      </c>
      <c r="I1222" s="60">
        <v>11.63</v>
      </c>
      <c r="J1222" s="61" t="str">
        <f t="shared" si="1"/>
        <v>https://simbad.cds.unistra.fr/simbad/sim-basic?Ident=TOI+5427&amp;submit=SIMBAD+search</v>
      </c>
    </row>
    <row r="1223">
      <c r="A1223" s="60">
        <v>3682.0</v>
      </c>
      <c r="B1223" s="60">
        <v>2.8961316E7</v>
      </c>
      <c r="C1223" s="60">
        <v>0.0206667746598232</v>
      </c>
      <c r="D1223" s="60">
        <v>15.4480363135305</v>
      </c>
      <c r="E1223" s="60">
        <v>3.34463752005221</v>
      </c>
      <c r="F1223" s="60">
        <v>12.7599701768728</v>
      </c>
      <c r="G1223" s="60">
        <v>3.3462671</v>
      </c>
      <c r="H1223" s="60">
        <v>4.21024065340836</v>
      </c>
      <c r="I1223" s="60">
        <v>4.07</v>
      </c>
      <c r="J1223" s="61" t="str">
        <f t="shared" si="1"/>
        <v>https://simbad.cds.unistra.fr/simbad/sim-basic?Ident=TOI+3682&amp;submit=SIMBAD+search</v>
      </c>
    </row>
    <row r="1224">
      <c r="A1224" s="60">
        <v>776.0</v>
      </c>
      <c r="B1224" s="60">
        <v>3.06996324E8</v>
      </c>
      <c r="C1224" s="59"/>
      <c r="D1224" s="60">
        <v>15.4459371889185</v>
      </c>
      <c r="E1224" s="60">
        <v>8.24353988812676</v>
      </c>
      <c r="F1224" s="60">
        <v>265.282836992606</v>
      </c>
      <c r="G1224" s="60">
        <v>8.240214</v>
      </c>
      <c r="H1224" s="60">
        <v>1.14324081181738</v>
      </c>
      <c r="I1224" s="60">
        <v>0.0</v>
      </c>
      <c r="J1224" s="61" t="str">
        <f t="shared" si="1"/>
        <v>https://simbad.cds.unistra.fr/simbad/sim-basic?Ident=TOI+776&amp;submit=SIMBAD+search</v>
      </c>
    </row>
    <row r="1225">
      <c r="A1225" s="60">
        <v>4823.0</v>
      </c>
      <c r="B1225" s="60">
        <v>3.48756659E8</v>
      </c>
      <c r="C1225" s="59"/>
      <c r="D1225" s="60">
        <v>15.4419017162444</v>
      </c>
      <c r="E1225" s="60">
        <v>3.72379476468092</v>
      </c>
      <c r="F1225" s="60">
        <v>254.240130439639</v>
      </c>
      <c r="G1225" s="60">
        <v>3.72509</v>
      </c>
      <c r="H1225" s="60">
        <v>17.2721204513548</v>
      </c>
      <c r="I1225" s="60">
        <v>18.167</v>
      </c>
      <c r="J1225" s="61" t="str">
        <f t="shared" si="1"/>
        <v>https://simbad.cds.unistra.fr/simbad/sim-basic?Ident=TOI+4823&amp;submit=SIMBAD+search</v>
      </c>
    </row>
    <row r="1226">
      <c r="A1226" s="60">
        <v>3090.0</v>
      </c>
      <c r="B1226" s="60">
        <v>3.09913305E8</v>
      </c>
      <c r="C1226" s="59"/>
      <c r="D1226" s="60">
        <v>15.4391386829825</v>
      </c>
      <c r="E1226" s="60">
        <v>6.31586843114076</v>
      </c>
      <c r="F1226" s="60">
        <v>265.278812100009</v>
      </c>
      <c r="G1226" s="60">
        <v>6.3272169</v>
      </c>
      <c r="H1226" s="60">
        <v>9.23659364053775</v>
      </c>
      <c r="I1226" s="60">
        <v>8.06</v>
      </c>
      <c r="J1226" s="61" t="str">
        <f t="shared" si="1"/>
        <v>https://simbad.cds.unistra.fr/simbad/sim-basic?Ident=TOI+3090&amp;submit=SIMBAD+search</v>
      </c>
    </row>
    <row r="1227">
      <c r="A1227" s="60">
        <v>830.0</v>
      </c>
      <c r="B1227" s="60">
        <v>2.81924357E8</v>
      </c>
      <c r="C1227" s="59"/>
      <c r="D1227" s="60">
        <v>15.4372357273493</v>
      </c>
      <c r="E1227" s="60">
        <v>7.51560467211057</v>
      </c>
      <c r="F1227" s="60">
        <v>269.12272184868</v>
      </c>
      <c r="G1227" s="60">
        <v>15.0405206193783</v>
      </c>
      <c r="H1227" s="60">
        <v>7.72472772118116</v>
      </c>
      <c r="I1227" s="60">
        <v>18.0417030335083</v>
      </c>
      <c r="J1227" s="61" t="str">
        <f t="shared" si="1"/>
        <v>https://simbad.cds.unistra.fr/simbad/sim-basic?Ident=TOI+830&amp;submit=SIMBAD+search</v>
      </c>
    </row>
    <row r="1228">
      <c r="A1228" s="60">
        <v>4738.0</v>
      </c>
      <c r="B1228" s="60">
        <v>2.47873937E8</v>
      </c>
      <c r="C1228" s="60">
        <v>0.102366409359013</v>
      </c>
      <c r="D1228" s="60">
        <v>15.4334308118449</v>
      </c>
      <c r="E1228" s="60">
        <v>4.65513652441836</v>
      </c>
      <c r="F1228" s="60">
        <v>15.2524710549437</v>
      </c>
      <c r="G1228" s="60">
        <v>4.6498719</v>
      </c>
      <c r="H1228" s="60">
        <v>9.22137574327309</v>
      </c>
      <c r="I1228" s="60">
        <v>8.11</v>
      </c>
      <c r="J1228" s="61" t="str">
        <f t="shared" si="1"/>
        <v>https://simbad.cds.unistra.fr/simbad/sim-basic?Ident=TOI+4738&amp;submit=SIMBAD+search</v>
      </c>
    </row>
    <row r="1229">
      <c r="A1229" s="60">
        <v>5872.0</v>
      </c>
      <c r="B1229" s="60">
        <v>1.38671052E8</v>
      </c>
      <c r="C1229" s="59"/>
      <c r="D1229" s="60">
        <v>15.4246858272359</v>
      </c>
      <c r="E1229" s="60">
        <v>2.24402370773994</v>
      </c>
      <c r="F1229" s="60">
        <v>278.794503527097</v>
      </c>
      <c r="G1229" s="60">
        <v>2.2425137</v>
      </c>
      <c r="H1229" s="60">
        <v>2.2161810045257</v>
      </c>
      <c r="I1229" s="60">
        <v>2.73</v>
      </c>
      <c r="J1229" s="61" t="str">
        <f t="shared" si="1"/>
        <v>https://simbad.cds.unistra.fr/simbad/sim-basic?Ident=TOI+5872&amp;submit=SIMBAD+search</v>
      </c>
    </row>
    <row r="1230">
      <c r="A1230" s="60">
        <v>3609.0</v>
      </c>
      <c r="B1230" s="60">
        <v>2.67861788E8</v>
      </c>
      <c r="C1230" s="59"/>
      <c r="D1230" s="60">
        <v>15.4245559697868</v>
      </c>
      <c r="E1230" s="60">
        <v>6.3846396011854</v>
      </c>
      <c r="F1230" s="60">
        <v>287.565664852941</v>
      </c>
      <c r="G1230" s="60">
        <v>6.3854622</v>
      </c>
      <c r="H1230" s="60">
        <v>4.96276603968815</v>
      </c>
      <c r="I1230" s="60">
        <v>6.72</v>
      </c>
      <c r="J1230" s="61" t="str">
        <f t="shared" si="1"/>
        <v>https://simbad.cds.unistra.fr/simbad/sim-basic?Ident=TOI+3609&amp;submit=SIMBAD+search</v>
      </c>
    </row>
    <row r="1231">
      <c r="A1231" s="60">
        <v>3026.0</v>
      </c>
      <c r="B1231" s="60">
        <v>4.49491381E8</v>
      </c>
      <c r="C1231" s="59"/>
      <c r="D1231" s="60">
        <v>15.4125954704209</v>
      </c>
      <c r="E1231" s="60">
        <v>4.82005028724583</v>
      </c>
      <c r="F1231" s="60">
        <v>269.123127860803</v>
      </c>
      <c r="G1231" s="60">
        <v>4.8206566</v>
      </c>
      <c r="H1231" s="60">
        <v>15.3878485505786</v>
      </c>
      <c r="I1231" s="60">
        <v>17.74</v>
      </c>
      <c r="J1231" s="61" t="str">
        <f t="shared" si="1"/>
        <v>https://simbad.cds.unistra.fr/simbad/sim-basic?Ident=TOI+3026&amp;submit=SIMBAD+search</v>
      </c>
    </row>
    <row r="1232">
      <c r="A1232" s="60">
        <v>2902.0</v>
      </c>
      <c r="B1232" s="60">
        <v>2.90302097E8</v>
      </c>
      <c r="C1232" s="59"/>
      <c r="D1232" s="60">
        <v>15.3981563855407</v>
      </c>
      <c r="E1232" s="60">
        <v>2.99273984670359</v>
      </c>
      <c r="F1232" s="60">
        <v>269.117647225689</v>
      </c>
      <c r="G1232" s="60">
        <v>2.9918201</v>
      </c>
      <c r="H1232" s="60">
        <v>3.03132615968893</v>
      </c>
      <c r="I1232" s="60">
        <v>3.41</v>
      </c>
      <c r="J1232" s="61" t="str">
        <f t="shared" si="1"/>
        <v>https://simbad.cds.unistra.fr/simbad/sim-basic?Ident=TOI+2902&amp;submit=SIMBAD+search</v>
      </c>
    </row>
    <row r="1233">
      <c r="A1233" s="60">
        <v>3564.0</v>
      </c>
      <c r="B1233" s="60">
        <v>1.93482096E8</v>
      </c>
      <c r="C1233" s="59"/>
      <c r="D1233" s="60">
        <v>15.3978401803371</v>
      </c>
      <c r="E1233" s="60">
        <v>4.08828697791036</v>
      </c>
      <c r="F1233" s="60">
        <v>278.791047806317</v>
      </c>
      <c r="G1233" s="60">
        <v>4.0875563423058</v>
      </c>
      <c r="H1233" s="60">
        <v>12.9409062016705</v>
      </c>
      <c r="I1233" s="60">
        <v>15.6625623221572</v>
      </c>
      <c r="J1233" s="61" t="str">
        <f t="shared" si="1"/>
        <v>https://simbad.cds.unistra.fr/simbad/sim-basic?Ident=TOI+3564&amp;submit=SIMBAD+search</v>
      </c>
    </row>
    <row r="1234">
      <c r="A1234" s="60">
        <v>3880.0</v>
      </c>
      <c r="B1234" s="60">
        <v>1.38973825E8</v>
      </c>
      <c r="C1234" s="60">
        <v>0.363987449680898</v>
      </c>
      <c r="D1234" s="60">
        <v>15.3843581672754</v>
      </c>
      <c r="E1234" s="60">
        <v>2.1605530844914</v>
      </c>
      <c r="F1234" s="60">
        <v>19.3901180366882</v>
      </c>
      <c r="G1234" s="60">
        <v>2.1614819</v>
      </c>
      <c r="H1234" s="60">
        <v>6.68629535371301</v>
      </c>
      <c r="I1234" s="60">
        <v>6.34</v>
      </c>
      <c r="J1234" s="61" t="str">
        <f t="shared" si="1"/>
        <v>https://simbad.cds.unistra.fr/simbad/sim-basic?Ident=TOI+3880&amp;submit=SIMBAD+search</v>
      </c>
    </row>
    <row r="1235">
      <c r="A1235" s="60">
        <v>3534.0</v>
      </c>
      <c r="B1235" s="60">
        <v>2.7916356E7</v>
      </c>
      <c r="C1235" s="59"/>
      <c r="D1235" s="60">
        <v>15.3827901752117</v>
      </c>
      <c r="E1235" s="60">
        <v>3.23580711476678</v>
      </c>
      <c r="F1235" s="60">
        <v>278.790226944789</v>
      </c>
      <c r="G1235" s="60">
        <v>3.23597780211973</v>
      </c>
      <c r="H1235" s="60">
        <v>8.47084992001523</v>
      </c>
      <c r="I1235" s="60">
        <v>8.22513887676679</v>
      </c>
      <c r="J1235" s="61" t="str">
        <f t="shared" si="1"/>
        <v>https://simbad.cds.unistra.fr/simbad/sim-basic?Ident=TOI+3534&amp;submit=SIMBAD+search</v>
      </c>
    </row>
    <row r="1236">
      <c r="A1236" s="60">
        <v>5494.0</v>
      </c>
      <c r="B1236" s="60">
        <v>1.4440334E7</v>
      </c>
      <c r="C1236" s="60">
        <v>0.507433780995288</v>
      </c>
      <c r="D1236" s="60">
        <v>15.3826155993826</v>
      </c>
      <c r="E1236" s="60">
        <v>2.07588615041572</v>
      </c>
      <c r="F1236" s="60">
        <v>13.3894414813465</v>
      </c>
      <c r="G1236" s="60">
        <v>2.0760349</v>
      </c>
      <c r="H1236" s="60">
        <v>1.67456663026211</v>
      </c>
      <c r="I1236" s="60">
        <v>2.48</v>
      </c>
      <c r="J1236" s="61" t="str">
        <f t="shared" si="1"/>
        <v>https://simbad.cds.unistra.fr/simbad/sim-basic?Ident=TOI+5494&amp;submit=SIMBAD+search</v>
      </c>
    </row>
    <row r="1237">
      <c r="A1237" s="60">
        <v>6215.0</v>
      </c>
      <c r="B1237" s="60">
        <v>4.31114892E8</v>
      </c>
      <c r="C1237" s="59"/>
      <c r="D1237" s="60">
        <v>15.3720984849612</v>
      </c>
      <c r="E1237" s="60">
        <v>2.03248318749438</v>
      </c>
      <c r="F1237" s="60">
        <v>287.565044835851</v>
      </c>
      <c r="G1237" s="60">
        <v>2.0323202</v>
      </c>
      <c r="H1237" s="60">
        <v>6.07155933693671</v>
      </c>
      <c r="I1237" s="60">
        <v>8.896</v>
      </c>
      <c r="J1237" s="61" t="str">
        <f t="shared" si="1"/>
        <v>https://simbad.cds.unistra.fr/simbad/sim-basic?Ident=TOI+6215&amp;submit=SIMBAD+search</v>
      </c>
    </row>
    <row r="1238">
      <c r="A1238" s="60">
        <v>5764.0</v>
      </c>
      <c r="B1238" s="60">
        <v>1.50476057E8</v>
      </c>
      <c r="C1238" s="60">
        <v>0.0523462179941897</v>
      </c>
      <c r="D1238" s="60">
        <v>15.3641969484368</v>
      </c>
      <c r="E1238" s="60">
        <v>7.50953181393682</v>
      </c>
      <c r="F1238" s="60">
        <v>6.26600170344353</v>
      </c>
      <c r="G1238" s="60">
        <v>5.0859973</v>
      </c>
      <c r="H1238" s="60">
        <v>35.6244893009073</v>
      </c>
      <c r="I1238" s="60">
        <v>9.4</v>
      </c>
      <c r="J1238" s="61" t="str">
        <f t="shared" si="1"/>
        <v>https://simbad.cds.unistra.fr/simbad/sim-basic?Ident=TOI+5764&amp;submit=SIMBAD+search</v>
      </c>
    </row>
    <row r="1239">
      <c r="A1239" s="60">
        <v>6374.0</v>
      </c>
      <c r="B1239" s="60">
        <v>4.68501184E8</v>
      </c>
      <c r="C1239" s="59"/>
      <c r="D1239" s="60">
        <v>15.3579340954396</v>
      </c>
      <c r="E1239" s="60">
        <v>4.59159973127489</v>
      </c>
      <c r="F1239" s="60">
        <v>263.235941521493</v>
      </c>
      <c r="G1239" s="60">
        <v>4.5944948</v>
      </c>
      <c r="H1239" s="60">
        <v>9.49452295881492</v>
      </c>
      <c r="I1239" s="60">
        <v>10.846</v>
      </c>
      <c r="J1239" s="61" t="str">
        <f t="shared" si="1"/>
        <v>https://simbad.cds.unistra.fr/simbad/sim-basic?Ident=TOI+6374&amp;submit=SIMBAD+search</v>
      </c>
    </row>
    <row r="1240">
      <c r="A1240" s="60">
        <v>3623.0</v>
      </c>
      <c r="B1240" s="60">
        <v>4.22881018E8</v>
      </c>
      <c r="C1240" s="60">
        <v>0.195837678887932</v>
      </c>
      <c r="D1240" s="60">
        <v>15.347795111653</v>
      </c>
      <c r="E1240" s="60">
        <v>8.59554727587231</v>
      </c>
      <c r="F1240" s="60">
        <v>13.8773913492347</v>
      </c>
      <c r="G1240" s="60">
        <v>5.7456862</v>
      </c>
      <c r="H1240" s="60">
        <v>123.770462060264</v>
      </c>
      <c r="I1240" s="60">
        <v>9.441</v>
      </c>
      <c r="J1240" s="61" t="str">
        <f t="shared" si="1"/>
        <v>https://simbad.cds.unistra.fr/simbad/sim-basic?Ident=TOI+3623&amp;submit=SIMBAD+search</v>
      </c>
    </row>
    <row r="1241">
      <c r="A1241" s="60">
        <v>2761.0</v>
      </c>
      <c r="B1241" s="60">
        <v>9.6736412E7</v>
      </c>
      <c r="C1241" s="60">
        <v>0.0442980800682802</v>
      </c>
      <c r="D1241" s="60">
        <v>15.3450443931424</v>
      </c>
      <c r="E1241" s="60">
        <v>6.11715097815715</v>
      </c>
      <c r="F1241" s="60">
        <v>10.8633554255339</v>
      </c>
      <c r="G1241" s="60">
        <v>6.1214801</v>
      </c>
      <c r="H1241" s="60">
        <v>16.7887322640281</v>
      </c>
      <c r="I1241" s="60">
        <v>17.56</v>
      </c>
      <c r="J1241" s="61" t="str">
        <f t="shared" si="1"/>
        <v>https://simbad.cds.unistra.fr/simbad/sim-basic?Ident=TOI+2761&amp;submit=SIMBAD+search</v>
      </c>
    </row>
    <row r="1242">
      <c r="A1242" s="60">
        <v>5666.0</v>
      </c>
      <c r="B1242" s="60">
        <v>2.35684964E8</v>
      </c>
      <c r="C1242" s="59"/>
      <c r="D1242" s="60">
        <v>15.3386740073239</v>
      </c>
      <c r="E1242" s="60">
        <v>5.46546142064623</v>
      </c>
      <c r="F1242" s="60">
        <v>256.756143746561</v>
      </c>
      <c r="G1242" s="60">
        <v>5.468394</v>
      </c>
      <c r="H1242" s="60">
        <v>9.34521070048677</v>
      </c>
      <c r="I1242" s="60">
        <v>11.34</v>
      </c>
      <c r="J1242" s="61" t="str">
        <f t="shared" si="1"/>
        <v>https://simbad.cds.unistra.fr/simbad/sim-basic?Ident=TOI+5666&amp;submit=SIMBAD+search</v>
      </c>
    </row>
    <row r="1243">
      <c r="A1243" s="60">
        <v>3556.0</v>
      </c>
      <c r="B1243" s="60">
        <v>2.30840853E8</v>
      </c>
      <c r="C1243" s="60">
        <v>0.469666530031924</v>
      </c>
      <c r="D1243" s="60">
        <v>15.3308182396907</v>
      </c>
      <c r="E1243" s="60">
        <v>4.11988196252876</v>
      </c>
      <c r="F1243" s="60">
        <v>14.2945838078781</v>
      </c>
      <c r="G1243" s="60">
        <v>4.118418</v>
      </c>
      <c r="H1243" s="60">
        <v>9.6769347915372</v>
      </c>
      <c r="I1243" s="60">
        <v>13.14</v>
      </c>
      <c r="J1243" s="61" t="str">
        <f t="shared" si="1"/>
        <v>https://simbad.cds.unistra.fr/simbad/sim-basic?Ident=TOI+3556&amp;submit=SIMBAD+search</v>
      </c>
    </row>
    <row r="1244">
      <c r="A1244" s="60">
        <v>6348.0</v>
      </c>
      <c r="B1244" s="60">
        <v>3.21258259E8</v>
      </c>
      <c r="C1244" s="59"/>
      <c r="D1244" s="60">
        <v>15.3194203637008</v>
      </c>
      <c r="E1244" s="60">
        <v>3.68968192206753</v>
      </c>
      <c r="F1244" s="60">
        <v>264.215527630349</v>
      </c>
      <c r="G1244" s="60">
        <v>3.6894234</v>
      </c>
      <c r="H1244" s="60">
        <v>6.9471870019272</v>
      </c>
      <c r="I1244" s="60">
        <v>5.484</v>
      </c>
      <c r="J1244" s="61" t="str">
        <f t="shared" si="1"/>
        <v>https://simbad.cds.unistra.fr/simbad/sim-basic?Ident=TOI+6348&amp;submit=SIMBAD+search</v>
      </c>
    </row>
    <row r="1245">
      <c r="A1245" s="60">
        <v>3479.0</v>
      </c>
      <c r="B1245" s="60">
        <v>4.02219289E8</v>
      </c>
      <c r="C1245" s="60">
        <v>0.0689968693252714</v>
      </c>
      <c r="D1245" s="60">
        <v>15.3169280371939</v>
      </c>
      <c r="E1245" s="60">
        <v>2.19683715011837</v>
      </c>
      <c r="F1245" s="60">
        <v>7.16340438071408</v>
      </c>
      <c r="G1245" s="60">
        <v>2.1970052</v>
      </c>
      <c r="H1245" s="60">
        <v>5.61692113715506</v>
      </c>
      <c r="I1245" s="60">
        <v>7.47</v>
      </c>
      <c r="J1245" s="61" t="str">
        <f t="shared" si="1"/>
        <v>https://simbad.cds.unistra.fr/simbad/sim-basic?Ident=TOI+3479&amp;submit=SIMBAD+search</v>
      </c>
    </row>
    <row r="1246">
      <c r="A1246" s="60">
        <v>768.0</v>
      </c>
      <c r="B1246" s="60">
        <v>2.29811538E8</v>
      </c>
      <c r="C1246" s="59"/>
      <c r="D1246" s="60">
        <v>15.3154401235889</v>
      </c>
      <c r="E1246" s="60">
        <v>11.5230333934689</v>
      </c>
      <c r="F1246" s="60">
        <v>268.332334237998</v>
      </c>
      <c r="G1246" s="60">
        <v>11.5294381</v>
      </c>
      <c r="H1246" s="60">
        <v>21.6698343358491</v>
      </c>
      <c r="I1246" s="60">
        <v>25.63</v>
      </c>
      <c r="J1246" s="61" t="str">
        <f t="shared" si="1"/>
        <v>https://simbad.cds.unistra.fr/simbad/sim-basic?Ident=TOI+768&amp;submit=SIMBAD+search</v>
      </c>
    </row>
    <row r="1247">
      <c r="A1247" s="60">
        <v>5126.0</v>
      </c>
      <c r="B1247" s="60">
        <v>2.7064468E7</v>
      </c>
      <c r="C1247" s="60">
        <v>0.458015244382553</v>
      </c>
      <c r="D1247" s="60">
        <v>15.3093674407695</v>
      </c>
      <c r="E1247" s="60">
        <v>5.45404310270506</v>
      </c>
      <c r="F1247" s="60">
        <v>4.45220039760299</v>
      </c>
      <c r="G1247" s="60">
        <v>5.461</v>
      </c>
      <c r="H1247" s="60">
        <v>1.17833174240889</v>
      </c>
      <c r="I1247" s="60">
        <v>1.34</v>
      </c>
      <c r="J1247" s="61" t="str">
        <f t="shared" si="1"/>
        <v>https://simbad.cds.unistra.fr/simbad/sim-basic?Ident=TOI+5126&amp;submit=SIMBAD+search</v>
      </c>
    </row>
    <row r="1248">
      <c r="A1248" s="60">
        <v>2828.0</v>
      </c>
      <c r="B1248" s="60">
        <v>2.68042363E8</v>
      </c>
      <c r="C1248" s="59"/>
      <c r="D1248" s="60">
        <v>15.3031990439785</v>
      </c>
      <c r="E1248" s="60">
        <v>4.60848684386066</v>
      </c>
      <c r="F1248" s="60">
        <v>257.08174497684</v>
      </c>
      <c r="G1248" s="60">
        <v>4.6141256</v>
      </c>
      <c r="H1248" s="60">
        <v>5.12663288142956</v>
      </c>
      <c r="I1248" s="60">
        <v>4.92</v>
      </c>
      <c r="J1248" s="61" t="str">
        <f t="shared" si="1"/>
        <v>https://simbad.cds.unistra.fr/simbad/sim-basic?Ident=TOI+2828&amp;submit=SIMBAD+search</v>
      </c>
    </row>
    <row r="1249">
      <c r="A1249" s="60">
        <v>1414.0</v>
      </c>
      <c r="B1249" s="60">
        <v>1.25442121E8</v>
      </c>
      <c r="C1249" s="59"/>
      <c r="D1249" s="60">
        <v>15.2961559402319</v>
      </c>
      <c r="E1249" s="60">
        <v>3.02090328584315</v>
      </c>
      <c r="F1249" s="60">
        <v>287.564648740922</v>
      </c>
      <c r="G1249" s="60">
        <v>3.01978069802938</v>
      </c>
      <c r="H1249" s="60">
        <v>9.28888802655381</v>
      </c>
      <c r="I1249" s="60">
        <v>12.0167483850898</v>
      </c>
      <c r="J1249" s="61" t="str">
        <f t="shared" si="1"/>
        <v>https://simbad.cds.unistra.fr/simbad/sim-basic?Ident=TOI+1414&amp;submit=SIMBAD+search</v>
      </c>
    </row>
    <row r="1250">
      <c r="A1250" s="60">
        <v>6423.0</v>
      </c>
      <c r="B1250" s="60">
        <v>1.41458054E8</v>
      </c>
      <c r="C1250" s="59"/>
      <c r="D1250" s="60">
        <v>15.2953703490554</v>
      </c>
      <c r="E1250" s="60">
        <v>1.36461701155685</v>
      </c>
      <c r="F1250" s="60">
        <v>254.233936514893</v>
      </c>
      <c r="G1250" s="60">
        <v>1.364829</v>
      </c>
      <c r="H1250" s="60">
        <v>5.75202388344998</v>
      </c>
      <c r="I1250" s="60">
        <v>4.664</v>
      </c>
      <c r="J1250" s="61" t="str">
        <f t="shared" si="1"/>
        <v>https://simbad.cds.unistra.fr/simbad/sim-basic?Ident=TOI+6423&amp;submit=SIMBAD+search</v>
      </c>
    </row>
    <row r="1251">
      <c r="A1251" s="60">
        <v>3551.0</v>
      </c>
      <c r="B1251" s="60">
        <v>2.47283596E8</v>
      </c>
      <c r="C1251" s="60">
        <v>0.0446759376582111</v>
      </c>
      <c r="D1251" s="60">
        <v>15.2939060486803</v>
      </c>
      <c r="E1251" s="60">
        <v>3.19487038431868</v>
      </c>
      <c r="F1251" s="60">
        <v>14.2945823897322</v>
      </c>
      <c r="G1251" s="60">
        <v>3.1940809</v>
      </c>
      <c r="H1251" s="60">
        <v>3.63334678867866</v>
      </c>
      <c r="I1251" s="60">
        <v>3.38</v>
      </c>
      <c r="J1251" s="61" t="str">
        <f t="shared" si="1"/>
        <v>https://simbad.cds.unistra.fr/simbad/sim-basic?Ident=TOI+3551&amp;submit=SIMBAD+search</v>
      </c>
    </row>
    <row r="1252">
      <c r="A1252" s="60">
        <v>5938.0</v>
      </c>
      <c r="B1252" s="60">
        <v>4.5250876E8</v>
      </c>
      <c r="C1252" s="60">
        <v>0.637191203081382</v>
      </c>
      <c r="D1252" s="60">
        <v>15.2924647163673</v>
      </c>
      <c r="E1252" s="60">
        <v>2.26107090050678</v>
      </c>
      <c r="F1252" s="60">
        <v>15.0885389995581</v>
      </c>
      <c r="G1252" s="60">
        <v>2.260431</v>
      </c>
      <c r="H1252" s="60">
        <v>2.10425755066157</v>
      </c>
      <c r="I1252" s="60">
        <v>2.68</v>
      </c>
      <c r="J1252" s="61" t="str">
        <f t="shared" si="1"/>
        <v>https://simbad.cds.unistra.fr/simbad/sim-basic?Ident=TOI+5938&amp;submit=SIMBAD+search</v>
      </c>
    </row>
    <row r="1253">
      <c r="A1253" s="60">
        <v>2707.0</v>
      </c>
      <c r="B1253" s="60">
        <v>4.55036659E8</v>
      </c>
      <c r="C1253" s="60">
        <v>0.0802551904771263</v>
      </c>
      <c r="D1253" s="60">
        <v>15.2889808261198</v>
      </c>
      <c r="E1253" s="60">
        <v>4.00930749491742</v>
      </c>
      <c r="F1253" s="60">
        <v>13.6804413042335</v>
      </c>
      <c r="G1253" s="60">
        <v>4.00705</v>
      </c>
      <c r="H1253" s="60">
        <v>9.53704231535435</v>
      </c>
      <c r="I1253" s="60">
        <v>0.9166</v>
      </c>
      <c r="J1253" s="61" t="str">
        <f t="shared" si="1"/>
        <v>https://simbad.cds.unistra.fr/simbad/sim-basic?Ident=TOI+2707&amp;submit=SIMBAD+search</v>
      </c>
    </row>
    <row r="1254">
      <c r="A1254" s="60">
        <v>5503.0</v>
      </c>
      <c r="B1254" s="60">
        <v>3.50044062E8</v>
      </c>
      <c r="C1254" s="60">
        <v>0.260367679386189</v>
      </c>
      <c r="D1254" s="60">
        <v>15.2828002615702</v>
      </c>
      <c r="E1254" s="60">
        <v>5.94861593627507</v>
      </c>
      <c r="F1254" s="60">
        <v>6.54574563110918</v>
      </c>
      <c r="G1254" s="60">
        <v>5.9522831</v>
      </c>
      <c r="H1254" s="60">
        <v>4.51566654436797</v>
      </c>
      <c r="I1254" s="60">
        <v>7.28</v>
      </c>
      <c r="J1254" s="61" t="str">
        <f t="shared" si="1"/>
        <v>https://simbad.cds.unistra.fr/simbad/sim-basic?Ident=TOI+5503&amp;submit=SIMBAD+search</v>
      </c>
    </row>
    <row r="1255">
      <c r="A1255" s="60">
        <v>2348.0</v>
      </c>
      <c r="B1255" s="60">
        <v>3.17019074E8</v>
      </c>
      <c r="C1255" s="60">
        <v>0.00782185574078207</v>
      </c>
      <c r="D1255" s="60">
        <v>15.2785773098237</v>
      </c>
      <c r="E1255" s="60">
        <v>1.20461585475047</v>
      </c>
      <c r="F1255" s="60">
        <v>0.301433011597617</v>
      </c>
      <c r="G1255" s="60">
        <v>1.20525</v>
      </c>
      <c r="H1255" s="60">
        <v>1.27908459264114</v>
      </c>
      <c r="I1255" s="60">
        <v>1.573</v>
      </c>
      <c r="J1255" s="61" t="str">
        <f t="shared" si="1"/>
        <v>https://simbad.cds.unistra.fr/simbad/sim-basic?Ident=TOI+2348&amp;submit=SIMBAD+search</v>
      </c>
    </row>
    <row r="1256">
      <c r="A1256" s="60">
        <v>6038.0</v>
      </c>
      <c r="B1256" s="60">
        <v>1.94736418E8</v>
      </c>
      <c r="C1256" s="59"/>
      <c r="D1256" s="60">
        <v>15.2777353382082</v>
      </c>
      <c r="E1256" s="60">
        <v>5.82772105718632</v>
      </c>
      <c r="F1256" s="60">
        <v>277.156660080923</v>
      </c>
      <c r="G1256" s="60">
        <v>5.8267724</v>
      </c>
      <c r="H1256" s="60">
        <v>1.04637359849202</v>
      </c>
      <c r="I1256" s="60">
        <v>0.81</v>
      </c>
      <c r="J1256" s="61" t="str">
        <f t="shared" si="1"/>
        <v>https://simbad.cds.unistra.fr/simbad/sim-basic?Ident=TOI+6038&amp;submit=SIMBAD+search</v>
      </c>
    </row>
    <row r="1257">
      <c r="A1257" s="60">
        <v>6117.0</v>
      </c>
      <c r="B1257" s="60">
        <v>4.36508469E8</v>
      </c>
      <c r="C1257" s="59"/>
      <c r="D1257" s="60">
        <v>15.2739675320684</v>
      </c>
      <c r="E1257" s="60">
        <v>9.86213464803029</v>
      </c>
      <c r="F1257" s="60">
        <v>278.797883814118</v>
      </c>
      <c r="G1257" s="60">
        <v>9.866312</v>
      </c>
      <c r="H1257" s="60">
        <v>3.9226093461564</v>
      </c>
      <c r="I1257" s="60">
        <v>5.737</v>
      </c>
      <c r="J1257" s="61" t="str">
        <f t="shared" si="1"/>
        <v>https://simbad.cds.unistra.fr/simbad/sim-basic?Ident=TOI+6117&amp;submit=SIMBAD+search</v>
      </c>
    </row>
    <row r="1258">
      <c r="A1258" s="60">
        <v>3334.0</v>
      </c>
      <c r="B1258" s="60">
        <v>1.60930264E8</v>
      </c>
      <c r="C1258" s="60">
        <v>0.094406679715021</v>
      </c>
      <c r="D1258" s="60">
        <v>15.2695514191027</v>
      </c>
      <c r="E1258" s="60">
        <v>1.92507580172392</v>
      </c>
      <c r="F1258" s="60">
        <v>10.1263804390951</v>
      </c>
      <c r="G1258" s="60">
        <v>1.9242952</v>
      </c>
      <c r="H1258" s="60">
        <v>10.9942595246872</v>
      </c>
      <c r="I1258" s="60">
        <v>12.69</v>
      </c>
      <c r="J1258" s="61" t="str">
        <f t="shared" si="1"/>
        <v>https://simbad.cds.unistra.fr/simbad/sim-basic?Ident=TOI+3334&amp;submit=SIMBAD+search</v>
      </c>
    </row>
    <row r="1259">
      <c r="A1259" s="60">
        <v>4289.0</v>
      </c>
      <c r="B1259" s="60">
        <v>2.78540265E8</v>
      </c>
      <c r="C1259" s="59"/>
      <c r="D1259" s="60">
        <v>15.2644799248041</v>
      </c>
      <c r="E1259" s="60">
        <v>2.97668243462632</v>
      </c>
      <c r="F1259" s="60">
        <v>269.125953930916</v>
      </c>
      <c r="G1259" s="60">
        <v>2.9757428</v>
      </c>
      <c r="H1259" s="60">
        <v>6.98403445938656</v>
      </c>
      <c r="I1259" s="60">
        <v>6.82</v>
      </c>
      <c r="J1259" s="61" t="str">
        <f t="shared" si="1"/>
        <v>https://simbad.cds.unistra.fr/simbad/sim-basic?Ident=TOI+4289&amp;submit=SIMBAD+search</v>
      </c>
    </row>
    <row r="1260">
      <c r="A1260" s="60">
        <v>2709.0</v>
      </c>
      <c r="B1260" s="60">
        <v>4.52810326E8</v>
      </c>
      <c r="C1260" s="60">
        <v>0.0625722679673738</v>
      </c>
      <c r="D1260" s="60">
        <v>15.2641398886953</v>
      </c>
      <c r="E1260" s="60">
        <v>2.35163274337183</v>
      </c>
      <c r="F1260" s="60">
        <v>6.84026878360495</v>
      </c>
      <c r="G1260" s="60">
        <v>2.353946</v>
      </c>
      <c r="H1260" s="60">
        <v>7.21817157468641</v>
      </c>
      <c r="I1260" s="60">
        <v>2.6961</v>
      </c>
      <c r="J1260" s="61" t="str">
        <f t="shared" si="1"/>
        <v>https://simbad.cds.unistra.fr/simbad/sim-basic?Ident=TOI+2709&amp;submit=SIMBAD+search</v>
      </c>
    </row>
    <row r="1261">
      <c r="A1261" s="60">
        <v>2001.0</v>
      </c>
      <c r="B1261" s="60">
        <v>1.18084044E8</v>
      </c>
      <c r="C1261" s="59"/>
      <c r="D1261" s="60">
        <v>15.2625222142508</v>
      </c>
      <c r="E1261" s="60">
        <v>0.797926354451837</v>
      </c>
      <c r="F1261" s="60">
        <v>265.276408436857</v>
      </c>
      <c r="G1261" s="60">
        <v>2.74345648851734</v>
      </c>
      <c r="H1261" s="60">
        <v>1.51105449606048</v>
      </c>
      <c r="I1261" s="60">
        <v>1.51751363824487</v>
      </c>
      <c r="J1261" s="61" t="str">
        <f t="shared" si="1"/>
        <v>https://simbad.cds.unistra.fr/simbad/sim-basic?Ident=TOI+2001&amp;submit=SIMBAD+search</v>
      </c>
    </row>
    <row r="1262">
      <c r="A1262" s="60">
        <v>1424.0</v>
      </c>
      <c r="B1262" s="60">
        <v>4.18959198E8</v>
      </c>
      <c r="C1262" s="59"/>
      <c r="D1262" s="60">
        <v>15.2543844261434</v>
      </c>
      <c r="E1262" s="60">
        <v>4.89504216773479</v>
      </c>
      <c r="F1262" s="60">
        <v>278.799413950514</v>
      </c>
      <c r="G1262" s="60">
        <v>4.8962483678637</v>
      </c>
      <c r="H1262" s="60">
        <v>1.12099326569248</v>
      </c>
      <c r="I1262" s="60">
        <v>1.18602899254673</v>
      </c>
      <c r="J1262" s="61" t="str">
        <f t="shared" si="1"/>
        <v>https://simbad.cds.unistra.fr/simbad/sim-basic?Ident=TOI+1424&amp;submit=SIMBAD+search</v>
      </c>
    </row>
    <row r="1263">
      <c r="A1263" s="60">
        <v>4277.0</v>
      </c>
      <c r="B1263" s="60">
        <v>4.66682238E8</v>
      </c>
      <c r="C1263" s="60">
        <v>0.315812775503954</v>
      </c>
      <c r="D1263" s="60">
        <v>15.2495270688951</v>
      </c>
      <c r="E1263" s="60">
        <v>3.27736183028375</v>
      </c>
      <c r="F1263" s="60">
        <v>15.2211081873612</v>
      </c>
      <c r="G1263" s="60">
        <v>3.2738129</v>
      </c>
      <c r="H1263" s="60">
        <v>10.7562837500851</v>
      </c>
      <c r="I1263" s="60">
        <v>13.2</v>
      </c>
      <c r="J1263" s="61" t="str">
        <f t="shared" si="1"/>
        <v>https://simbad.cds.unistra.fr/simbad/sim-basic?Ident=TOI+4277&amp;submit=SIMBAD+search</v>
      </c>
    </row>
    <row r="1264">
      <c r="A1264" s="60">
        <v>6340.0</v>
      </c>
      <c r="B1264" s="60">
        <v>3.76765646E8</v>
      </c>
      <c r="C1264" s="59"/>
      <c r="D1264" s="60">
        <v>15.2483873902121</v>
      </c>
      <c r="E1264" s="60">
        <v>8.27925999862253</v>
      </c>
      <c r="F1264" s="60">
        <v>277.150635612679</v>
      </c>
      <c r="G1264" s="60">
        <v>8.2686298</v>
      </c>
      <c r="H1264" s="60">
        <v>3.96593198997353</v>
      </c>
      <c r="I1264" s="60">
        <v>3.65</v>
      </c>
      <c r="J1264" s="61" t="str">
        <f t="shared" si="1"/>
        <v>https://simbad.cds.unistra.fr/simbad/sim-basic?Ident=TOI+6340&amp;submit=SIMBAD+search</v>
      </c>
    </row>
    <row r="1265">
      <c r="A1265" s="60">
        <v>3115.0</v>
      </c>
      <c r="B1265" s="60">
        <v>9.3093765E7</v>
      </c>
      <c r="C1265" s="59"/>
      <c r="D1265" s="60">
        <v>15.246075180532</v>
      </c>
      <c r="E1265" s="60">
        <v>2.79442518379165</v>
      </c>
      <c r="F1265" s="60">
        <v>269.118712719651</v>
      </c>
      <c r="G1265" s="60">
        <v>2.7961137</v>
      </c>
      <c r="H1265" s="60">
        <v>5.83488992005254</v>
      </c>
      <c r="I1265" s="60">
        <v>5.5</v>
      </c>
      <c r="J1265" s="61" t="str">
        <f t="shared" si="1"/>
        <v>https://simbad.cds.unistra.fr/simbad/sim-basic?Ident=TOI+3115&amp;submit=SIMBAD+search</v>
      </c>
    </row>
    <row r="1266">
      <c r="A1266" s="60">
        <v>4720.0</v>
      </c>
      <c r="B1266" s="60">
        <v>1.24322274E8</v>
      </c>
      <c r="C1266" s="60">
        <v>0.0640296666814499</v>
      </c>
      <c r="D1266" s="60">
        <v>15.2447227314033</v>
      </c>
      <c r="E1266" s="60">
        <v>3.78304580013428</v>
      </c>
      <c r="F1266" s="60">
        <v>15.1962245976946</v>
      </c>
      <c r="G1266" s="60">
        <v>3.7810832</v>
      </c>
      <c r="H1266" s="60">
        <v>7.54913820332337</v>
      </c>
      <c r="I1266" s="60">
        <v>8.03</v>
      </c>
      <c r="J1266" s="61" t="str">
        <f t="shared" si="1"/>
        <v>https://simbad.cds.unistra.fr/simbad/sim-basic?Ident=TOI+4720&amp;submit=SIMBAD+search</v>
      </c>
    </row>
    <row r="1267">
      <c r="A1267" s="60">
        <v>5490.0</v>
      </c>
      <c r="B1267" s="60">
        <v>5.9575189E7</v>
      </c>
      <c r="C1267" s="60">
        <v>0.0933358480235185</v>
      </c>
      <c r="D1267" s="60">
        <v>15.2418925192375</v>
      </c>
      <c r="E1267" s="60">
        <v>2.52182487310429</v>
      </c>
      <c r="F1267" s="60">
        <v>26.7579832435672</v>
      </c>
      <c r="G1267" s="60">
        <v>2.5193047</v>
      </c>
      <c r="H1267" s="60">
        <v>4.34746381812168</v>
      </c>
      <c r="I1267" s="60">
        <v>4.54</v>
      </c>
      <c r="J1267" s="61" t="str">
        <f t="shared" si="1"/>
        <v>https://simbad.cds.unistra.fr/simbad/sim-basic?Ident=TOI+5490&amp;submit=SIMBAD+search</v>
      </c>
    </row>
    <row r="1268">
      <c r="A1268" s="60">
        <v>5417.0</v>
      </c>
      <c r="B1268" s="60">
        <v>7.9316101E7</v>
      </c>
      <c r="C1268" s="60">
        <v>0.0966964956671449</v>
      </c>
      <c r="D1268" s="60">
        <v>15.2353658973794</v>
      </c>
      <c r="E1268" s="60">
        <v>2.8698094359244</v>
      </c>
      <c r="F1268" s="60">
        <v>14.7720215817069</v>
      </c>
      <c r="G1268" s="60">
        <v>2.8675385</v>
      </c>
      <c r="H1268" s="60">
        <v>11.7204554136878</v>
      </c>
      <c r="I1268" s="60">
        <v>14.57</v>
      </c>
      <c r="J1268" s="61" t="str">
        <f t="shared" si="1"/>
        <v>https://simbad.cds.unistra.fr/simbad/sim-basic?Ident=TOI+5417&amp;submit=SIMBAD+search</v>
      </c>
    </row>
    <row r="1269">
      <c r="A1269" s="60">
        <v>2648.0</v>
      </c>
      <c r="B1269" s="60">
        <v>2.31833236E8</v>
      </c>
      <c r="C1269" s="60">
        <v>0.419335596535393</v>
      </c>
      <c r="D1269" s="60">
        <v>15.2352128940037</v>
      </c>
      <c r="E1269" s="60">
        <v>6.79405810610904</v>
      </c>
      <c r="F1269" s="60">
        <v>14.5484459510345</v>
      </c>
      <c r="G1269" s="60">
        <v>4.7760382</v>
      </c>
      <c r="H1269" s="60">
        <v>50.9464495547302</v>
      </c>
      <c r="I1269" s="60">
        <v>11.28</v>
      </c>
      <c r="J1269" s="61" t="str">
        <f t="shared" si="1"/>
        <v>https://simbad.cds.unistra.fr/simbad/sim-basic?Ident=TOI+2648&amp;submit=SIMBAD+search</v>
      </c>
    </row>
    <row r="1270">
      <c r="A1270" s="60">
        <v>3758.0</v>
      </c>
      <c r="B1270" s="60">
        <v>2.80254984E8</v>
      </c>
      <c r="C1270" s="59"/>
      <c r="D1270" s="60">
        <v>15.2311654096742</v>
      </c>
      <c r="E1270" s="60">
        <v>3.41858819408742</v>
      </c>
      <c r="F1270" s="60">
        <v>264.209165700131</v>
      </c>
      <c r="G1270" s="60">
        <v>3.4177514</v>
      </c>
      <c r="H1270" s="60">
        <v>8.12514473425463</v>
      </c>
      <c r="I1270" s="60">
        <v>10.16</v>
      </c>
      <c r="J1270" s="61" t="str">
        <f t="shared" si="1"/>
        <v>https://simbad.cds.unistra.fr/simbad/sim-basic?Ident=TOI+3758&amp;submit=SIMBAD+search</v>
      </c>
    </row>
    <row r="1271">
      <c r="A1271" s="60">
        <v>2844.0</v>
      </c>
      <c r="B1271" s="60">
        <v>3.87342052E8</v>
      </c>
      <c r="C1271" s="60">
        <v>0.173684649652866</v>
      </c>
      <c r="D1271" s="60">
        <v>15.2174092921642</v>
      </c>
      <c r="E1271" s="60">
        <v>3.55422486960955</v>
      </c>
      <c r="F1271" s="60">
        <v>14.0941461157466</v>
      </c>
      <c r="G1271" s="60">
        <v>3.5524144</v>
      </c>
      <c r="H1271" s="60">
        <v>1.82964774298977</v>
      </c>
      <c r="I1271" s="60">
        <v>2.06</v>
      </c>
      <c r="J1271" s="61" t="str">
        <f t="shared" si="1"/>
        <v>https://simbad.cds.unistra.fr/simbad/sim-basic?Ident=TOI+2844&amp;submit=SIMBAD+search</v>
      </c>
    </row>
    <row r="1272">
      <c r="A1272" s="60">
        <v>150.0</v>
      </c>
      <c r="B1272" s="60">
        <v>2.71893367E8</v>
      </c>
      <c r="C1272" s="59"/>
      <c r="D1272" s="60">
        <v>15.2167653165783</v>
      </c>
      <c r="E1272" s="60">
        <v>5.85351268001393</v>
      </c>
      <c r="F1272" s="60">
        <v>269.122169797033</v>
      </c>
      <c r="G1272" s="60">
        <v>5.85741</v>
      </c>
      <c r="H1272" s="60">
        <v>4.02299981986043</v>
      </c>
      <c r="I1272" s="60">
        <v>6.5</v>
      </c>
      <c r="J1272" s="61" t="str">
        <f t="shared" si="1"/>
        <v>https://simbad.cds.unistra.fr/simbad/sim-basic?Ident=TOI+150&amp;submit=SIMBAD+search</v>
      </c>
    </row>
    <row r="1273">
      <c r="A1273" s="60">
        <v>3441.0</v>
      </c>
      <c r="B1273" s="60">
        <v>3.93196631E8</v>
      </c>
      <c r="C1273" s="59"/>
      <c r="D1273" s="60">
        <v>15.211922138243</v>
      </c>
      <c r="E1273" s="60">
        <v>4.26071799256271</v>
      </c>
      <c r="F1273" s="60">
        <v>269.126033164198</v>
      </c>
      <c r="G1273" s="60">
        <v>4.2594558</v>
      </c>
      <c r="H1273" s="60">
        <v>5.13810208868659</v>
      </c>
      <c r="I1273" s="60">
        <v>7.5</v>
      </c>
      <c r="J1273" s="61" t="str">
        <f t="shared" si="1"/>
        <v>https://simbad.cds.unistra.fr/simbad/sim-basic?Ident=TOI+3441&amp;submit=SIMBAD+search</v>
      </c>
    </row>
    <row r="1274">
      <c r="A1274" s="60">
        <v>3071.0</v>
      </c>
      <c r="B1274" s="60">
        <v>4.52006073E8</v>
      </c>
      <c r="C1274" s="59"/>
      <c r="D1274" s="60">
        <v>15.2117074413745</v>
      </c>
      <c r="E1274" s="60">
        <v>1.26683775938492</v>
      </c>
      <c r="F1274" s="60">
        <v>268.911337110817</v>
      </c>
      <c r="G1274" s="60">
        <v>1.2669382</v>
      </c>
      <c r="H1274" s="60">
        <v>2.02846603809714</v>
      </c>
      <c r="I1274" s="60">
        <v>2.58</v>
      </c>
      <c r="J1274" s="61" t="str">
        <f t="shared" si="1"/>
        <v>https://simbad.cds.unistra.fr/simbad/sim-basic?Ident=TOI+3071&amp;submit=SIMBAD+search</v>
      </c>
    </row>
    <row r="1275">
      <c r="A1275" s="60">
        <v>3317.0</v>
      </c>
      <c r="B1275" s="60">
        <v>3.11292015E8</v>
      </c>
      <c r="C1275" s="60">
        <v>0.162436421247075</v>
      </c>
      <c r="D1275" s="60">
        <v>15.207799618519</v>
      </c>
      <c r="E1275" s="60">
        <v>2.95159366145129</v>
      </c>
      <c r="F1275" s="60">
        <v>279.376687974291</v>
      </c>
      <c r="G1275" s="60">
        <v>2.9519989</v>
      </c>
      <c r="H1275" s="60">
        <v>8.93474806830275</v>
      </c>
      <c r="I1275" s="60">
        <v>8.27</v>
      </c>
      <c r="J1275" s="61" t="str">
        <f t="shared" si="1"/>
        <v>https://simbad.cds.unistra.fr/simbad/sim-basic?Ident=TOI+3317&amp;submit=SIMBAD+search</v>
      </c>
    </row>
    <row r="1276">
      <c r="A1276" s="60">
        <v>4882.0</v>
      </c>
      <c r="B1276" s="60">
        <v>4.58331312E8</v>
      </c>
      <c r="C1276" s="59"/>
      <c r="D1276" s="60">
        <v>15.1958314533135</v>
      </c>
      <c r="E1276" s="60">
        <v>4.43454298123954</v>
      </c>
      <c r="F1276" s="60">
        <v>269.116624466578</v>
      </c>
      <c r="G1276" s="60">
        <v>4.4360402</v>
      </c>
      <c r="H1276" s="60">
        <v>5.72218434293681</v>
      </c>
      <c r="I1276" s="60">
        <v>7.04</v>
      </c>
      <c r="J1276" s="61" t="str">
        <f t="shared" si="1"/>
        <v>https://simbad.cds.unistra.fr/simbad/sim-basic?Ident=TOI+4882&amp;submit=SIMBAD+search</v>
      </c>
    </row>
    <row r="1277">
      <c r="A1277" s="60">
        <v>5911.0</v>
      </c>
      <c r="B1277" s="60">
        <v>2.39361732E8</v>
      </c>
      <c r="C1277" s="59"/>
      <c r="D1277" s="60">
        <v>15.1945583480086</v>
      </c>
      <c r="E1277" s="60">
        <v>4.01185647122403</v>
      </c>
      <c r="F1277" s="60">
        <v>278.791067955012</v>
      </c>
      <c r="G1277" s="60">
        <v>4.009823</v>
      </c>
      <c r="H1277" s="60">
        <v>7.06817023234574</v>
      </c>
      <c r="I1277" s="60">
        <v>7.75</v>
      </c>
      <c r="J1277" s="61" t="str">
        <f t="shared" si="1"/>
        <v>https://simbad.cds.unistra.fr/simbad/sim-basic?Ident=TOI+5911&amp;submit=SIMBAD+search</v>
      </c>
    </row>
    <row r="1278">
      <c r="A1278" s="60">
        <v>2747.0</v>
      </c>
      <c r="B1278" s="60">
        <v>2.37632488E8</v>
      </c>
      <c r="C1278" s="60">
        <v>0.117887027684958</v>
      </c>
      <c r="D1278" s="60">
        <v>15.1937031454753</v>
      </c>
      <c r="E1278" s="60">
        <v>1.04181562809601</v>
      </c>
      <c r="F1278" s="60">
        <v>258.335165829253</v>
      </c>
      <c r="G1278" s="60">
        <v>0.5209929</v>
      </c>
      <c r="H1278" s="60">
        <v>5.40612123517947</v>
      </c>
      <c r="I1278" s="60">
        <v>8.57</v>
      </c>
      <c r="J1278" s="61" t="str">
        <f t="shared" si="1"/>
        <v>https://simbad.cds.unistra.fr/simbad/sim-basic?Ident=TOI+2747&amp;submit=SIMBAD+search</v>
      </c>
    </row>
    <row r="1279">
      <c r="A1279" s="60">
        <v>5204.0</v>
      </c>
      <c r="B1279" s="60">
        <v>6.5845738E7</v>
      </c>
      <c r="C1279" s="59"/>
      <c r="D1279" s="60">
        <v>15.1836963804252</v>
      </c>
      <c r="E1279" s="60">
        <v>1.5936823440314</v>
      </c>
      <c r="F1279" s="60">
        <v>277.725317768595</v>
      </c>
      <c r="G1279" s="60">
        <v>1.593603</v>
      </c>
      <c r="H1279" s="60">
        <v>5.50516108103827</v>
      </c>
      <c r="I1279" s="60">
        <v>5.3</v>
      </c>
      <c r="J1279" s="61" t="str">
        <f t="shared" si="1"/>
        <v>https://simbad.cds.unistra.fr/simbad/sim-basic?Ident=TOI+5204&amp;submit=SIMBAD+search</v>
      </c>
    </row>
    <row r="1280">
      <c r="A1280" s="60">
        <v>4911.0</v>
      </c>
      <c r="B1280" s="60">
        <v>3.03814029E8</v>
      </c>
      <c r="C1280" s="59"/>
      <c r="D1280" s="60">
        <v>15.1808009124332</v>
      </c>
      <c r="E1280" s="60">
        <v>4.45527273180424</v>
      </c>
      <c r="F1280" s="60">
        <v>269.118072471156</v>
      </c>
      <c r="G1280" s="60">
        <v>4.4573401</v>
      </c>
      <c r="H1280" s="60">
        <v>12.3337565976993</v>
      </c>
      <c r="I1280" s="60">
        <v>7.447</v>
      </c>
      <c r="J1280" s="61" t="str">
        <f t="shared" si="1"/>
        <v>https://simbad.cds.unistra.fr/simbad/sim-basic?Ident=TOI+4911&amp;submit=SIMBAD+search</v>
      </c>
    </row>
    <row r="1281">
      <c r="A1281" s="60">
        <v>3652.0</v>
      </c>
      <c r="B1281" s="60">
        <v>1.1684845E8</v>
      </c>
      <c r="C1281" s="59"/>
      <c r="D1281" s="60">
        <v>15.1776476600023</v>
      </c>
      <c r="E1281" s="60">
        <v>3.48102068641475</v>
      </c>
      <c r="F1281" s="60">
        <v>277.155944737437</v>
      </c>
      <c r="G1281" s="60">
        <v>3.4796904</v>
      </c>
      <c r="H1281" s="60">
        <v>3.05584425152194</v>
      </c>
      <c r="I1281" s="60">
        <v>3.796</v>
      </c>
      <c r="J1281" s="61" t="str">
        <f t="shared" si="1"/>
        <v>https://simbad.cds.unistra.fr/simbad/sim-basic?Ident=TOI+3652&amp;submit=SIMBAD+search</v>
      </c>
    </row>
    <row r="1282">
      <c r="A1282" s="60">
        <v>4968.0</v>
      </c>
      <c r="B1282" s="60">
        <v>2.53961767E8</v>
      </c>
      <c r="C1282" s="59"/>
      <c r="D1282" s="60">
        <v>15.1770685867172</v>
      </c>
      <c r="E1282" s="60">
        <v>2.23639810631514</v>
      </c>
      <c r="F1282" s="60">
        <v>269.125622679126</v>
      </c>
      <c r="G1282" s="60">
        <v>2.2348054</v>
      </c>
      <c r="H1282" s="60">
        <v>8.59810186075383</v>
      </c>
      <c r="I1282" s="60">
        <v>7.26</v>
      </c>
      <c r="J1282" s="61" t="str">
        <f t="shared" si="1"/>
        <v>https://simbad.cds.unistra.fr/simbad/sim-basic?Ident=TOI+4968&amp;submit=SIMBAD+search</v>
      </c>
    </row>
    <row r="1283">
      <c r="A1283" s="60">
        <v>5659.0</v>
      </c>
      <c r="B1283" s="60">
        <v>2.07491214E8</v>
      </c>
      <c r="C1283" s="59"/>
      <c r="D1283" s="60">
        <v>15.1763993735191</v>
      </c>
      <c r="E1283" s="60">
        <v>6.22401881843522</v>
      </c>
      <c r="F1283" s="60">
        <v>264.217785167098</v>
      </c>
      <c r="G1283" s="60">
        <v>6.2230846</v>
      </c>
      <c r="H1283" s="60">
        <v>10.0717309184664</v>
      </c>
      <c r="I1283" s="60">
        <v>12.37</v>
      </c>
      <c r="J1283" s="61" t="str">
        <f t="shared" si="1"/>
        <v>https://simbad.cds.unistra.fr/simbad/sim-basic?Ident=TOI+5659&amp;submit=SIMBAD+search</v>
      </c>
    </row>
    <row r="1284">
      <c r="A1284" s="60">
        <v>2576.0</v>
      </c>
      <c r="B1284" s="60">
        <v>1.15453244E8</v>
      </c>
      <c r="C1284" s="60">
        <v>0.0177349002245373</v>
      </c>
      <c r="D1284" s="60">
        <v>15.1757255479083</v>
      </c>
      <c r="E1284" s="60">
        <v>3.82623080211992</v>
      </c>
      <c r="F1284" s="60">
        <v>13.9473731498022</v>
      </c>
      <c r="G1284" s="60">
        <v>3.823122</v>
      </c>
      <c r="H1284" s="60">
        <v>11.0434453936864</v>
      </c>
      <c r="I1284" s="60">
        <v>11.3761</v>
      </c>
      <c r="J1284" s="61" t="str">
        <f t="shared" si="1"/>
        <v>https://simbad.cds.unistra.fr/simbad/sim-basic?Ident=TOI+2576&amp;submit=SIMBAD+search</v>
      </c>
    </row>
    <row r="1285">
      <c r="A1285" s="60">
        <v>3278.0</v>
      </c>
      <c r="B1285" s="60">
        <v>3.04130406E8</v>
      </c>
      <c r="C1285" s="60">
        <v>0.33145157809267</v>
      </c>
      <c r="D1285" s="60">
        <v>15.1671268714011</v>
      </c>
      <c r="E1285" s="60">
        <v>3.2458500176823</v>
      </c>
      <c r="F1285" s="60">
        <v>15.7754965392331</v>
      </c>
      <c r="G1285" s="60">
        <v>3.2464257</v>
      </c>
      <c r="H1285" s="60">
        <v>6.26177277562767</v>
      </c>
      <c r="I1285" s="60">
        <v>8.43</v>
      </c>
      <c r="J1285" s="61" t="str">
        <f t="shared" si="1"/>
        <v>https://simbad.cds.unistra.fr/simbad/sim-basic?Ident=TOI+3278&amp;submit=SIMBAD+search</v>
      </c>
    </row>
    <row r="1286">
      <c r="A1286" s="60">
        <v>3295.0</v>
      </c>
      <c r="B1286" s="60">
        <v>4.56574511E8</v>
      </c>
      <c r="C1286" s="60">
        <v>0.534314323868937</v>
      </c>
      <c r="D1286" s="60">
        <v>15.158581221479</v>
      </c>
      <c r="E1286" s="60">
        <v>3.43783563637418</v>
      </c>
      <c r="F1286" s="60">
        <v>16.7033467714405</v>
      </c>
      <c r="G1286" s="60">
        <v>3.4379994</v>
      </c>
      <c r="H1286" s="60">
        <v>7.77176795009227</v>
      </c>
      <c r="I1286" s="60">
        <v>8.37</v>
      </c>
      <c r="J1286" s="61" t="str">
        <f t="shared" si="1"/>
        <v>https://simbad.cds.unistra.fr/simbad/sim-basic?Ident=TOI+3295&amp;submit=SIMBAD+search</v>
      </c>
    </row>
    <row r="1287">
      <c r="A1287" s="60">
        <v>3144.0</v>
      </c>
      <c r="B1287" s="60">
        <v>3.61176558E8</v>
      </c>
      <c r="C1287" s="60">
        <v>0.0783870451833728</v>
      </c>
      <c r="D1287" s="60">
        <v>15.1521150901429</v>
      </c>
      <c r="E1287" s="60">
        <v>3.7685698264044</v>
      </c>
      <c r="F1287" s="60">
        <v>13.9685360976589</v>
      </c>
      <c r="G1287" s="60">
        <v>3.7724947</v>
      </c>
      <c r="H1287" s="60">
        <v>7.19271326074711</v>
      </c>
      <c r="I1287" s="60">
        <v>9.18</v>
      </c>
      <c r="J1287" s="61" t="str">
        <f t="shared" si="1"/>
        <v>https://simbad.cds.unistra.fr/simbad/sim-basic?Ident=TOI+3144&amp;submit=SIMBAD+search</v>
      </c>
    </row>
    <row r="1288">
      <c r="A1288" s="60">
        <v>3712.0</v>
      </c>
      <c r="B1288" s="60">
        <v>3.54442783E8</v>
      </c>
      <c r="C1288" s="59"/>
      <c r="D1288" s="60">
        <v>15.1441858623314</v>
      </c>
      <c r="E1288" s="60">
        <v>0.761448349449445</v>
      </c>
      <c r="F1288" s="60">
        <v>264.21794194297</v>
      </c>
      <c r="G1288" s="60">
        <v>1.52247059126327</v>
      </c>
      <c r="H1288" s="60">
        <v>4.82516529475796</v>
      </c>
      <c r="I1288" s="60">
        <v>8.54545427130378</v>
      </c>
      <c r="J1288" s="61" t="str">
        <f t="shared" si="1"/>
        <v>https://simbad.cds.unistra.fr/simbad/sim-basic?Ident=TOI+3712&amp;submit=SIMBAD+search</v>
      </c>
    </row>
    <row r="1289">
      <c r="A1289" s="60">
        <v>4674.0</v>
      </c>
      <c r="B1289" s="60">
        <v>8.9062142E7</v>
      </c>
      <c r="C1289" s="60">
        <v>0.0553803675241036</v>
      </c>
      <c r="D1289" s="60">
        <v>15.1415458326483</v>
      </c>
      <c r="E1289" s="60">
        <v>4.23852591064019</v>
      </c>
      <c r="F1289" s="60">
        <v>16.9491045136732</v>
      </c>
      <c r="G1289" s="60">
        <v>4.2430633</v>
      </c>
      <c r="H1289" s="60">
        <v>5.85897140963021</v>
      </c>
      <c r="I1289" s="60">
        <v>7.27</v>
      </c>
      <c r="J1289" s="61" t="str">
        <f t="shared" si="1"/>
        <v>https://simbad.cds.unistra.fr/simbad/sim-basic?Ident=TOI+4674&amp;submit=SIMBAD+search</v>
      </c>
    </row>
    <row r="1290">
      <c r="A1290" s="60">
        <v>2985.0</v>
      </c>
      <c r="B1290" s="60">
        <v>1.68384845E8</v>
      </c>
      <c r="C1290" s="59"/>
      <c r="D1290" s="60">
        <v>15.1403474740242</v>
      </c>
      <c r="E1290" s="60">
        <v>12.6948679311786</v>
      </c>
      <c r="F1290" s="60">
        <v>265.276783478557</v>
      </c>
      <c r="G1290" s="60">
        <v>3.8996784</v>
      </c>
      <c r="H1290" s="60">
        <v>17.5526861511233</v>
      </c>
      <c r="I1290" s="60">
        <v>3.42</v>
      </c>
      <c r="J1290" s="61" t="str">
        <f t="shared" si="1"/>
        <v>https://simbad.cds.unistra.fr/simbad/sim-basic?Ident=TOI+2985&amp;submit=SIMBAD+search</v>
      </c>
    </row>
    <row r="1291">
      <c r="A1291" s="60">
        <v>5488.0</v>
      </c>
      <c r="B1291" s="60">
        <v>2.81815702E8</v>
      </c>
      <c r="C1291" s="60">
        <v>0.0437675939605769</v>
      </c>
      <c r="D1291" s="60">
        <v>15.1395031600538</v>
      </c>
      <c r="E1291" s="60">
        <v>3.19402208158481</v>
      </c>
      <c r="F1291" s="60">
        <v>11.3060822483273</v>
      </c>
      <c r="G1291" s="60">
        <v>3.1910454</v>
      </c>
      <c r="H1291" s="60">
        <v>7.89231398800316</v>
      </c>
      <c r="I1291" s="60">
        <v>12.09</v>
      </c>
      <c r="J1291" s="61" t="str">
        <f t="shared" si="1"/>
        <v>https://simbad.cds.unistra.fr/simbad/sim-basic?Ident=TOI+5488&amp;submit=SIMBAD+search</v>
      </c>
    </row>
    <row r="1292">
      <c r="A1292" s="60">
        <v>2779.0</v>
      </c>
      <c r="B1292" s="60">
        <v>3.19735319E8</v>
      </c>
      <c r="C1292" s="60">
        <v>0.058435878065386</v>
      </c>
      <c r="D1292" s="60">
        <v>15.1313531792931</v>
      </c>
      <c r="E1292" s="60">
        <v>2.90955938760333</v>
      </c>
      <c r="F1292" s="60">
        <v>13.5964998991229</v>
      </c>
      <c r="G1292" s="60">
        <v>2.9038027</v>
      </c>
      <c r="H1292" s="60">
        <v>4.50246293282952</v>
      </c>
      <c r="I1292" s="60">
        <v>5.86</v>
      </c>
      <c r="J1292" s="61" t="str">
        <f t="shared" si="1"/>
        <v>https://simbad.cds.unistra.fr/simbad/sim-basic?Ident=TOI+2779&amp;submit=SIMBAD+search</v>
      </c>
    </row>
    <row r="1293">
      <c r="A1293" s="60">
        <v>6318.0</v>
      </c>
      <c r="B1293" s="60">
        <v>2.92852583E8</v>
      </c>
      <c r="C1293" s="59"/>
      <c r="D1293" s="60">
        <v>15.1258069861555</v>
      </c>
      <c r="E1293" s="60">
        <v>5.82755449264149</v>
      </c>
      <c r="F1293" s="60">
        <v>277.151374354867</v>
      </c>
      <c r="G1293" s="60">
        <v>5.8310296</v>
      </c>
      <c r="H1293" s="60">
        <v>4.03965980922838</v>
      </c>
      <c r="I1293" s="60">
        <v>2.116</v>
      </c>
      <c r="J1293" s="61" t="str">
        <f t="shared" si="1"/>
        <v>https://simbad.cds.unistra.fr/simbad/sim-basic?Ident=TOI+6318&amp;submit=SIMBAD+search</v>
      </c>
    </row>
    <row r="1294">
      <c r="A1294" s="60">
        <v>5840.0</v>
      </c>
      <c r="B1294" s="60">
        <v>6.8345291E7</v>
      </c>
      <c r="C1294" s="60">
        <v>0.0286686149827604</v>
      </c>
      <c r="D1294" s="60">
        <v>15.1166105664384</v>
      </c>
      <c r="E1294" s="60">
        <v>4.00572621288698</v>
      </c>
      <c r="F1294" s="60">
        <v>6.23006819393638</v>
      </c>
      <c r="G1294" s="60">
        <v>4.006489</v>
      </c>
      <c r="H1294" s="60">
        <v>10.2437510226598</v>
      </c>
      <c r="I1294" s="60">
        <v>11.56</v>
      </c>
      <c r="J1294" s="61" t="str">
        <f t="shared" si="1"/>
        <v>https://simbad.cds.unistra.fr/simbad/sim-basic?Ident=TOI+5840&amp;submit=SIMBAD+search</v>
      </c>
    </row>
    <row r="1295">
      <c r="A1295" s="60">
        <v>6406.0</v>
      </c>
      <c r="B1295" s="60">
        <v>3.1605271E7</v>
      </c>
      <c r="C1295" s="59"/>
      <c r="D1295" s="60">
        <v>15.1114208786539</v>
      </c>
      <c r="E1295" s="60">
        <v>12.6331038440112</v>
      </c>
      <c r="F1295" s="60">
        <v>254.236142530422</v>
      </c>
      <c r="G1295" s="60">
        <v>2.2314165</v>
      </c>
      <c r="H1295" s="60">
        <v>92.0421339783176</v>
      </c>
      <c r="I1295" s="60">
        <v>17.612</v>
      </c>
      <c r="J1295" s="61" t="str">
        <f t="shared" si="1"/>
        <v>https://simbad.cds.unistra.fr/simbad/sim-basic?Ident=TOI+6406&amp;submit=SIMBAD+search</v>
      </c>
    </row>
    <row r="1296">
      <c r="A1296" s="60">
        <v>2992.0</v>
      </c>
      <c r="B1296" s="60">
        <v>4.9045066E7</v>
      </c>
      <c r="C1296" s="59"/>
      <c r="D1296" s="60">
        <v>15.1109631008321</v>
      </c>
      <c r="E1296" s="60">
        <v>3.00580747685719</v>
      </c>
      <c r="F1296" s="60">
        <v>265.277021909569</v>
      </c>
      <c r="G1296" s="60">
        <v>3.007212</v>
      </c>
      <c r="H1296" s="60">
        <v>5.59093168282876</v>
      </c>
      <c r="I1296" s="60">
        <v>7.1187</v>
      </c>
      <c r="J1296" s="61" t="str">
        <f t="shared" si="1"/>
        <v>https://simbad.cds.unistra.fr/simbad/sim-basic?Ident=TOI+2992&amp;submit=SIMBAD+search</v>
      </c>
    </row>
    <row r="1297">
      <c r="A1297" s="60">
        <v>6373.0</v>
      </c>
      <c r="B1297" s="60">
        <v>2.86951368E8</v>
      </c>
      <c r="C1297" s="59"/>
      <c r="D1297" s="60">
        <v>15.1093465704231</v>
      </c>
      <c r="E1297" s="60">
        <v>4.96280426833484</v>
      </c>
      <c r="F1297" s="60">
        <v>264.215628334659</v>
      </c>
      <c r="G1297" s="60">
        <v>4.9613647</v>
      </c>
      <c r="H1297" s="60">
        <v>5.23997380882135</v>
      </c>
      <c r="I1297" s="60">
        <v>6.047</v>
      </c>
      <c r="J1297" s="61" t="str">
        <f t="shared" si="1"/>
        <v>https://simbad.cds.unistra.fr/simbad/sim-basic?Ident=TOI+6373&amp;submit=SIMBAD+search</v>
      </c>
    </row>
    <row r="1298">
      <c r="A1298" s="60">
        <v>4287.0</v>
      </c>
      <c r="B1298" s="60">
        <v>2.90407621E8</v>
      </c>
      <c r="C1298" s="60">
        <v>0.164815581761226</v>
      </c>
      <c r="D1298" s="60">
        <v>15.1088717336132</v>
      </c>
      <c r="E1298" s="60">
        <v>4.23571005222597</v>
      </c>
      <c r="F1298" s="60">
        <v>17.4610019969032</v>
      </c>
      <c r="G1298" s="60">
        <v>4.2337624</v>
      </c>
      <c r="H1298" s="60">
        <v>4.71053290337364</v>
      </c>
      <c r="I1298" s="60">
        <v>5.74</v>
      </c>
      <c r="J1298" s="61" t="str">
        <f t="shared" si="1"/>
        <v>https://simbad.cds.unistra.fr/simbad/sim-basic?Ident=TOI+4287&amp;submit=SIMBAD+search</v>
      </c>
    </row>
    <row r="1299">
      <c r="A1299" s="60">
        <v>3027.0</v>
      </c>
      <c r="B1299" s="60">
        <v>2.82091492E8</v>
      </c>
      <c r="C1299" s="59"/>
      <c r="D1299" s="60">
        <v>15.1005137470174</v>
      </c>
      <c r="E1299" s="60">
        <v>3.37683793029379</v>
      </c>
      <c r="F1299" s="60">
        <v>269.122996124629</v>
      </c>
      <c r="G1299" s="60">
        <v>3.3794034</v>
      </c>
      <c r="H1299" s="60">
        <v>3.22725896581133</v>
      </c>
      <c r="I1299" s="60">
        <v>3.61</v>
      </c>
      <c r="J1299" s="61" t="str">
        <f t="shared" si="1"/>
        <v>https://simbad.cds.unistra.fr/simbad/sim-basic?Ident=TOI+3027&amp;submit=SIMBAD+search</v>
      </c>
    </row>
    <row r="1300">
      <c r="A1300" s="60">
        <v>4794.0</v>
      </c>
      <c r="B1300" s="60">
        <v>9.5589845E7</v>
      </c>
      <c r="C1300" s="60">
        <v>0.0992683843535402</v>
      </c>
      <c r="D1300" s="60">
        <v>15.1002696020225</v>
      </c>
      <c r="E1300" s="60">
        <v>3.56460720251311</v>
      </c>
      <c r="F1300" s="60">
        <v>7.02919725588534</v>
      </c>
      <c r="G1300" s="60">
        <v>3.565656</v>
      </c>
      <c r="H1300" s="60">
        <v>8.91851668051935</v>
      </c>
      <c r="I1300" s="60">
        <v>5.7914</v>
      </c>
      <c r="J1300" s="61" t="str">
        <f t="shared" si="1"/>
        <v>https://simbad.cds.unistra.fr/simbad/sim-basic?Ident=TOI+4794&amp;submit=SIMBAD+search</v>
      </c>
    </row>
    <row r="1301">
      <c r="A1301" s="60">
        <v>625.0</v>
      </c>
      <c r="B1301" s="60">
        <v>3.79929661E8</v>
      </c>
      <c r="C1301" s="59"/>
      <c r="D1301" s="60">
        <v>15.0999341333412</v>
      </c>
      <c r="E1301" s="60">
        <v>4.78298085003619</v>
      </c>
      <c r="F1301" s="60">
        <v>249.861695062909</v>
      </c>
      <c r="G1301" s="60">
        <v>4.78669</v>
      </c>
      <c r="H1301" s="60">
        <v>8.21462205578982</v>
      </c>
      <c r="I1301" s="60">
        <v>7.524</v>
      </c>
      <c r="J1301" s="61" t="str">
        <f t="shared" si="1"/>
        <v>https://simbad.cds.unistra.fr/simbad/sim-basic?Ident=TOI+625&amp;submit=SIMBAD+search</v>
      </c>
    </row>
    <row r="1302">
      <c r="A1302" s="60">
        <v>6296.0</v>
      </c>
      <c r="B1302" s="60">
        <v>3.73894336E8</v>
      </c>
      <c r="C1302" s="59"/>
      <c r="D1302" s="60">
        <v>15.0976212625876</v>
      </c>
      <c r="E1302" s="60">
        <v>4.22434697816406</v>
      </c>
      <c r="F1302" s="60">
        <v>277.15310599704</v>
      </c>
      <c r="G1302" s="60">
        <v>4.2234273</v>
      </c>
      <c r="H1302" s="60">
        <v>6.54727577669312</v>
      </c>
      <c r="I1302" s="60">
        <v>7.945</v>
      </c>
      <c r="J1302" s="61" t="str">
        <f t="shared" si="1"/>
        <v>https://simbad.cds.unistra.fr/simbad/sim-basic?Ident=TOI+6296&amp;submit=SIMBAD+search</v>
      </c>
    </row>
    <row r="1303">
      <c r="A1303" s="60">
        <v>3775.0</v>
      </c>
      <c r="B1303" s="60">
        <v>6.8850908E7</v>
      </c>
      <c r="C1303" s="60">
        <v>0.129216095850406</v>
      </c>
      <c r="D1303" s="60">
        <v>15.0943569985967</v>
      </c>
      <c r="E1303" s="60">
        <v>5.38629978825622</v>
      </c>
      <c r="F1303" s="60">
        <v>15.9597210096014</v>
      </c>
      <c r="G1303" s="60">
        <v>5.3868381</v>
      </c>
      <c r="H1303" s="60">
        <v>18.0267263329478</v>
      </c>
      <c r="I1303" s="60">
        <v>18.74</v>
      </c>
      <c r="J1303" s="61" t="str">
        <f t="shared" si="1"/>
        <v>https://simbad.cds.unistra.fr/simbad/sim-basic?Ident=TOI+3775&amp;submit=SIMBAD+search</v>
      </c>
    </row>
    <row r="1304">
      <c r="A1304" s="60">
        <v>5944.0</v>
      </c>
      <c r="B1304" s="60">
        <v>8.8101924E7</v>
      </c>
      <c r="C1304" s="60">
        <v>0.067435643673056</v>
      </c>
      <c r="D1304" s="60">
        <v>15.0866133826898</v>
      </c>
      <c r="E1304" s="60">
        <v>5.94230959451519</v>
      </c>
      <c r="F1304" s="60">
        <v>11.316305266094</v>
      </c>
      <c r="G1304" s="60">
        <v>5.9404096</v>
      </c>
      <c r="H1304" s="60">
        <v>11.4227742034353</v>
      </c>
      <c r="I1304" s="60">
        <v>15.16</v>
      </c>
      <c r="J1304" s="61" t="str">
        <f t="shared" si="1"/>
        <v>https://simbad.cds.unistra.fr/simbad/sim-basic?Ident=TOI+5944&amp;submit=SIMBAD+search</v>
      </c>
    </row>
    <row r="1305">
      <c r="A1305" s="60">
        <v>5773.0</v>
      </c>
      <c r="B1305" s="60">
        <v>4.45795465E8</v>
      </c>
      <c r="C1305" s="59"/>
      <c r="D1305" s="60">
        <v>15.0862204798191</v>
      </c>
      <c r="E1305" s="60">
        <v>2.74179929998522</v>
      </c>
      <c r="F1305" s="60">
        <v>256.777553783127</v>
      </c>
      <c r="G1305" s="60">
        <v>2.7404478</v>
      </c>
      <c r="H1305" s="60">
        <v>3.76741064867225</v>
      </c>
      <c r="I1305" s="60">
        <v>5.34</v>
      </c>
      <c r="J1305" s="61" t="str">
        <f t="shared" si="1"/>
        <v>https://simbad.cds.unistra.fr/simbad/sim-basic?Ident=TOI+5773&amp;submit=SIMBAD+search</v>
      </c>
    </row>
    <row r="1306">
      <c r="A1306" s="60">
        <v>2597.0</v>
      </c>
      <c r="B1306" s="60">
        <v>2.20139435E8</v>
      </c>
      <c r="C1306" s="60">
        <v>0.527629692615436</v>
      </c>
      <c r="D1306" s="60">
        <v>15.0814454355131</v>
      </c>
      <c r="E1306" s="60">
        <v>3.60334924110323</v>
      </c>
      <c r="F1306" s="60">
        <v>2.03411827714266</v>
      </c>
      <c r="G1306" s="60">
        <v>3.6039259</v>
      </c>
      <c r="H1306" s="60">
        <v>0.986009065642501</v>
      </c>
      <c r="I1306" s="60">
        <v>0.94</v>
      </c>
      <c r="J1306" s="61" t="str">
        <f t="shared" si="1"/>
        <v>https://simbad.cds.unistra.fr/simbad/sim-basic?Ident=TOI+2597&amp;submit=SIMBAD+search</v>
      </c>
    </row>
    <row r="1307">
      <c r="A1307" s="60">
        <v>3203.0</v>
      </c>
      <c r="B1307" s="60">
        <v>3.29609449E8</v>
      </c>
      <c r="C1307" s="60">
        <v>0.412469216819425</v>
      </c>
      <c r="D1307" s="60">
        <v>15.0809050998525</v>
      </c>
      <c r="E1307" s="60">
        <v>4.23990828324542</v>
      </c>
      <c r="F1307" s="60">
        <v>14.8263410511489</v>
      </c>
      <c r="G1307" s="60">
        <v>4.2442882</v>
      </c>
      <c r="H1307" s="60">
        <v>10.6175981726915</v>
      </c>
      <c r="I1307" s="60">
        <v>7.53</v>
      </c>
      <c r="J1307" s="61" t="str">
        <f t="shared" si="1"/>
        <v>https://simbad.cds.unistra.fr/simbad/sim-basic?Ident=TOI+3203&amp;submit=SIMBAD+search</v>
      </c>
    </row>
    <row r="1308">
      <c r="A1308" s="60">
        <v>1994.0</v>
      </c>
      <c r="B1308" s="60">
        <v>4.45903569E8</v>
      </c>
      <c r="C1308" s="59"/>
      <c r="D1308" s="60">
        <v>15.0805940658447</v>
      </c>
      <c r="E1308" s="60">
        <v>4.03168181430613</v>
      </c>
      <c r="F1308" s="60">
        <v>257.088773838495</v>
      </c>
      <c r="G1308" s="60">
        <v>4.0337201</v>
      </c>
      <c r="H1308" s="60">
        <v>2.34803892567625</v>
      </c>
      <c r="I1308" s="60">
        <v>2.868</v>
      </c>
      <c r="J1308" s="61" t="str">
        <f t="shared" si="1"/>
        <v>https://simbad.cds.unistra.fr/simbad/sim-basic?Ident=TOI+1994&amp;submit=SIMBAD+search</v>
      </c>
    </row>
    <row r="1309">
      <c r="A1309" s="60">
        <v>3167.0</v>
      </c>
      <c r="B1309" s="60">
        <v>4.11796826E8</v>
      </c>
      <c r="C1309" s="60">
        <v>0.434573230307096</v>
      </c>
      <c r="D1309" s="60">
        <v>15.0798951053544</v>
      </c>
      <c r="E1309" s="60">
        <v>3.09677879438022</v>
      </c>
      <c r="F1309" s="60">
        <v>266.876967815906</v>
      </c>
      <c r="G1309" s="60">
        <v>3.0959309</v>
      </c>
      <c r="H1309" s="60">
        <v>12.4694377759875</v>
      </c>
      <c r="I1309" s="60">
        <v>14.08</v>
      </c>
      <c r="J1309" s="61" t="str">
        <f t="shared" si="1"/>
        <v>https://simbad.cds.unistra.fr/simbad/sim-basic?Ident=TOI+3167&amp;submit=SIMBAD+search</v>
      </c>
    </row>
    <row r="1310">
      <c r="A1310" s="60">
        <v>5894.0</v>
      </c>
      <c r="B1310" s="60">
        <v>3.98038296E8</v>
      </c>
      <c r="C1310" s="60">
        <v>0.0721253344231324</v>
      </c>
      <c r="D1310" s="60">
        <v>15.0777913343882</v>
      </c>
      <c r="E1310" s="60">
        <v>3.00875414399219</v>
      </c>
      <c r="F1310" s="60">
        <v>7.34038364504834</v>
      </c>
      <c r="G1310" s="60">
        <v>3.0076713</v>
      </c>
      <c r="H1310" s="60">
        <v>8.55957073159974</v>
      </c>
      <c r="I1310" s="60">
        <v>10.74</v>
      </c>
      <c r="J1310" s="61" t="str">
        <f t="shared" si="1"/>
        <v>https://simbad.cds.unistra.fr/simbad/sim-basic?Ident=TOI+5894&amp;submit=SIMBAD+search</v>
      </c>
    </row>
    <row r="1311">
      <c r="A1311" s="60">
        <v>3046.0</v>
      </c>
      <c r="B1311" s="60">
        <v>3.23966987E8</v>
      </c>
      <c r="C1311" s="59"/>
      <c r="D1311" s="60">
        <v>15.0735546867293</v>
      </c>
      <c r="E1311" s="60">
        <v>4.13284664997026</v>
      </c>
      <c r="F1311" s="60">
        <v>269.121398399252</v>
      </c>
      <c r="G1311" s="60">
        <v>4.1343989</v>
      </c>
      <c r="H1311" s="60">
        <v>16.9926165977143</v>
      </c>
      <c r="I1311" s="60">
        <v>18.32</v>
      </c>
      <c r="J1311" s="61" t="str">
        <f t="shared" si="1"/>
        <v>https://simbad.cds.unistra.fr/simbad/sim-basic?Ident=TOI+3046&amp;submit=SIMBAD+search</v>
      </c>
    </row>
    <row r="1312">
      <c r="A1312" s="60">
        <v>3056.0</v>
      </c>
      <c r="B1312" s="60">
        <v>6.7798337E7</v>
      </c>
      <c r="C1312" s="59"/>
      <c r="D1312" s="60">
        <v>15.0700071644408</v>
      </c>
      <c r="E1312" s="60">
        <v>1.80912796925382</v>
      </c>
      <c r="F1312" s="60">
        <v>269.122644459812</v>
      </c>
      <c r="G1312" s="60">
        <v>1.8092906</v>
      </c>
      <c r="H1312" s="60">
        <v>12.4404621161326</v>
      </c>
      <c r="I1312" s="60">
        <v>15.83</v>
      </c>
      <c r="J1312" s="61" t="str">
        <f t="shared" si="1"/>
        <v>https://simbad.cds.unistra.fr/simbad/sim-basic?Ident=TOI+3056&amp;submit=SIMBAD+search</v>
      </c>
    </row>
    <row r="1313">
      <c r="A1313" s="60">
        <v>3293.0</v>
      </c>
      <c r="B1313" s="60">
        <v>4.64445045E8</v>
      </c>
      <c r="C1313" s="60">
        <v>0.36768126335239</v>
      </c>
      <c r="D1313" s="60">
        <v>15.0695324059327</v>
      </c>
      <c r="E1313" s="60">
        <v>2.59017358458142</v>
      </c>
      <c r="F1313" s="60">
        <v>14.9450981570391</v>
      </c>
      <c r="G1313" s="60">
        <v>2.589659</v>
      </c>
      <c r="H1313" s="60">
        <v>6.54495777855602</v>
      </c>
      <c r="I1313" s="60">
        <v>7.43</v>
      </c>
      <c r="J1313" s="61" t="str">
        <f t="shared" si="1"/>
        <v>https://simbad.cds.unistra.fr/simbad/sim-basic?Ident=TOI+3293&amp;submit=SIMBAD+search</v>
      </c>
    </row>
    <row r="1314">
      <c r="A1314" s="60">
        <v>3141.0</v>
      </c>
      <c r="B1314" s="60">
        <v>3.94443982E8</v>
      </c>
      <c r="C1314" s="60">
        <v>0.144241931078526</v>
      </c>
      <c r="D1314" s="60">
        <v>15.0661413521298</v>
      </c>
      <c r="E1314" s="60">
        <v>4.43469955513969</v>
      </c>
      <c r="F1314" s="60">
        <v>19.955026320063</v>
      </c>
      <c r="G1314" s="60">
        <v>4.4338805</v>
      </c>
      <c r="H1314" s="60">
        <v>8.41191698876054</v>
      </c>
      <c r="I1314" s="60">
        <v>9.18</v>
      </c>
      <c r="J1314" s="61" t="str">
        <f t="shared" si="1"/>
        <v>https://simbad.cds.unistra.fr/simbad/sim-basic?Ident=TOI+3141&amp;submit=SIMBAD+search</v>
      </c>
    </row>
    <row r="1315">
      <c r="A1315" s="60">
        <v>5924.0</v>
      </c>
      <c r="B1315" s="60">
        <v>2.89125016E8</v>
      </c>
      <c r="C1315" s="60">
        <v>0.218529948024581</v>
      </c>
      <c r="D1315" s="60">
        <v>15.0502574872581</v>
      </c>
      <c r="E1315" s="60">
        <v>6.20139116238577</v>
      </c>
      <c r="F1315" s="60">
        <v>19.3997138851887</v>
      </c>
      <c r="G1315" s="60">
        <v>6.2043746</v>
      </c>
      <c r="H1315" s="60">
        <v>3.59748267310955</v>
      </c>
      <c r="I1315" s="60">
        <v>4.38</v>
      </c>
      <c r="J1315" s="61" t="str">
        <f t="shared" si="1"/>
        <v>https://simbad.cds.unistra.fr/simbad/sim-basic?Ident=TOI+5924&amp;submit=SIMBAD+search</v>
      </c>
    </row>
    <row r="1316">
      <c r="A1316" s="60">
        <v>3037.0</v>
      </c>
      <c r="B1316" s="60">
        <v>3.76209245E8</v>
      </c>
      <c r="C1316" s="60">
        <v>0.210730494912881</v>
      </c>
      <c r="D1316" s="60">
        <v>15.0498551739791</v>
      </c>
      <c r="E1316" s="60">
        <v>2.13466841459407</v>
      </c>
      <c r="F1316" s="60">
        <v>13.0337080889998</v>
      </c>
      <c r="G1316" s="60">
        <v>2.1357662</v>
      </c>
      <c r="H1316" s="60">
        <v>10.2182306776951</v>
      </c>
      <c r="I1316" s="60">
        <v>13.31</v>
      </c>
      <c r="J1316" s="61" t="str">
        <f t="shared" si="1"/>
        <v>https://simbad.cds.unistra.fr/simbad/sim-basic?Ident=TOI+3037&amp;submit=SIMBAD+search</v>
      </c>
    </row>
    <row r="1317">
      <c r="A1317" s="60">
        <v>3364.0</v>
      </c>
      <c r="B1317" s="60">
        <v>2.80655495E8</v>
      </c>
      <c r="C1317" s="59"/>
      <c r="D1317" s="60">
        <v>15.0407839975042</v>
      </c>
      <c r="E1317" s="60">
        <v>5.87877242593658</v>
      </c>
      <c r="F1317" s="60">
        <v>265.276003218164</v>
      </c>
      <c r="G1317" s="60">
        <v>5.8768918</v>
      </c>
      <c r="H1317" s="60">
        <v>5.94852854093853</v>
      </c>
      <c r="I1317" s="60">
        <v>6.24</v>
      </c>
      <c r="J1317" s="61" t="str">
        <f t="shared" si="1"/>
        <v>https://simbad.cds.unistra.fr/simbad/sim-basic?Ident=TOI+3364&amp;submit=SIMBAD+search</v>
      </c>
    </row>
    <row r="1318">
      <c r="A1318" s="60">
        <v>1717.0</v>
      </c>
      <c r="B1318" s="60">
        <v>1.49833117E8</v>
      </c>
      <c r="C1318" s="59"/>
      <c r="D1318" s="60">
        <v>15.0347157409015</v>
      </c>
      <c r="E1318" s="60">
        <v>4.04913404580026</v>
      </c>
      <c r="F1318" s="60">
        <v>256.780205513992</v>
      </c>
      <c r="G1318" s="60">
        <v>4.0524036</v>
      </c>
      <c r="H1318" s="60">
        <v>7.03355896299551</v>
      </c>
      <c r="I1318" s="60">
        <v>8.173</v>
      </c>
      <c r="J1318" s="61" t="str">
        <f t="shared" si="1"/>
        <v>https://simbad.cds.unistra.fr/simbad/sim-basic?Ident=TOI+1717&amp;submit=SIMBAD+search</v>
      </c>
    </row>
    <row r="1319">
      <c r="A1319" s="60">
        <v>3297.0</v>
      </c>
      <c r="B1319" s="60">
        <v>4.5153824E8</v>
      </c>
      <c r="C1319" s="60">
        <v>0.0699218883878037</v>
      </c>
      <c r="D1319" s="60">
        <v>15.0338171158536</v>
      </c>
      <c r="E1319" s="60">
        <v>3.93327818148767</v>
      </c>
      <c r="F1319" s="60">
        <v>6.81407420194496</v>
      </c>
      <c r="G1319" s="60">
        <v>3.9349141</v>
      </c>
      <c r="H1319" s="60">
        <v>6.62237560176815</v>
      </c>
      <c r="I1319" s="60">
        <v>7.66</v>
      </c>
      <c r="J1319" s="61" t="str">
        <f t="shared" si="1"/>
        <v>https://simbad.cds.unistra.fr/simbad/sim-basic?Ident=TOI+3297&amp;submit=SIMBAD+search</v>
      </c>
    </row>
    <row r="1320">
      <c r="A1320" s="60">
        <v>5915.0</v>
      </c>
      <c r="B1320" s="60">
        <v>3.29709756E8</v>
      </c>
      <c r="C1320" s="59"/>
      <c r="D1320" s="60">
        <v>15.0333327793054</v>
      </c>
      <c r="E1320" s="60">
        <v>12.5609458442183</v>
      </c>
      <c r="F1320" s="60">
        <v>278.793452238319</v>
      </c>
      <c r="G1320" s="60">
        <v>12.5482879</v>
      </c>
      <c r="H1320" s="60">
        <v>53.6846012522392</v>
      </c>
      <c r="I1320" s="60">
        <v>49.26</v>
      </c>
      <c r="J1320" s="61" t="str">
        <f t="shared" si="1"/>
        <v>https://simbad.cds.unistra.fr/simbad/sim-basic?Ident=TOI+5915&amp;submit=SIMBAD+search</v>
      </c>
    </row>
    <row r="1321">
      <c r="A1321" s="60">
        <v>6119.0</v>
      </c>
      <c r="B1321" s="60">
        <v>3.22498101E8</v>
      </c>
      <c r="C1321" s="59"/>
      <c r="D1321" s="60">
        <v>15.031621383393</v>
      </c>
      <c r="E1321" s="60">
        <v>4.20975841279816</v>
      </c>
      <c r="F1321" s="60">
        <v>278.792974435278</v>
      </c>
      <c r="G1321" s="60">
        <v>4.2070367</v>
      </c>
      <c r="H1321" s="60">
        <v>9.53296462704123</v>
      </c>
      <c r="I1321" s="60">
        <v>13.29</v>
      </c>
      <c r="J1321" s="61" t="str">
        <f t="shared" si="1"/>
        <v>https://simbad.cds.unistra.fr/simbad/sim-basic?Ident=TOI+6119&amp;submit=SIMBAD+search</v>
      </c>
    </row>
    <row r="1322">
      <c r="A1322" s="60">
        <v>5928.0</v>
      </c>
      <c r="B1322" s="60">
        <v>3.87318409E8</v>
      </c>
      <c r="C1322" s="60">
        <v>0.164735876280286</v>
      </c>
      <c r="D1322" s="60">
        <v>15.0291843935485</v>
      </c>
      <c r="E1322" s="60">
        <v>3.24824095034914</v>
      </c>
      <c r="F1322" s="60">
        <v>14.2945221089011</v>
      </c>
      <c r="G1322" s="60">
        <v>3.246565</v>
      </c>
      <c r="H1322" s="60">
        <v>7.11825352074469</v>
      </c>
      <c r="I1322" s="60">
        <v>8.87</v>
      </c>
      <c r="J1322" s="61" t="str">
        <f t="shared" si="1"/>
        <v>https://simbad.cds.unistra.fr/simbad/sim-basic?Ident=TOI+5928&amp;submit=SIMBAD+search</v>
      </c>
    </row>
    <row r="1323">
      <c r="A1323" s="60">
        <v>6235.0</v>
      </c>
      <c r="B1323" s="60">
        <v>1.50902766E8</v>
      </c>
      <c r="C1323" s="59"/>
      <c r="D1323" s="60">
        <v>15.0262527761357</v>
      </c>
      <c r="E1323" s="60">
        <v>7.81690701580755</v>
      </c>
      <c r="F1323" s="60">
        <v>287.56445104148</v>
      </c>
      <c r="G1323" s="60">
        <v>7.8209807</v>
      </c>
      <c r="H1323" s="60">
        <v>7.53026068017193</v>
      </c>
      <c r="I1323" s="60">
        <v>15.145</v>
      </c>
      <c r="J1323" s="61" t="str">
        <f t="shared" si="1"/>
        <v>https://simbad.cds.unistra.fr/simbad/sim-basic?Ident=TOI+6235&amp;submit=SIMBAD+search</v>
      </c>
    </row>
    <row r="1324">
      <c r="A1324" s="60">
        <v>6211.0</v>
      </c>
      <c r="B1324" s="60">
        <v>2.575887E7</v>
      </c>
      <c r="C1324" s="59"/>
      <c r="D1324" s="60">
        <v>15.0168796592414</v>
      </c>
      <c r="E1324" s="60">
        <v>10.3408136993455</v>
      </c>
      <c r="F1324" s="60">
        <v>287.567670850685</v>
      </c>
      <c r="G1324" s="60">
        <v>10.3473602</v>
      </c>
      <c r="H1324" s="60">
        <v>6.3896579367495</v>
      </c>
      <c r="I1324" s="60">
        <v>7.695</v>
      </c>
      <c r="J1324" s="61" t="str">
        <f t="shared" si="1"/>
        <v>https://simbad.cds.unistra.fr/simbad/sim-basic?Ident=TOI+6211&amp;submit=SIMBAD+search</v>
      </c>
    </row>
    <row r="1325">
      <c r="A1325" s="60">
        <v>4741.0</v>
      </c>
      <c r="B1325" s="60">
        <v>2.91198795E8</v>
      </c>
      <c r="C1325" s="60">
        <v>0.226357419844441</v>
      </c>
      <c r="D1325" s="60">
        <v>15.0157835519382</v>
      </c>
      <c r="E1325" s="60">
        <v>2.48283032396362</v>
      </c>
      <c r="F1325" s="60">
        <v>13.5966365870067</v>
      </c>
      <c r="G1325" s="60">
        <v>2.4849639</v>
      </c>
      <c r="H1325" s="60">
        <v>7.56783889391188</v>
      </c>
      <c r="I1325" s="60">
        <v>6.83</v>
      </c>
      <c r="J1325" s="61" t="str">
        <f t="shared" si="1"/>
        <v>https://simbad.cds.unistra.fr/simbad/sim-basic?Ident=TOI+4741&amp;submit=SIMBAD+search</v>
      </c>
    </row>
    <row r="1326">
      <c r="A1326" s="60">
        <v>2596.0</v>
      </c>
      <c r="B1326" s="60">
        <v>3.7089434E7</v>
      </c>
      <c r="C1326" s="60">
        <v>0.825494167349512</v>
      </c>
      <c r="D1326" s="60">
        <v>15.0153357228923</v>
      </c>
      <c r="E1326" s="60">
        <v>8.13631242851887</v>
      </c>
      <c r="F1326" s="60">
        <v>16.1458114388529</v>
      </c>
      <c r="G1326" s="60">
        <v>16.2709828</v>
      </c>
      <c r="H1326" s="60">
        <v>3.19657201882506</v>
      </c>
      <c r="I1326" s="60">
        <v>5.87</v>
      </c>
      <c r="J1326" s="61" t="str">
        <f t="shared" si="1"/>
        <v>https://simbad.cds.unistra.fr/simbad/sim-basic?Ident=TOI+2596&amp;submit=SIMBAD+search</v>
      </c>
    </row>
    <row r="1327">
      <c r="A1327" s="60">
        <v>3804.0</v>
      </c>
      <c r="B1327" s="60">
        <v>3.12991501E8</v>
      </c>
      <c r="C1327" s="59"/>
      <c r="D1327" s="60">
        <v>15.013453754877</v>
      </c>
      <c r="E1327" s="60">
        <v>3.29158077976705</v>
      </c>
      <c r="F1327" s="60">
        <v>256.783442661367</v>
      </c>
      <c r="G1327" s="60">
        <v>3.29056832443105</v>
      </c>
      <c r="H1327" s="60">
        <v>14.0739863420057</v>
      </c>
      <c r="I1327" s="60">
        <v>18.0796226419648</v>
      </c>
      <c r="J1327" s="61" t="str">
        <f t="shared" si="1"/>
        <v>https://simbad.cds.unistra.fr/simbad/sim-basic?Ident=TOI+3804&amp;submit=SIMBAD+search</v>
      </c>
    </row>
    <row r="1328">
      <c r="A1328" s="60">
        <v>4880.0</v>
      </c>
      <c r="B1328" s="60">
        <v>2.45099574E8</v>
      </c>
      <c r="C1328" s="59"/>
      <c r="D1328" s="60">
        <v>15.01294367796</v>
      </c>
      <c r="E1328" s="60">
        <v>3.47432402570083</v>
      </c>
      <c r="F1328" s="60">
        <v>269.124440561354</v>
      </c>
      <c r="G1328" s="60">
        <v>3.4717583</v>
      </c>
      <c r="H1328" s="60">
        <v>8.56366132686548</v>
      </c>
      <c r="I1328" s="60">
        <v>11.48</v>
      </c>
      <c r="J1328" s="61" t="str">
        <f t="shared" si="1"/>
        <v>https://simbad.cds.unistra.fr/simbad/sim-basic?Ident=TOI+4880&amp;submit=SIMBAD+search</v>
      </c>
    </row>
    <row r="1329">
      <c r="A1329" s="60">
        <v>4772.0</v>
      </c>
      <c r="B1329" s="60">
        <v>4.55153906E8</v>
      </c>
      <c r="C1329" s="59"/>
      <c r="D1329" s="60">
        <v>14.999707391745</v>
      </c>
      <c r="E1329" s="60">
        <v>2.88886121252581</v>
      </c>
      <c r="F1329" s="60">
        <v>254.234355917033</v>
      </c>
      <c r="G1329" s="60">
        <v>2.8894603</v>
      </c>
      <c r="H1329" s="60">
        <v>14.6090591870199</v>
      </c>
      <c r="I1329" s="60">
        <v>17.03</v>
      </c>
      <c r="J1329" s="61" t="str">
        <f t="shared" si="1"/>
        <v>https://simbad.cds.unistra.fr/simbad/sim-basic?Ident=TOI+4772&amp;submit=SIMBAD+search</v>
      </c>
    </row>
    <row r="1330">
      <c r="A1330" s="60">
        <v>3706.0</v>
      </c>
      <c r="B1330" s="60">
        <v>2.52430813E8</v>
      </c>
      <c r="C1330" s="59"/>
      <c r="D1330" s="60">
        <v>14.999125575974</v>
      </c>
      <c r="E1330" s="60">
        <v>4.37162259198847</v>
      </c>
      <c r="F1330" s="60">
        <v>264.214253776086</v>
      </c>
      <c r="G1330" s="60">
        <v>4.37017951769724</v>
      </c>
      <c r="H1330" s="60">
        <v>13.1045090631907</v>
      </c>
      <c r="I1330" s="60">
        <v>15.0013632154195</v>
      </c>
      <c r="J1330" s="61" t="str">
        <f t="shared" si="1"/>
        <v>https://simbad.cds.unistra.fr/simbad/sim-basic?Ident=TOI+3706&amp;submit=SIMBAD+search</v>
      </c>
    </row>
    <row r="1331">
      <c r="A1331" s="60">
        <v>4273.0</v>
      </c>
      <c r="B1331" s="60">
        <v>1.33331642E8</v>
      </c>
      <c r="C1331" s="59"/>
      <c r="D1331" s="60">
        <v>14.9971234084998</v>
      </c>
      <c r="E1331" s="60">
        <v>2.93628509409423</v>
      </c>
      <c r="F1331" s="60">
        <v>265.276843979696</v>
      </c>
      <c r="G1331" s="60">
        <v>2.9346956</v>
      </c>
      <c r="H1331" s="60">
        <v>10.0058644876931</v>
      </c>
      <c r="I1331" s="60">
        <v>11.16</v>
      </c>
      <c r="J1331" s="61" t="str">
        <f t="shared" si="1"/>
        <v>https://simbad.cds.unistra.fr/simbad/sim-basic?Ident=TOI+4273&amp;submit=SIMBAD+search</v>
      </c>
    </row>
    <row r="1332">
      <c r="A1332" s="60">
        <v>5923.0</v>
      </c>
      <c r="B1332" s="60">
        <v>6.0491424E7</v>
      </c>
      <c r="C1332" s="60">
        <v>0.164860296787704</v>
      </c>
      <c r="D1332" s="60">
        <v>14.986176781408</v>
      </c>
      <c r="E1332" s="60">
        <v>4.02263450820323</v>
      </c>
      <c r="F1332" s="60">
        <v>14.294626345693</v>
      </c>
      <c r="G1332" s="60">
        <v>4.0252588</v>
      </c>
      <c r="H1332" s="60">
        <v>7.67930589650179</v>
      </c>
      <c r="I1332" s="60">
        <v>8.98</v>
      </c>
      <c r="J1332" s="61" t="str">
        <f t="shared" si="1"/>
        <v>https://simbad.cds.unistra.fr/simbad/sim-basic?Ident=TOI+5923&amp;submit=SIMBAD+search</v>
      </c>
    </row>
    <row r="1333">
      <c r="A1333" s="60">
        <v>6363.0</v>
      </c>
      <c r="B1333" s="60">
        <v>3.11284709E8</v>
      </c>
      <c r="C1333" s="59"/>
      <c r="D1333" s="60">
        <v>14.9832280115803</v>
      </c>
      <c r="E1333" s="60">
        <v>6.57804165035936</v>
      </c>
      <c r="F1333" s="60">
        <v>264.216647810435</v>
      </c>
      <c r="G1333" s="60">
        <v>6.583694</v>
      </c>
      <c r="H1333" s="60">
        <v>4.60477664075343</v>
      </c>
      <c r="I1333" s="60">
        <v>4.902</v>
      </c>
      <c r="J1333" s="61" t="str">
        <f t="shared" si="1"/>
        <v>https://simbad.cds.unistra.fr/simbad/sim-basic?Ident=TOI+6363&amp;submit=SIMBAD+search</v>
      </c>
    </row>
    <row r="1334">
      <c r="A1334" s="60">
        <v>4972.0</v>
      </c>
      <c r="B1334" s="60">
        <v>1.49585119E8</v>
      </c>
      <c r="C1334" s="60">
        <v>0.195257078008891</v>
      </c>
      <c r="D1334" s="60">
        <v>14.9826138035486</v>
      </c>
      <c r="E1334" s="60">
        <v>2.65094816162731</v>
      </c>
      <c r="F1334" s="60">
        <v>12.7085232116293</v>
      </c>
      <c r="G1334" s="60">
        <v>2.6492703</v>
      </c>
      <c r="H1334" s="60">
        <v>7.53742741286501</v>
      </c>
      <c r="I1334" s="60">
        <v>10.56</v>
      </c>
      <c r="J1334" s="61" t="str">
        <f t="shared" si="1"/>
        <v>https://simbad.cds.unistra.fr/simbad/sim-basic?Ident=TOI+4972&amp;submit=SIMBAD+search</v>
      </c>
    </row>
    <row r="1335">
      <c r="A1335" s="60">
        <v>2963.0</v>
      </c>
      <c r="B1335" s="60">
        <v>4.41334829E8</v>
      </c>
      <c r="C1335" s="59"/>
      <c r="D1335" s="60">
        <v>14.9819388493175</v>
      </c>
      <c r="E1335" s="60">
        <v>4.44462877117661</v>
      </c>
      <c r="F1335" s="60">
        <v>257.088852361594</v>
      </c>
      <c r="G1335" s="60">
        <v>4.4433921</v>
      </c>
      <c r="H1335" s="60">
        <v>7.16746609856334</v>
      </c>
      <c r="I1335" s="60">
        <v>6.48</v>
      </c>
      <c r="J1335" s="61" t="str">
        <f t="shared" si="1"/>
        <v>https://simbad.cds.unistra.fr/simbad/sim-basic?Ident=TOI+2963&amp;submit=SIMBAD+search</v>
      </c>
    </row>
    <row r="1336">
      <c r="A1336" s="60">
        <v>5368.0</v>
      </c>
      <c r="B1336" s="60">
        <v>5.6457123E7</v>
      </c>
      <c r="C1336" s="60">
        <v>0.0267996845107857</v>
      </c>
      <c r="D1336" s="60">
        <v>14.9813821273913</v>
      </c>
      <c r="E1336" s="60">
        <v>3.61551330003032</v>
      </c>
      <c r="F1336" s="60">
        <v>14.2613964694609</v>
      </c>
      <c r="G1336" s="60">
        <v>3.612762</v>
      </c>
      <c r="H1336" s="60">
        <v>6.00706758550929</v>
      </c>
      <c r="I1336" s="60">
        <v>7.51</v>
      </c>
      <c r="J1336" s="61" t="str">
        <f t="shared" si="1"/>
        <v>https://simbad.cds.unistra.fr/simbad/sim-basic?Ident=TOI+5368&amp;submit=SIMBAD+search</v>
      </c>
    </row>
    <row r="1337">
      <c r="A1337" s="60">
        <v>1688.0</v>
      </c>
      <c r="B1337" s="60">
        <v>1.2196622E8</v>
      </c>
      <c r="C1337" s="59"/>
      <c r="D1337" s="60">
        <v>14.9796917637674</v>
      </c>
      <c r="E1337" s="60">
        <v>6.72218347466922</v>
      </c>
      <c r="F1337" s="60">
        <v>264.213233708879</v>
      </c>
      <c r="G1337" s="60">
        <v>6.71719125367884</v>
      </c>
      <c r="H1337" s="60">
        <v>8.8973374596838</v>
      </c>
      <c r="I1337" s="60">
        <v>9.13871507095074</v>
      </c>
      <c r="J1337" s="61" t="str">
        <f t="shared" si="1"/>
        <v>https://simbad.cds.unistra.fr/simbad/sim-basic?Ident=TOI+1688&amp;submit=SIMBAD+search</v>
      </c>
    </row>
    <row r="1338">
      <c r="A1338" s="60">
        <v>2577.0</v>
      </c>
      <c r="B1338" s="60">
        <v>1.12316665E8</v>
      </c>
      <c r="C1338" s="60">
        <v>0.254660468138771</v>
      </c>
      <c r="D1338" s="60">
        <v>14.9786295875889</v>
      </c>
      <c r="E1338" s="60">
        <v>3.7455801610457</v>
      </c>
      <c r="F1338" s="60">
        <v>14.0585875142102</v>
      </c>
      <c r="G1338" s="60">
        <v>3.74793</v>
      </c>
      <c r="H1338" s="60">
        <v>4.64087273923663</v>
      </c>
      <c r="I1338" s="60">
        <v>5.0184</v>
      </c>
      <c r="J1338" s="61" t="str">
        <f t="shared" si="1"/>
        <v>https://simbad.cds.unistra.fr/simbad/sim-basic?Ident=TOI+2577&amp;submit=SIMBAD+search</v>
      </c>
    </row>
    <row r="1339">
      <c r="A1339" s="60">
        <v>3045.0</v>
      </c>
      <c r="B1339" s="60">
        <v>3.44568128E8</v>
      </c>
      <c r="C1339" s="59"/>
      <c r="D1339" s="60">
        <v>14.9715459883818</v>
      </c>
      <c r="E1339" s="60">
        <v>2.32994318232927</v>
      </c>
      <c r="F1339" s="60">
        <v>269.121761060951</v>
      </c>
      <c r="G1339" s="60">
        <v>2.3304358</v>
      </c>
      <c r="H1339" s="60">
        <v>7.3560178176818</v>
      </c>
      <c r="I1339" s="60">
        <v>9.32</v>
      </c>
      <c r="J1339" s="61" t="str">
        <f t="shared" si="1"/>
        <v>https://simbad.cds.unistra.fr/simbad/sim-basic?Ident=TOI+3045&amp;submit=SIMBAD+search</v>
      </c>
    </row>
    <row r="1340">
      <c r="A1340" s="60">
        <v>5837.0</v>
      </c>
      <c r="B1340" s="60">
        <v>3.95143E8</v>
      </c>
      <c r="C1340" s="60">
        <v>0.238980675527627</v>
      </c>
      <c r="D1340" s="60">
        <v>14.971027889425</v>
      </c>
      <c r="E1340" s="60">
        <v>2.96768452723802</v>
      </c>
      <c r="F1340" s="60">
        <v>1.94236472569204</v>
      </c>
      <c r="G1340" s="60">
        <v>2.9665122</v>
      </c>
      <c r="H1340" s="60">
        <v>8.63694162438933</v>
      </c>
      <c r="I1340" s="60">
        <v>8.22</v>
      </c>
      <c r="J1340" s="61" t="str">
        <f t="shared" si="1"/>
        <v>https://simbad.cds.unistra.fr/simbad/sim-basic?Ident=TOI+5837&amp;submit=SIMBAD+search</v>
      </c>
    </row>
    <row r="1341">
      <c r="A1341" s="60">
        <v>3546.0</v>
      </c>
      <c r="B1341" s="60">
        <v>1.3424053E7</v>
      </c>
      <c r="C1341" s="60">
        <v>0.245238892312065</v>
      </c>
      <c r="D1341" s="60">
        <v>14.9672101049731</v>
      </c>
      <c r="E1341" s="60">
        <v>5.20233294646022</v>
      </c>
      <c r="F1341" s="60">
        <v>14.76865407143</v>
      </c>
      <c r="G1341" s="60">
        <v>5.2019364</v>
      </c>
      <c r="H1341" s="60">
        <v>4.01811549896469</v>
      </c>
      <c r="I1341" s="60">
        <v>5.83</v>
      </c>
      <c r="J1341" s="61" t="str">
        <f t="shared" si="1"/>
        <v>https://simbad.cds.unistra.fr/simbad/sim-basic?Ident=TOI+3546&amp;submit=SIMBAD+search</v>
      </c>
    </row>
    <row r="1342">
      <c r="A1342" s="60">
        <v>2934.0</v>
      </c>
      <c r="B1342" s="60">
        <v>2.8945511E7</v>
      </c>
      <c r="C1342" s="59"/>
      <c r="D1342" s="60">
        <v>14.9617127319589</v>
      </c>
      <c r="E1342" s="60">
        <v>1.12430409157089</v>
      </c>
      <c r="F1342" s="60">
        <v>257.083232146842</v>
      </c>
      <c r="G1342" s="60">
        <v>1.1239749</v>
      </c>
      <c r="H1342" s="60">
        <v>2.78150290063661</v>
      </c>
      <c r="I1342" s="60">
        <v>2.19</v>
      </c>
      <c r="J1342" s="61" t="str">
        <f t="shared" si="1"/>
        <v>https://simbad.cds.unistra.fr/simbad/sim-basic?Ident=TOI+2934&amp;submit=SIMBAD+search</v>
      </c>
    </row>
    <row r="1343">
      <c r="A1343" s="60">
        <v>2950.0</v>
      </c>
      <c r="B1343" s="60">
        <v>3.56206412E8</v>
      </c>
      <c r="C1343" s="59"/>
      <c r="D1343" s="60">
        <v>14.9613083710345</v>
      </c>
      <c r="E1343" s="60">
        <v>3.26912809458904</v>
      </c>
      <c r="F1343" s="60">
        <v>269.118688498002</v>
      </c>
      <c r="G1343" s="60">
        <v>3.2690486</v>
      </c>
      <c r="H1343" s="60">
        <v>5.98875464797322</v>
      </c>
      <c r="I1343" s="60">
        <v>6.06</v>
      </c>
      <c r="J1343" s="61" t="str">
        <f t="shared" si="1"/>
        <v>https://simbad.cds.unistra.fr/simbad/sim-basic?Ident=TOI+2950&amp;submit=SIMBAD+search</v>
      </c>
    </row>
    <row r="1344">
      <c r="A1344" s="60">
        <v>5232.0</v>
      </c>
      <c r="B1344" s="60">
        <v>6.9356857E7</v>
      </c>
      <c r="C1344" s="60">
        <v>0.124578326913186</v>
      </c>
      <c r="D1344" s="60">
        <v>14.9570233778882</v>
      </c>
      <c r="E1344" s="60">
        <v>4.09514730997214</v>
      </c>
      <c r="F1344" s="60">
        <v>14.2943171831202</v>
      </c>
      <c r="G1344" s="60">
        <v>4.0966887</v>
      </c>
      <c r="H1344" s="60">
        <v>3.94496028728741</v>
      </c>
      <c r="I1344" s="60">
        <v>5.62</v>
      </c>
      <c r="J1344" s="61" t="str">
        <f t="shared" si="1"/>
        <v>https://simbad.cds.unistra.fr/simbad/sim-basic?Ident=TOI+5232&amp;submit=SIMBAD+search</v>
      </c>
    </row>
    <row r="1345">
      <c r="A1345" s="60">
        <v>5869.0</v>
      </c>
      <c r="B1345" s="60">
        <v>2.10169818E8</v>
      </c>
      <c r="C1345" s="60">
        <v>0.0288013422464141</v>
      </c>
      <c r="D1345" s="60">
        <v>14.9553203989842</v>
      </c>
      <c r="E1345" s="60">
        <v>3.38696901740235</v>
      </c>
      <c r="F1345" s="60">
        <v>15.9760503365704</v>
      </c>
      <c r="G1345" s="60">
        <v>3.3879742</v>
      </c>
      <c r="H1345" s="60">
        <v>8.71548171468428</v>
      </c>
      <c r="I1345" s="60">
        <v>9.99</v>
      </c>
      <c r="J1345" s="61" t="str">
        <f t="shared" si="1"/>
        <v>https://simbad.cds.unistra.fr/simbad/sim-basic?Ident=TOI+5869&amp;submit=SIMBAD+search</v>
      </c>
    </row>
    <row r="1346">
      <c r="A1346" s="60">
        <v>3401.0</v>
      </c>
      <c r="B1346" s="60">
        <v>2.6051436E7</v>
      </c>
      <c r="C1346" s="60">
        <v>0.0377192738201721</v>
      </c>
      <c r="D1346" s="60">
        <v>14.9507440669246</v>
      </c>
      <c r="E1346" s="60">
        <v>3.67083409497502</v>
      </c>
      <c r="F1346" s="60">
        <v>11.1711613203015</v>
      </c>
      <c r="G1346" s="60">
        <v>3.6689529</v>
      </c>
      <c r="H1346" s="60">
        <v>12.0080678784841</v>
      </c>
      <c r="I1346" s="60">
        <v>14.78</v>
      </c>
      <c r="J1346" s="61" t="str">
        <f t="shared" si="1"/>
        <v>https://simbad.cds.unistra.fr/simbad/sim-basic?Ident=TOI+3401&amp;submit=SIMBAD+search</v>
      </c>
    </row>
    <row r="1347">
      <c r="A1347" s="60">
        <v>1815.0</v>
      </c>
      <c r="B1347" s="60">
        <v>2.33720539E8</v>
      </c>
      <c r="C1347" s="59"/>
      <c r="D1347" s="60">
        <v>14.9450538262697</v>
      </c>
      <c r="E1347" s="60">
        <v>2.5535383666945</v>
      </c>
      <c r="F1347" s="60">
        <v>256.781382200311</v>
      </c>
      <c r="G1347" s="60">
        <v>2.555332</v>
      </c>
      <c r="H1347" s="60">
        <v>5.96808881410338</v>
      </c>
      <c r="I1347" s="60">
        <v>6.55</v>
      </c>
      <c r="J1347" s="61" t="str">
        <f t="shared" si="1"/>
        <v>https://simbad.cds.unistra.fr/simbad/sim-basic?Ident=TOI+1815&amp;submit=SIMBAD+search</v>
      </c>
    </row>
    <row r="1348">
      <c r="A1348" s="60">
        <v>2764.0</v>
      </c>
      <c r="B1348" s="60">
        <v>5.3122063E7</v>
      </c>
      <c r="C1348" s="60">
        <v>0.263892720667908</v>
      </c>
      <c r="D1348" s="60">
        <v>14.9388263199105</v>
      </c>
      <c r="E1348" s="60">
        <v>2.27589487953949</v>
      </c>
      <c r="F1348" s="60">
        <v>1.80202909339095</v>
      </c>
      <c r="G1348" s="60">
        <v>2.276734</v>
      </c>
      <c r="H1348" s="60">
        <v>2.69723083349072</v>
      </c>
      <c r="I1348" s="60">
        <v>3.62</v>
      </c>
      <c r="J1348" s="61" t="str">
        <f t="shared" si="1"/>
        <v>https://simbad.cds.unistra.fr/simbad/sim-basic?Ident=TOI+2764&amp;submit=SIMBAD+search</v>
      </c>
    </row>
    <row r="1349">
      <c r="A1349" s="60">
        <v>2145.0</v>
      </c>
      <c r="B1349" s="60">
        <v>8.8992642E7</v>
      </c>
      <c r="C1349" s="60">
        <v>0.196877741576128</v>
      </c>
      <c r="D1349" s="60">
        <v>14.9382215559965</v>
      </c>
      <c r="E1349" s="60">
        <v>10.2719364271108</v>
      </c>
      <c r="F1349" s="60">
        <v>7.34673077299142</v>
      </c>
      <c r="G1349" s="60">
        <v>10.26075</v>
      </c>
      <c r="H1349" s="60">
        <v>1.86812820176263</v>
      </c>
      <c r="I1349" s="60">
        <v>1.597</v>
      </c>
      <c r="J1349" s="61" t="str">
        <f t="shared" si="1"/>
        <v>https://simbad.cds.unistra.fr/simbad/sim-basic?Ident=TOI+2145&amp;submit=SIMBAD+search</v>
      </c>
    </row>
    <row r="1350">
      <c r="A1350" s="60">
        <v>1800.0</v>
      </c>
      <c r="B1350" s="60">
        <v>1.7993892E7</v>
      </c>
      <c r="C1350" s="60">
        <v>0.268530379749159</v>
      </c>
      <c r="D1350" s="60">
        <v>14.9334644030536</v>
      </c>
      <c r="E1350" s="60">
        <v>13.7698898715238</v>
      </c>
      <c r="F1350" s="60">
        <v>16.4994654216688</v>
      </c>
      <c r="G1350" s="60">
        <v>4.12448</v>
      </c>
      <c r="H1350" s="60">
        <v>87.1972786142349</v>
      </c>
      <c r="I1350" s="60">
        <v>9.0</v>
      </c>
      <c r="J1350" s="61" t="str">
        <f t="shared" si="1"/>
        <v>https://simbad.cds.unistra.fr/simbad/sim-basic?Ident=TOI+1800&amp;submit=SIMBAD+search</v>
      </c>
    </row>
    <row r="1351">
      <c r="A1351" s="60">
        <v>5076.0</v>
      </c>
      <c r="B1351" s="60">
        <v>3.03432813E8</v>
      </c>
      <c r="C1351" s="60">
        <v>0.074804282485363</v>
      </c>
      <c r="D1351" s="60">
        <v>14.9309823778917</v>
      </c>
      <c r="E1351" s="60">
        <v>11.7057437904445</v>
      </c>
      <c r="F1351" s="60">
        <v>15.1524229637948</v>
      </c>
      <c r="G1351" s="60">
        <v>23.4428937</v>
      </c>
      <c r="H1351" s="60">
        <v>1.40331454270504</v>
      </c>
      <c r="I1351" s="60">
        <v>1.33</v>
      </c>
      <c r="J1351" s="61" t="str">
        <f t="shared" si="1"/>
        <v>https://simbad.cds.unistra.fr/simbad/sim-basic?Ident=TOI+5076&amp;submit=SIMBAD+search</v>
      </c>
    </row>
    <row r="1352">
      <c r="A1352" s="60">
        <v>4279.0</v>
      </c>
      <c r="B1352" s="60">
        <v>4.07146536E8</v>
      </c>
      <c r="C1352" s="60">
        <v>0.121663168719554</v>
      </c>
      <c r="D1352" s="60">
        <v>14.9309156550423</v>
      </c>
      <c r="E1352" s="60">
        <v>2.09866507379271</v>
      </c>
      <c r="F1352" s="60">
        <v>6.81402919070845</v>
      </c>
      <c r="G1352" s="60">
        <v>2.098</v>
      </c>
      <c r="H1352" s="60">
        <v>1.88840574383442</v>
      </c>
      <c r="I1352" s="60">
        <v>1.5</v>
      </c>
      <c r="J1352" s="61" t="str">
        <f t="shared" si="1"/>
        <v>https://simbad.cds.unistra.fr/simbad/sim-basic?Ident=TOI+4279&amp;submit=SIMBAD+search</v>
      </c>
    </row>
    <row r="1353">
      <c r="A1353" s="60">
        <v>6319.0</v>
      </c>
      <c r="B1353" s="60">
        <v>1.2980264E7</v>
      </c>
      <c r="C1353" s="59"/>
      <c r="D1353" s="60">
        <v>14.9292492076376</v>
      </c>
      <c r="E1353" s="60">
        <v>3.29461019306457</v>
      </c>
      <c r="F1353" s="60">
        <v>277.108622162095</v>
      </c>
      <c r="G1353" s="60">
        <v>3.2964006</v>
      </c>
      <c r="H1353" s="60">
        <v>4.95461641588868</v>
      </c>
      <c r="I1353" s="60">
        <v>5.999</v>
      </c>
      <c r="J1353" s="61" t="str">
        <f t="shared" si="1"/>
        <v>https://simbad.cds.unistra.fr/simbad/sim-basic?Ident=TOI+6319&amp;submit=SIMBAD+search</v>
      </c>
    </row>
    <row r="1354">
      <c r="A1354" s="60">
        <v>3173.0</v>
      </c>
      <c r="B1354" s="60">
        <v>3.98466662E8</v>
      </c>
      <c r="C1354" s="59"/>
      <c r="D1354" s="60">
        <v>14.9287164706263</v>
      </c>
      <c r="E1354" s="60">
        <v>8.78038192076727</v>
      </c>
      <c r="F1354" s="60">
        <v>269.121705079833</v>
      </c>
      <c r="G1354" s="60">
        <v>8.7719993</v>
      </c>
      <c r="H1354" s="60">
        <v>5.43393512604562</v>
      </c>
      <c r="I1354" s="60">
        <v>5.01</v>
      </c>
      <c r="J1354" s="61" t="str">
        <f t="shared" si="1"/>
        <v>https://simbad.cds.unistra.fr/simbad/sim-basic?Ident=TOI+3173&amp;submit=SIMBAD+search</v>
      </c>
    </row>
    <row r="1355">
      <c r="A1355" s="60">
        <v>5668.0</v>
      </c>
      <c r="B1355" s="60">
        <v>3.57347296E8</v>
      </c>
      <c r="C1355" s="60">
        <v>0.0645156725617616</v>
      </c>
      <c r="D1355" s="60">
        <v>14.9234027650318</v>
      </c>
      <c r="E1355" s="60">
        <v>12.575546026606</v>
      </c>
      <c r="F1355" s="60">
        <v>13.8046108659316</v>
      </c>
      <c r="G1355" s="60">
        <v>4.1753448</v>
      </c>
      <c r="H1355" s="60">
        <v>71.4483611255836</v>
      </c>
      <c r="I1355" s="60">
        <v>0.81</v>
      </c>
      <c r="J1355" s="61" t="str">
        <f t="shared" si="1"/>
        <v>https://simbad.cds.unistra.fr/simbad/sim-basic?Ident=TOI+5668&amp;submit=SIMBAD+search</v>
      </c>
    </row>
    <row r="1356">
      <c r="A1356" s="60">
        <v>4714.0</v>
      </c>
      <c r="B1356" s="60">
        <v>2.51111783E8</v>
      </c>
      <c r="C1356" s="60">
        <v>0.179400255593697</v>
      </c>
      <c r="D1356" s="60">
        <v>14.9158011370594</v>
      </c>
      <c r="E1356" s="60">
        <v>7.91500534003022</v>
      </c>
      <c r="F1356" s="60">
        <v>7.38090305420935</v>
      </c>
      <c r="G1356" s="60">
        <v>7.9144674</v>
      </c>
      <c r="H1356" s="60">
        <v>17.7595073951529</v>
      </c>
      <c r="I1356" s="60">
        <v>20.76</v>
      </c>
      <c r="J1356" s="61" t="str">
        <f t="shared" si="1"/>
        <v>https://simbad.cds.unistra.fr/simbad/sim-basic?Ident=TOI+4714&amp;submit=SIMBAD+search</v>
      </c>
    </row>
    <row r="1357">
      <c r="A1357" s="60">
        <v>5055.0</v>
      </c>
      <c r="B1357" s="60">
        <v>4.07146538E8</v>
      </c>
      <c r="C1357" s="60">
        <v>0.237385416650648</v>
      </c>
      <c r="D1357" s="60">
        <v>14.9153864478605</v>
      </c>
      <c r="E1357" s="60">
        <v>2.09866507606931</v>
      </c>
      <c r="F1357" s="60">
        <v>6.65179040419248</v>
      </c>
      <c r="G1357" s="60">
        <v>2.0915616</v>
      </c>
      <c r="H1357" s="60">
        <v>3.27388323135303</v>
      </c>
      <c r="I1357" s="60">
        <v>2.56</v>
      </c>
      <c r="J1357" s="61" t="str">
        <f t="shared" si="1"/>
        <v>https://simbad.cds.unistra.fr/simbad/sim-basic?Ident=TOI+5055&amp;submit=SIMBAD+search</v>
      </c>
    </row>
    <row r="1358">
      <c r="A1358" s="60">
        <v>3232.0</v>
      </c>
      <c r="B1358" s="60">
        <v>2.69439355E8</v>
      </c>
      <c r="C1358" s="59"/>
      <c r="D1358" s="60">
        <v>14.9117915216125</v>
      </c>
      <c r="E1358" s="60">
        <v>3.39214318730412</v>
      </c>
      <c r="F1358" s="60">
        <v>269.118531163476</v>
      </c>
      <c r="G1358" s="60">
        <v>3.3898234</v>
      </c>
      <c r="H1358" s="60">
        <v>2.6584954939699</v>
      </c>
      <c r="I1358" s="60">
        <v>1.84</v>
      </c>
      <c r="J1358" s="61" t="str">
        <f t="shared" si="1"/>
        <v>https://simbad.cds.unistra.fr/simbad/sim-basic?Ident=TOI+3232&amp;submit=SIMBAD+search</v>
      </c>
    </row>
    <row r="1359">
      <c r="A1359" s="60">
        <v>4272.0</v>
      </c>
      <c r="B1359" s="60">
        <v>1.46664561E8</v>
      </c>
      <c r="C1359" s="60">
        <v>0.158986832753043</v>
      </c>
      <c r="D1359" s="60">
        <v>14.9096351715537</v>
      </c>
      <c r="E1359" s="60">
        <v>2.72978454587407</v>
      </c>
      <c r="F1359" s="60">
        <v>14.3424080784895</v>
      </c>
      <c r="G1359" s="60">
        <v>2.7302636</v>
      </c>
      <c r="H1359" s="60">
        <v>8.32052252708393</v>
      </c>
      <c r="I1359" s="60">
        <v>9.41</v>
      </c>
      <c r="J1359" s="61" t="str">
        <f t="shared" si="1"/>
        <v>https://simbad.cds.unistra.fr/simbad/sim-basic?Ident=TOI+4272&amp;submit=SIMBAD+search</v>
      </c>
    </row>
    <row r="1360">
      <c r="A1360" s="60">
        <v>2814.0</v>
      </c>
      <c r="B1360" s="60">
        <v>2.68187322E8</v>
      </c>
      <c r="C1360" s="59"/>
      <c r="D1360" s="60">
        <v>14.9093749552713</v>
      </c>
      <c r="E1360" s="60">
        <v>5.47510425079587</v>
      </c>
      <c r="F1360" s="60">
        <v>257.080584234027</v>
      </c>
      <c r="G1360" s="60">
        <v>5.479233</v>
      </c>
      <c r="H1360" s="60">
        <v>8.81258735458534</v>
      </c>
      <c r="I1360" s="60">
        <v>5.6593</v>
      </c>
      <c r="J1360" s="61" t="str">
        <f t="shared" si="1"/>
        <v>https://simbad.cds.unistra.fr/simbad/sim-basic?Ident=TOI+2814&amp;submit=SIMBAD+search</v>
      </c>
    </row>
    <row r="1361">
      <c r="A1361" s="60">
        <v>4857.0</v>
      </c>
      <c r="B1361" s="60">
        <v>3.5972578E7</v>
      </c>
      <c r="C1361" s="59"/>
      <c r="D1361" s="60">
        <v>14.9059955168207</v>
      </c>
      <c r="E1361" s="60">
        <v>1.88800295408672</v>
      </c>
      <c r="F1361" s="60">
        <v>265.275328857078</v>
      </c>
      <c r="G1361" s="60">
        <v>1.8881146</v>
      </c>
      <c r="H1361" s="60">
        <v>7.95049228225175</v>
      </c>
      <c r="I1361" s="60">
        <v>9.03</v>
      </c>
      <c r="J1361" s="61" t="str">
        <f t="shared" si="1"/>
        <v>https://simbad.cds.unistra.fr/simbad/sim-basic?Ident=TOI+4857&amp;submit=SIMBAD+search</v>
      </c>
    </row>
    <row r="1362">
      <c r="A1362" s="60">
        <v>4866.0</v>
      </c>
      <c r="B1362" s="60">
        <v>3.5758536E7</v>
      </c>
      <c r="C1362" s="59"/>
      <c r="D1362" s="60">
        <v>14.9052317873272</v>
      </c>
      <c r="E1362" s="60">
        <v>4.10357244239916</v>
      </c>
      <c r="F1362" s="60">
        <v>265.275158704708</v>
      </c>
      <c r="G1362" s="60">
        <v>4.1059615</v>
      </c>
      <c r="H1362" s="60">
        <v>4.96371231834269</v>
      </c>
      <c r="I1362" s="60">
        <v>5.25</v>
      </c>
      <c r="J1362" s="61" t="str">
        <f t="shared" si="1"/>
        <v>https://simbad.cds.unistra.fr/simbad/sim-basic?Ident=TOI+4866&amp;submit=SIMBAD+search</v>
      </c>
    </row>
    <row r="1363">
      <c r="A1363" s="60">
        <v>6181.0</v>
      </c>
      <c r="B1363" s="60">
        <v>1.9916263E8</v>
      </c>
      <c r="C1363" s="59"/>
      <c r="D1363" s="60">
        <v>14.9026551882016</v>
      </c>
      <c r="E1363" s="60">
        <v>2.76457089136428</v>
      </c>
      <c r="F1363" s="60">
        <v>278.798023231675</v>
      </c>
      <c r="G1363" s="60">
        <v>2.7649802</v>
      </c>
      <c r="H1363" s="60">
        <v>2.26525489258911</v>
      </c>
      <c r="I1363" s="60">
        <v>3.575</v>
      </c>
      <c r="J1363" s="61" t="str">
        <f t="shared" si="1"/>
        <v>https://simbad.cds.unistra.fr/simbad/sim-basic?Ident=TOI+6181&amp;submit=SIMBAD+search</v>
      </c>
    </row>
    <row r="1364">
      <c r="A1364" s="60">
        <v>311.0</v>
      </c>
      <c r="B1364" s="60">
        <v>4.34105231E8</v>
      </c>
      <c r="C1364" s="60">
        <v>0.0114605443725232</v>
      </c>
      <c r="D1364" s="60">
        <v>14.8950629453342</v>
      </c>
      <c r="E1364" s="60">
        <v>11.9701168828513</v>
      </c>
      <c r="F1364" s="60">
        <v>4.71585328084723</v>
      </c>
      <c r="G1364" s="60">
        <v>0.796319</v>
      </c>
      <c r="H1364" s="60">
        <v>153.54469269941</v>
      </c>
      <c r="I1364" s="60">
        <v>18.0</v>
      </c>
      <c r="J1364" s="61" t="str">
        <f t="shared" si="1"/>
        <v>https://simbad.cds.unistra.fr/simbad/sim-basic?Ident=TOI+311&amp;submit=SIMBAD+search</v>
      </c>
    </row>
    <row r="1365">
      <c r="A1365" s="60">
        <v>4787.0</v>
      </c>
      <c r="B1365" s="60">
        <v>4.31981595E8</v>
      </c>
      <c r="C1365" s="59"/>
      <c r="D1365" s="60">
        <v>14.893694876202</v>
      </c>
      <c r="E1365" s="60">
        <v>3.50215981637543</v>
      </c>
      <c r="F1365" s="60">
        <v>254.235300550772</v>
      </c>
      <c r="G1365" s="60">
        <v>3.5037708</v>
      </c>
      <c r="H1365" s="60">
        <v>6.68416679784833</v>
      </c>
      <c r="I1365" s="60">
        <v>6.14</v>
      </c>
      <c r="J1365" s="61" t="str">
        <f t="shared" si="1"/>
        <v>https://simbad.cds.unistra.fr/simbad/sim-basic?Ident=TOI+4787&amp;submit=SIMBAD+search</v>
      </c>
    </row>
    <row r="1366">
      <c r="A1366" s="60">
        <v>4982.0</v>
      </c>
      <c r="B1366" s="60">
        <v>4.6627476E7</v>
      </c>
      <c r="C1366" s="60">
        <v>0.238590266622436</v>
      </c>
      <c r="D1366" s="60">
        <v>14.8932404502146</v>
      </c>
      <c r="E1366" s="60">
        <v>2.5690151226645</v>
      </c>
      <c r="F1366" s="60">
        <v>1.29967135611719</v>
      </c>
      <c r="G1366" s="60">
        <v>2.5665666</v>
      </c>
      <c r="H1366" s="60">
        <v>7.58606314930266</v>
      </c>
      <c r="I1366" s="60">
        <v>9.06</v>
      </c>
      <c r="J1366" s="61" t="str">
        <f t="shared" si="1"/>
        <v>https://simbad.cds.unistra.fr/simbad/sim-basic?Ident=TOI+4982&amp;submit=SIMBAD+search</v>
      </c>
    </row>
    <row r="1367">
      <c r="A1367" s="60">
        <v>6417.0</v>
      </c>
      <c r="B1367" s="60">
        <v>9.5191643E7</v>
      </c>
      <c r="C1367" s="59"/>
      <c r="D1367" s="60">
        <v>14.8914492771444</v>
      </c>
      <c r="E1367" s="60">
        <v>3.34734584405423</v>
      </c>
      <c r="F1367" s="60">
        <v>254.231970836213</v>
      </c>
      <c r="G1367" s="60">
        <v>3.3458255</v>
      </c>
      <c r="H1367" s="60">
        <v>4.93321141577696</v>
      </c>
      <c r="I1367" s="60">
        <v>6.065</v>
      </c>
      <c r="J1367" s="61" t="str">
        <f t="shared" si="1"/>
        <v>https://simbad.cds.unistra.fr/simbad/sim-basic?Ident=TOI+6417&amp;submit=SIMBAD+search</v>
      </c>
    </row>
    <row r="1368">
      <c r="A1368" s="60">
        <v>2692.0</v>
      </c>
      <c r="B1368" s="60">
        <v>3.839906E7</v>
      </c>
      <c r="C1368" s="60">
        <v>0.0235306812857379</v>
      </c>
      <c r="D1368" s="60">
        <v>14.8839161276097</v>
      </c>
      <c r="E1368" s="60">
        <v>3.64864112194081</v>
      </c>
      <c r="F1368" s="60">
        <v>14.1243675851244</v>
      </c>
      <c r="G1368" s="60">
        <v>3.652303</v>
      </c>
      <c r="H1368" s="60">
        <v>17.6878398835615</v>
      </c>
      <c r="I1368" s="60">
        <v>20.1642</v>
      </c>
      <c r="J1368" s="61" t="str">
        <f t="shared" si="1"/>
        <v>https://simbad.cds.unistra.fr/simbad/sim-basic?Ident=TOI+2692&amp;submit=SIMBAD+search</v>
      </c>
    </row>
    <row r="1369">
      <c r="A1369" s="60">
        <v>2970.0</v>
      </c>
      <c r="B1369" s="60">
        <v>4.61136782E8</v>
      </c>
      <c r="C1369" s="59"/>
      <c r="D1369" s="60">
        <v>14.8818569177079</v>
      </c>
      <c r="E1369" s="60">
        <v>4.42313226161372</v>
      </c>
      <c r="F1369" s="60">
        <v>249.535442136171</v>
      </c>
      <c r="G1369" s="60">
        <v>4.420983</v>
      </c>
      <c r="H1369" s="60">
        <v>5.97066898762599</v>
      </c>
      <c r="I1369" s="60">
        <v>3.98</v>
      </c>
      <c r="J1369" s="61" t="str">
        <f t="shared" si="1"/>
        <v>https://simbad.cds.unistra.fr/simbad/sim-basic?Ident=TOI+2970&amp;submit=SIMBAD+search</v>
      </c>
    </row>
    <row r="1370">
      <c r="A1370" s="60">
        <v>3158.0</v>
      </c>
      <c r="B1370" s="60">
        <v>4.51254008E8</v>
      </c>
      <c r="C1370" s="59"/>
      <c r="D1370" s="60">
        <v>14.8784935697968</v>
      </c>
      <c r="E1370" s="60">
        <v>6.84926221259744</v>
      </c>
      <c r="F1370" s="60">
        <v>269.119575961963</v>
      </c>
      <c r="G1370" s="60">
        <v>6.8561604</v>
      </c>
      <c r="H1370" s="60">
        <v>6.20634056145264</v>
      </c>
      <c r="I1370" s="60">
        <v>5.54</v>
      </c>
      <c r="J1370" s="61" t="str">
        <f t="shared" si="1"/>
        <v>https://simbad.cds.unistra.fr/simbad/sim-basic?Ident=TOI+3158&amp;submit=SIMBAD+search</v>
      </c>
    </row>
    <row r="1371">
      <c r="A1371" s="60">
        <v>652.0</v>
      </c>
      <c r="B1371" s="60">
        <v>2.2221375E7</v>
      </c>
      <c r="C1371" s="59"/>
      <c r="D1371" s="60">
        <v>14.866177656028</v>
      </c>
      <c r="E1371" s="60">
        <v>3.9875256729562</v>
      </c>
      <c r="F1371" s="60">
        <v>257.085193557582</v>
      </c>
      <c r="G1371" s="60">
        <v>3.99</v>
      </c>
      <c r="H1371" s="60">
        <v>0.324579213645482</v>
      </c>
      <c r="I1371" s="60">
        <v>0.3</v>
      </c>
      <c r="J1371" s="61" t="str">
        <f t="shared" si="1"/>
        <v>https://simbad.cds.unistra.fr/simbad/sim-basic?Ident=TOI+652&amp;submit=SIMBAD+search</v>
      </c>
    </row>
    <row r="1372">
      <c r="A1372" s="60">
        <v>2790.0</v>
      </c>
      <c r="B1372" s="60">
        <v>2.47518629E8</v>
      </c>
      <c r="C1372" s="60">
        <v>0.0938162617397738</v>
      </c>
      <c r="D1372" s="60">
        <v>14.8574206658379</v>
      </c>
      <c r="E1372" s="60">
        <v>2.33320208978894</v>
      </c>
      <c r="F1372" s="60">
        <v>12.556139362174</v>
      </c>
      <c r="G1372" s="60">
        <v>2.3341583</v>
      </c>
      <c r="H1372" s="60">
        <v>8.48957201849376</v>
      </c>
      <c r="I1372" s="60">
        <v>10.07</v>
      </c>
      <c r="J1372" s="61" t="str">
        <f t="shared" si="1"/>
        <v>https://simbad.cds.unistra.fr/simbad/sim-basic?Ident=TOI+2790&amp;submit=SIMBAD+search</v>
      </c>
    </row>
    <row r="1373">
      <c r="A1373" s="60">
        <v>1775.0</v>
      </c>
      <c r="B1373" s="60">
        <v>9348006.0</v>
      </c>
      <c r="C1373" s="60">
        <v>0.672815256573004</v>
      </c>
      <c r="D1373" s="60">
        <v>14.8505101664758</v>
      </c>
      <c r="E1373" s="60">
        <v>10.2489213269684</v>
      </c>
      <c r="F1373" s="60">
        <v>16.4990780649982</v>
      </c>
      <c r="G1373" s="60">
        <v>10.2405483</v>
      </c>
      <c r="H1373" s="60">
        <v>9.41067796473694</v>
      </c>
      <c r="I1373" s="60">
        <v>9.95</v>
      </c>
      <c r="J1373" s="61" t="str">
        <f t="shared" si="1"/>
        <v>https://simbad.cds.unistra.fr/simbad/sim-basic?Ident=TOI+1775&amp;submit=SIMBAD+search</v>
      </c>
    </row>
    <row r="1374">
      <c r="A1374" s="60">
        <v>363.0</v>
      </c>
      <c r="B1374" s="60">
        <v>2.6253078E8</v>
      </c>
      <c r="C1374" s="60">
        <v>0.463727719517316</v>
      </c>
      <c r="D1374" s="60">
        <v>14.8474272417483</v>
      </c>
      <c r="E1374" s="60">
        <v>6.7966426935649</v>
      </c>
      <c r="F1374" s="60">
        <v>14.5487371375336</v>
      </c>
      <c r="G1374" s="60">
        <v>8.2231</v>
      </c>
      <c r="H1374" s="60">
        <v>56.7891644350398</v>
      </c>
      <c r="I1374" s="60">
        <v>12.51</v>
      </c>
      <c r="J1374" s="61" t="str">
        <f t="shared" si="1"/>
        <v>https://simbad.cds.unistra.fr/simbad/sim-basic?Ident=TOI+363&amp;submit=SIMBAD+search</v>
      </c>
    </row>
    <row r="1375">
      <c r="A1375" s="60">
        <v>6128.0</v>
      </c>
      <c r="B1375" s="60">
        <v>1.007695E8</v>
      </c>
      <c r="C1375" s="59"/>
      <c r="D1375" s="60">
        <v>14.8444145028438</v>
      </c>
      <c r="E1375" s="60">
        <v>4.50120711754041</v>
      </c>
      <c r="F1375" s="60">
        <v>278.797275685947</v>
      </c>
      <c r="G1375" s="60">
        <v>4.5016419</v>
      </c>
      <c r="H1375" s="60">
        <v>2.06801905259213</v>
      </c>
      <c r="I1375" s="60">
        <v>2.992</v>
      </c>
      <c r="J1375" s="61" t="str">
        <f t="shared" si="1"/>
        <v>https://simbad.cds.unistra.fr/simbad/sim-basic?Ident=TOI+6128&amp;submit=SIMBAD+search</v>
      </c>
    </row>
    <row r="1376">
      <c r="A1376" s="60">
        <v>6320.0</v>
      </c>
      <c r="B1376" s="60">
        <v>1.96474344E8</v>
      </c>
      <c r="C1376" s="59"/>
      <c r="D1376" s="60">
        <v>14.840943508451</v>
      </c>
      <c r="E1376" s="60">
        <v>3.63504383790894</v>
      </c>
      <c r="F1376" s="60">
        <v>277.146442287371</v>
      </c>
      <c r="G1376" s="60">
        <v>3.6360128</v>
      </c>
      <c r="H1376" s="60">
        <v>11.8002319099894</v>
      </c>
      <c r="I1376" s="60">
        <v>14.704</v>
      </c>
      <c r="J1376" s="61" t="str">
        <f t="shared" si="1"/>
        <v>https://simbad.cds.unistra.fr/simbad/sim-basic?Ident=TOI+6320&amp;submit=SIMBAD+search</v>
      </c>
    </row>
    <row r="1377">
      <c r="A1377" s="60">
        <v>3739.0</v>
      </c>
      <c r="B1377" s="60">
        <v>3.11441461E8</v>
      </c>
      <c r="C1377" s="59"/>
      <c r="D1377" s="60">
        <v>14.8401273513911</v>
      </c>
      <c r="E1377" s="60">
        <v>3.44863814801817</v>
      </c>
      <c r="F1377" s="60">
        <v>264.216767257476</v>
      </c>
      <c r="G1377" s="60">
        <v>3.44715588468204</v>
      </c>
      <c r="H1377" s="60">
        <v>7.54668725340013</v>
      </c>
      <c r="I1377" s="60">
        <v>9.49775563851286</v>
      </c>
      <c r="J1377" s="61" t="str">
        <f t="shared" si="1"/>
        <v>https://simbad.cds.unistra.fr/simbad/sim-basic?Ident=TOI+3739&amp;submit=SIMBAD+search</v>
      </c>
    </row>
    <row r="1378">
      <c r="A1378" s="60">
        <v>4679.0</v>
      </c>
      <c r="B1378" s="60">
        <v>2.83605976E8</v>
      </c>
      <c r="C1378" s="60">
        <v>0.0346190680088669</v>
      </c>
      <c r="D1378" s="60">
        <v>14.8375965710233</v>
      </c>
      <c r="E1378" s="60">
        <v>6.81462970272632</v>
      </c>
      <c r="F1378" s="60">
        <v>16.1628161668483</v>
      </c>
      <c r="G1378" s="60">
        <v>6.81594</v>
      </c>
      <c r="H1378" s="60">
        <v>1.95780765748943</v>
      </c>
      <c r="I1378" s="60">
        <v>3.1</v>
      </c>
      <c r="J1378" s="61" t="str">
        <f t="shared" si="1"/>
        <v>https://simbad.cds.unistra.fr/simbad/sim-basic?Ident=TOI+4679&amp;submit=SIMBAD+search</v>
      </c>
    </row>
    <row r="1379">
      <c r="A1379" s="60">
        <v>1730.0</v>
      </c>
      <c r="B1379" s="60">
        <v>3.18022259E8</v>
      </c>
      <c r="C1379" s="59"/>
      <c r="D1379" s="60">
        <v>14.8287181481463</v>
      </c>
      <c r="E1379" s="60">
        <v>12.6004291869772</v>
      </c>
      <c r="F1379" s="60">
        <v>256.781802093506</v>
      </c>
      <c r="G1379" s="60">
        <v>2.1555232</v>
      </c>
      <c r="H1379" s="60">
        <v>4.18087900734321</v>
      </c>
      <c r="I1379" s="60">
        <v>0.742</v>
      </c>
      <c r="J1379" s="61" t="str">
        <f t="shared" si="1"/>
        <v>https://simbad.cds.unistra.fr/simbad/sim-basic?Ident=TOI+1730&amp;submit=SIMBAD+search</v>
      </c>
    </row>
    <row r="1380">
      <c r="A1380" s="60">
        <v>4780.0</v>
      </c>
      <c r="B1380" s="60">
        <v>2.31937828E8</v>
      </c>
      <c r="C1380" s="60">
        <v>0.0444174780545761</v>
      </c>
      <c r="D1380" s="60">
        <v>14.8198141445369</v>
      </c>
      <c r="E1380" s="60">
        <v>4.69069158441811</v>
      </c>
      <c r="F1380" s="60">
        <v>6.16518382410549</v>
      </c>
      <c r="G1380" s="60">
        <v>4.6942884</v>
      </c>
      <c r="H1380" s="60">
        <v>4.77842473665446</v>
      </c>
      <c r="I1380" s="60">
        <v>5.31</v>
      </c>
      <c r="J1380" s="61" t="str">
        <f t="shared" si="1"/>
        <v>https://simbad.cds.unistra.fr/simbad/sim-basic?Ident=TOI+4780&amp;submit=SIMBAD+search</v>
      </c>
    </row>
    <row r="1381">
      <c r="A1381" s="60">
        <v>3516.0</v>
      </c>
      <c r="B1381" s="60">
        <v>3.0254887E7</v>
      </c>
      <c r="C1381" s="60">
        <v>0.554113515636488</v>
      </c>
      <c r="D1381" s="60">
        <v>14.8197539431246</v>
      </c>
      <c r="E1381" s="60">
        <v>2.50251013554945</v>
      </c>
      <c r="F1381" s="60">
        <v>13.1110720106899</v>
      </c>
      <c r="G1381" s="60">
        <v>2.501531</v>
      </c>
      <c r="H1381" s="60">
        <v>2.75555685329631</v>
      </c>
      <c r="I1381" s="60">
        <v>2.98</v>
      </c>
      <c r="J1381" s="61" t="str">
        <f t="shared" si="1"/>
        <v>https://simbad.cds.unistra.fr/simbad/sim-basic?Ident=TOI+3516&amp;submit=SIMBAD+search</v>
      </c>
    </row>
    <row r="1382">
      <c r="A1382" s="60">
        <v>2363.0</v>
      </c>
      <c r="B1382" s="60">
        <v>4.45456888E8</v>
      </c>
      <c r="C1382" s="59"/>
      <c r="D1382" s="60">
        <v>14.8150751106605</v>
      </c>
      <c r="E1382" s="60">
        <v>5.54242717459863</v>
      </c>
      <c r="F1382" s="60">
        <v>257.081198027063</v>
      </c>
      <c r="G1382" s="60">
        <v>5.54409</v>
      </c>
      <c r="H1382" s="60">
        <v>4.82913541973329</v>
      </c>
      <c r="I1382" s="60">
        <v>6.176</v>
      </c>
      <c r="J1382" s="61" t="str">
        <f t="shared" si="1"/>
        <v>https://simbad.cds.unistra.fr/simbad/sim-basic?Ident=TOI+2363&amp;submit=SIMBAD+search</v>
      </c>
    </row>
    <row r="1383">
      <c r="A1383" s="60">
        <v>4971.0</v>
      </c>
      <c r="B1383" s="60">
        <v>4.5394218E8</v>
      </c>
      <c r="C1383" s="59"/>
      <c r="D1383" s="60">
        <v>14.8110634063519</v>
      </c>
      <c r="E1383" s="60">
        <v>7.96322503427236</v>
      </c>
      <c r="F1383" s="60">
        <v>269.121433275804</v>
      </c>
      <c r="G1383" s="60">
        <v>7.9674915</v>
      </c>
      <c r="H1383" s="60">
        <v>2.8803840549807</v>
      </c>
      <c r="I1383" s="60">
        <v>2.92</v>
      </c>
      <c r="J1383" s="61" t="str">
        <f t="shared" si="1"/>
        <v>https://simbad.cds.unistra.fr/simbad/sim-basic?Ident=TOI+4971&amp;submit=SIMBAD+search</v>
      </c>
    </row>
    <row r="1384">
      <c r="A1384" s="60">
        <v>5001.0</v>
      </c>
      <c r="B1384" s="60">
        <v>9.5709395E7</v>
      </c>
      <c r="C1384" s="60">
        <v>0.181250443609086</v>
      </c>
      <c r="D1384" s="60">
        <v>14.8036259820716</v>
      </c>
      <c r="E1384" s="60">
        <v>5.07254414213047</v>
      </c>
      <c r="F1384" s="60">
        <v>12.1465088575105</v>
      </c>
      <c r="G1384" s="60">
        <v>5.069043</v>
      </c>
      <c r="H1384" s="60">
        <v>8.08113591988813</v>
      </c>
      <c r="I1384" s="60">
        <v>8.17</v>
      </c>
      <c r="J1384" s="61" t="str">
        <f t="shared" si="1"/>
        <v>https://simbad.cds.unistra.fr/simbad/sim-basic?Ident=TOI+5001&amp;submit=SIMBAD+search</v>
      </c>
    </row>
    <row r="1385">
      <c r="A1385" s="60">
        <v>1870.0</v>
      </c>
      <c r="B1385" s="60">
        <v>2.30375747E8</v>
      </c>
      <c r="C1385" s="59"/>
      <c r="D1385" s="60">
        <v>14.8015711947661</v>
      </c>
      <c r="E1385" s="60">
        <v>2.76474870861805</v>
      </c>
      <c r="F1385" s="60">
        <v>256.779662395356</v>
      </c>
      <c r="G1385" s="60">
        <v>2.7635</v>
      </c>
      <c r="H1385" s="60">
        <v>10.5357449363062</v>
      </c>
      <c r="I1385" s="60">
        <v>13.569</v>
      </c>
      <c r="J1385" s="61" t="str">
        <f t="shared" si="1"/>
        <v>https://simbad.cds.unistra.fr/simbad/sim-basic?Ident=TOI+1870&amp;submit=SIMBAD+search</v>
      </c>
    </row>
    <row r="1386">
      <c r="A1386" s="60">
        <v>1078.0</v>
      </c>
      <c r="B1386" s="60">
        <v>3.70133522E8</v>
      </c>
      <c r="C1386" s="60">
        <v>0.153333168614303</v>
      </c>
      <c r="D1386" s="60">
        <v>14.8014056051286</v>
      </c>
      <c r="E1386" s="60">
        <v>1.03650508230888</v>
      </c>
      <c r="F1386" s="60">
        <v>12.1770519202562</v>
      </c>
      <c r="G1386" s="60">
        <v>0.51827</v>
      </c>
      <c r="H1386" s="60">
        <v>0.768205269580102</v>
      </c>
      <c r="I1386" s="60">
        <v>0.72459114423</v>
      </c>
      <c r="J1386" s="61" t="str">
        <f t="shared" si="1"/>
        <v>https://simbad.cds.unistra.fr/simbad/sim-basic?Ident=TOI+1078&amp;submit=SIMBAD+search</v>
      </c>
    </row>
    <row r="1387">
      <c r="A1387" s="60">
        <v>6397.0</v>
      </c>
      <c r="B1387" s="60">
        <v>3.59629653E8</v>
      </c>
      <c r="C1387" s="59"/>
      <c r="D1387" s="60">
        <v>14.7993713736367</v>
      </c>
      <c r="E1387" s="60">
        <v>12.7078043484075</v>
      </c>
      <c r="F1387" s="60">
        <v>256.78084056829</v>
      </c>
      <c r="G1387" s="60">
        <v>1.6707289</v>
      </c>
      <c r="H1387" s="60">
        <v>47.4856296896617</v>
      </c>
      <c r="I1387" s="60">
        <v>2.758</v>
      </c>
      <c r="J1387" s="61" t="str">
        <f t="shared" si="1"/>
        <v>https://simbad.cds.unistra.fr/simbad/sim-basic?Ident=TOI+6397&amp;submit=SIMBAD+search</v>
      </c>
    </row>
    <row r="1388">
      <c r="A1388" s="60">
        <v>2751.0</v>
      </c>
      <c r="B1388" s="60">
        <v>2.31157209E8</v>
      </c>
      <c r="C1388" s="60">
        <v>0.649163649993725</v>
      </c>
      <c r="D1388" s="60">
        <v>14.7951445772849</v>
      </c>
      <c r="E1388" s="60">
        <v>7.46729562074111</v>
      </c>
      <c r="F1388" s="60">
        <v>258.333784867482</v>
      </c>
      <c r="G1388" s="60">
        <v>7.4710819</v>
      </c>
      <c r="H1388" s="60">
        <v>20.5126757376597</v>
      </c>
      <c r="I1388" s="60">
        <v>24.88</v>
      </c>
      <c r="J1388" s="61" t="str">
        <f t="shared" si="1"/>
        <v>https://simbad.cds.unistra.fr/simbad/sim-basic?Ident=TOI+2751&amp;submit=SIMBAD+search</v>
      </c>
    </row>
    <row r="1389">
      <c r="A1389" s="60">
        <v>5281.0</v>
      </c>
      <c r="B1389" s="60">
        <v>4.05932063E8</v>
      </c>
      <c r="C1389" s="59"/>
      <c r="D1389" s="60">
        <v>14.7901786798891</v>
      </c>
      <c r="E1389" s="60">
        <v>5.50942493395152</v>
      </c>
      <c r="F1389" s="60">
        <v>278.79240217484</v>
      </c>
      <c r="G1389" s="60">
        <v>5.5047275</v>
      </c>
      <c r="H1389" s="60">
        <v>5.54538460542597</v>
      </c>
      <c r="I1389" s="60">
        <v>7.53</v>
      </c>
      <c r="J1389" s="61" t="str">
        <f t="shared" si="1"/>
        <v>https://simbad.cds.unistra.fr/simbad/sim-basic?Ident=TOI+5281&amp;submit=SIMBAD+search</v>
      </c>
    </row>
    <row r="1390">
      <c r="A1390" s="60">
        <v>4994.0</v>
      </c>
      <c r="B1390" s="60">
        <v>2.77128619E8</v>
      </c>
      <c r="C1390" s="60">
        <v>0.135501250868415</v>
      </c>
      <c r="D1390" s="60">
        <v>14.7874739138407</v>
      </c>
      <c r="E1390" s="60">
        <v>10.7415339632797</v>
      </c>
      <c r="F1390" s="60">
        <v>6.98447587299961</v>
      </c>
      <c r="G1390" s="60">
        <v>21.4921464</v>
      </c>
      <c r="H1390" s="60">
        <v>4.32451908597786</v>
      </c>
      <c r="I1390" s="60">
        <v>5.96</v>
      </c>
      <c r="J1390" s="61" t="str">
        <f t="shared" si="1"/>
        <v>https://simbad.cds.unistra.fr/simbad/sim-basic?Ident=TOI+4994&amp;submit=SIMBAD+search</v>
      </c>
    </row>
    <row r="1391">
      <c r="A1391" s="60">
        <v>2071.0</v>
      </c>
      <c r="B1391" s="60">
        <v>1.98360694E8</v>
      </c>
      <c r="C1391" s="59"/>
      <c r="D1391" s="60">
        <v>14.777954610436</v>
      </c>
      <c r="E1391" s="60">
        <v>12.7374609621081</v>
      </c>
      <c r="F1391" s="60">
        <v>256.786281691948</v>
      </c>
      <c r="G1391" s="60">
        <v>5.67393360151783</v>
      </c>
      <c r="H1391" s="60">
        <v>5.00111324720898</v>
      </c>
      <c r="I1391" s="60">
        <v>0.641277923491799</v>
      </c>
      <c r="J1391" s="61" t="str">
        <f t="shared" si="1"/>
        <v>https://simbad.cds.unistra.fr/simbad/sim-basic?Ident=TOI+2071&amp;submit=SIMBAD+search</v>
      </c>
    </row>
    <row r="1392">
      <c r="A1392" s="60">
        <v>2396.0</v>
      </c>
      <c r="B1392" s="60">
        <v>3.33734769E8</v>
      </c>
      <c r="C1392" s="59"/>
      <c r="D1392" s="60">
        <v>14.7756123762168</v>
      </c>
      <c r="E1392" s="60">
        <v>1.50974126744887</v>
      </c>
      <c r="F1392" s="60">
        <v>265.254633750133</v>
      </c>
      <c r="G1392" s="60">
        <v>1.50942</v>
      </c>
      <c r="H1392" s="60">
        <v>2.02919475799002</v>
      </c>
      <c r="I1392" s="60">
        <v>1.986</v>
      </c>
      <c r="J1392" s="61" t="str">
        <f t="shared" si="1"/>
        <v>https://simbad.cds.unistra.fr/simbad/sim-basic?Ident=TOI+2396&amp;submit=SIMBAD+search</v>
      </c>
    </row>
    <row r="1393">
      <c r="A1393" s="60">
        <v>3763.0</v>
      </c>
      <c r="B1393" s="60">
        <v>4.32114158E8</v>
      </c>
      <c r="C1393" s="59"/>
      <c r="D1393" s="60">
        <v>14.7631875807449</v>
      </c>
      <c r="E1393" s="60">
        <v>2.00309475379268</v>
      </c>
      <c r="F1393" s="60">
        <v>264.208040550739</v>
      </c>
      <c r="G1393" s="60">
        <v>2.00426607061813</v>
      </c>
      <c r="H1393" s="60">
        <v>7.13105570005534</v>
      </c>
      <c r="I1393" s="60">
        <v>8.70189050632639</v>
      </c>
      <c r="J1393" s="61" t="str">
        <f t="shared" si="1"/>
        <v>https://simbad.cds.unistra.fr/simbad/sim-basic?Ident=TOI+3763&amp;submit=SIMBAD+search</v>
      </c>
    </row>
    <row r="1394">
      <c r="A1394" s="60">
        <v>2687.0</v>
      </c>
      <c r="B1394" s="60">
        <v>1.55993822E8</v>
      </c>
      <c r="C1394" s="60">
        <v>0.0500507923796858</v>
      </c>
      <c r="D1394" s="60">
        <v>14.7616403830173</v>
      </c>
      <c r="E1394" s="60">
        <v>4.09779824456282</v>
      </c>
      <c r="F1394" s="60">
        <v>4.1678509972263</v>
      </c>
      <c r="G1394" s="60">
        <v>12.283835</v>
      </c>
      <c r="H1394" s="60">
        <v>6.19661509883473</v>
      </c>
      <c r="I1394" s="60">
        <v>8.6211</v>
      </c>
      <c r="J1394" s="61" t="str">
        <f t="shared" si="1"/>
        <v>https://simbad.cds.unistra.fr/simbad/sim-basic?Ident=TOI+2687&amp;submit=SIMBAD+search</v>
      </c>
    </row>
    <row r="1395">
      <c r="A1395" s="60">
        <v>3430.0</v>
      </c>
      <c r="B1395" s="60">
        <v>1.18329434E8</v>
      </c>
      <c r="C1395" s="59"/>
      <c r="D1395" s="60">
        <v>14.7593038486928</v>
      </c>
      <c r="E1395" s="60">
        <v>5.0934293947539</v>
      </c>
      <c r="F1395" s="60">
        <v>254.238892852059</v>
      </c>
      <c r="G1395" s="60">
        <v>5.0949767</v>
      </c>
      <c r="H1395" s="60">
        <v>4.50505207145246</v>
      </c>
      <c r="I1395" s="60">
        <v>4.15</v>
      </c>
      <c r="J1395" s="61" t="str">
        <f t="shared" si="1"/>
        <v>https://simbad.cds.unistra.fr/simbad/sim-basic?Ident=TOI+3430&amp;submit=SIMBAD+search</v>
      </c>
    </row>
    <row r="1396">
      <c r="A1396" s="60">
        <v>3748.0</v>
      </c>
      <c r="B1396" s="60">
        <v>8.2622707E7</v>
      </c>
      <c r="C1396" s="59"/>
      <c r="D1396" s="60">
        <v>14.7524497008508</v>
      </c>
      <c r="E1396" s="60">
        <v>2.37550636911076</v>
      </c>
      <c r="F1396" s="60">
        <v>264.208973972231</v>
      </c>
      <c r="G1396" s="60">
        <v>2.37530092881222</v>
      </c>
      <c r="H1396" s="60">
        <v>7.80209781857111</v>
      </c>
      <c r="I1396" s="60">
        <v>9.6838865565383</v>
      </c>
      <c r="J1396" s="61" t="str">
        <f t="shared" si="1"/>
        <v>https://simbad.cds.unistra.fr/simbad/sim-basic?Ident=TOI+3748&amp;submit=SIMBAD+search</v>
      </c>
    </row>
    <row r="1397">
      <c r="A1397" s="60">
        <v>155.0</v>
      </c>
      <c r="B1397" s="60">
        <v>1.29637892E8</v>
      </c>
      <c r="C1397" s="60">
        <v>0.271795312995457</v>
      </c>
      <c r="D1397" s="60">
        <v>14.7504076234171</v>
      </c>
      <c r="E1397" s="60">
        <v>5.44643975428228</v>
      </c>
      <c r="F1397" s="60">
        <v>13.2856078429131</v>
      </c>
      <c r="G1397" s="60">
        <v>5.4521</v>
      </c>
      <c r="H1397" s="60">
        <v>0.98300450073352</v>
      </c>
      <c r="I1397" s="60">
        <v>1.435</v>
      </c>
      <c r="J1397" s="61" t="str">
        <f t="shared" si="1"/>
        <v>https://simbad.cds.unistra.fr/simbad/sim-basic?Ident=TOI+155&amp;submit=SIMBAD+search</v>
      </c>
    </row>
    <row r="1398">
      <c r="A1398" s="60">
        <v>3019.0</v>
      </c>
      <c r="B1398" s="60">
        <v>4.5296362E7</v>
      </c>
      <c r="C1398" s="59"/>
      <c r="D1398" s="60">
        <v>14.7480690076494</v>
      </c>
      <c r="E1398" s="60">
        <v>5.96418859376128</v>
      </c>
      <c r="F1398" s="60">
        <v>269.115587646506</v>
      </c>
      <c r="G1398" s="60">
        <v>5.9594909</v>
      </c>
      <c r="H1398" s="60">
        <v>11.8967104109444</v>
      </c>
      <c r="I1398" s="60">
        <v>15.09</v>
      </c>
      <c r="J1398" s="61" t="str">
        <f t="shared" si="1"/>
        <v>https://simbad.cds.unistra.fr/simbad/sim-basic?Ident=TOI+3019&amp;submit=SIMBAD+search</v>
      </c>
    </row>
    <row r="1399">
      <c r="A1399" s="60">
        <v>3747.0</v>
      </c>
      <c r="B1399" s="60">
        <v>6.47636934E8</v>
      </c>
      <c r="C1399" s="59"/>
      <c r="D1399" s="60">
        <v>14.7458031069928</v>
      </c>
      <c r="E1399" s="60">
        <v>1.54985774218406</v>
      </c>
      <c r="F1399" s="60">
        <v>264.209920740122</v>
      </c>
      <c r="G1399" s="60">
        <v>1.5503071689468</v>
      </c>
      <c r="H1399" s="60">
        <v>3.09868762087373</v>
      </c>
      <c r="I1399" s="60">
        <v>4.60182131204441</v>
      </c>
      <c r="J1399" s="61" t="str">
        <f t="shared" si="1"/>
        <v>https://simbad.cds.unistra.fr/simbad/sim-basic?Ident=TOI+3747&amp;submit=SIMBAD+search</v>
      </c>
    </row>
    <row r="1400">
      <c r="A1400" s="60">
        <v>6421.0</v>
      </c>
      <c r="B1400" s="60">
        <v>1.0761793E8</v>
      </c>
      <c r="C1400" s="59"/>
      <c r="D1400" s="60">
        <v>14.741661365121</v>
      </c>
      <c r="E1400" s="60">
        <v>3.74677440742593</v>
      </c>
      <c r="F1400" s="60">
        <v>254.232415411234</v>
      </c>
      <c r="G1400" s="60">
        <v>3.750778</v>
      </c>
      <c r="H1400" s="60">
        <v>8.60551439007484</v>
      </c>
      <c r="I1400" s="60">
        <v>13.942</v>
      </c>
      <c r="J1400" s="61" t="str">
        <f t="shared" si="1"/>
        <v>https://simbad.cds.unistra.fr/simbad/sim-basic?Ident=TOI+6421&amp;submit=SIMBAD+search</v>
      </c>
    </row>
    <row r="1401">
      <c r="A1401" s="60">
        <v>3065.0</v>
      </c>
      <c r="B1401" s="60">
        <v>4.62135459E8</v>
      </c>
      <c r="C1401" s="59"/>
      <c r="D1401" s="60">
        <v>14.741037347653</v>
      </c>
      <c r="E1401" s="60">
        <v>1.69930188417758</v>
      </c>
      <c r="F1401" s="60">
        <v>269.117241882745</v>
      </c>
      <c r="G1401" s="60">
        <v>1.6995805</v>
      </c>
      <c r="H1401" s="60">
        <v>9.19621546540705</v>
      </c>
      <c r="I1401" s="60">
        <v>6.74</v>
      </c>
      <c r="J1401" s="61" t="str">
        <f t="shared" si="1"/>
        <v>https://simbad.cds.unistra.fr/simbad/sim-basic?Ident=TOI+3065&amp;submit=SIMBAD+search</v>
      </c>
    </row>
    <row r="1402">
      <c r="A1402" s="60">
        <v>3723.0</v>
      </c>
      <c r="B1402" s="60">
        <v>3027681.0</v>
      </c>
      <c r="C1402" s="60">
        <v>0.0589408925308686</v>
      </c>
      <c r="D1402" s="60">
        <v>14.7370900308275</v>
      </c>
      <c r="E1402" s="60">
        <v>3.94599069696545</v>
      </c>
      <c r="F1402" s="60">
        <v>12.3130126840229</v>
      </c>
      <c r="G1402" s="60">
        <v>3.9442027</v>
      </c>
      <c r="H1402" s="60">
        <v>12.5178196801934</v>
      </c>
      <c r="I1402" s="60">
        <v>13.59</v>
      </c>
      <c r="J1402" s="61" t="str">
        <f t="shared" si="1"/>
        <v>https://simbad.cds.unistra.fr/simbad/sim-basic?Ident=TOI+3723&amp;submit=SIMBAD+search</v>
      </c>
    </row>
    <row r="1403">
      <c r="A1403" s="60">
        <v>1239.0</v>
      </c>
      <c r="B1403" s="60">
        <v>1.54716798E8</v>
      </c>
      <c r="C1403" s="59"/>
      <c r="D1403" s="60">
        <v>14.7347344196093</v>
      </c>
      <c r="E1403" s="60">
        <v>12.6448529271242</v>
      </c>
      <c r="F1403" s="60">
        <v>264.21771978743</v>
      </c>
      <c r="G1403" s="60">
        <v>12.6396981809105</v>
      </c>
      <c r="H1403" s="60">
        <v>2.79290060448378</v>
      </c>
      <c r="I1403" s="60">
        <v>3.29268128637588</v>
      </c>
      <c r="J1403" s="61" t="str">
        <f t="shared" si="1"/>
        <v>https://simbad.cds.unistra.fr/simbad/sim-basic?Ident=TOI+1239&amp;submit=SIMBAD+search</v>
      </c>
    </row>
    <row r="1404">
      <c r="A1404" s="60">
        <v>3718.0</v>
      </c>
      <c r="B1404" s="60">
        <v>4.17942201E8</v>
      </c>
      <c r="C1404" s="60">
        <v>0.334257902781277</v>
      </c>
      <c r="D1404" s="60">
        <v>14.7333279633727</v>
      </c>
      <c r="E1404" s="60">
        <v>4.23121565370454</v>
      </c>
      <c r="F1404" s="60">
        <v>15.6508249025147</v>
      </c>
      <c r="G1404" s="60">
        <v>4.230651</v>
      </c>
      <c r="H1404" s="60">
        <v>4.65407710124366</v>
      </c>
      <c r="I1404" s="60">
        <v>4.7629</v>
      </c>
      <c r="J1404" s="61" t="str">
        <f t="shared" si="1"/>
        <v>https://simbad.cds.unistra.fr/simbad/sim-basic?Ident=TOI+3718&amp;submit=SIMBAD+search</v>
      </c>
    </row>
    <row r="1405">
      <c r="A1405" s="60">
        <v>6452.0</v>
      </c>
      <c r="B1405" s="60">
        <v>7562528.0</v>
      </c>
      <c r="C1405" s="59"/>
      <c r="D1405" s="60">
        <v>14.7329726275979</v>
      </c>
      <c r="E1405" s="60">
        <v>6.4132172225135</v>
      </c>
      <c r="F1405" s="60">
        <v>254.23175546628</v>
      </c>
      <c r="G1405" s="60">
        <v>5.2477739</v>
      </c>
      <c r="H1405" s="60">
        <v>26.8304908353439</v>
      </c>
      <c r="I1405" s="60">
        <v>6.694</v>
      </c>
      <c r="J1405" s="61" t="str">
        <f t="shared" si="1"/>
        <v>https://simbad.cds.unistra.fr/simbad/sim-basic?Ident=TOI+6452&amp;submit=SIMBAD+search</v>
      </c>
    </row>
    <row r="1406">
      <c r="A1406" s="60">
        <v>3806.0</v>
      </c>
      <c r="B1406" s="60">
        <v>1.6076354E7</v>
      </c>
      <c r="C1406" s="59"/>
      <c r="D1406" s="60">
        <v>14.7284756641171</v>
      </c>
      <c r="E1406" s="60">
        <v>2.98502580084297</v>
      </c>
      <c r="F1406" s="60">
        <v>256.784334263125</v>
      </c>
      <c r="G1406" s="60">
        <v>2.9859012</v>
      </c>
      <c r="H1406" s="60">
        <v>2.99761991593994</v>
      </c>
      <c r="I1406" s="60">
        <v>4.15</v>
      </c>
      <c r="J1406" s="61" t="str">
        <f t="shared" si="1"/>
        <v>https://simbad.cds.unistra.fr/simbad/sim-basic?Ident=TOI+3806&amp;submit=SIMBAD+search</v>
      </c>
    </row>
    <row r="1407">
      <c r="A1407" s="60">
        <v>2600.0</v>
      </c>
      <c r="B1407" s="60">
        <v>2.34160911E8</v>
      </c>
      <c r="C1407" s="60">
        <v>0.0527447029466065</v>
      </c>
      <c r="D1407" s="60">
        <v>14.725064272178</v>
      </c>
      <c r="E1407" s="60">
        <v>5.3356761561681</v>
      </c>
      <c r="F1407" s="60">
        <v>7.82831314452076</v>
      </c>
      <c r="G1407" s="60">
        <v>5.3376282</v>
      </c>
      <c r="H1407" s="60">
        <v>1.55649326055618</v>
      </c>
      <c r="I1407" s="60">
        <v>2.06</v>
      </c>
      <c r="J1407" s="61" t="str">
        <f t="shared" si="1"/>
        <v>https://simbad.cds.unistra.fr/simbad/sim-basic?Ident=TOI+2600&amp;submit=SIMBAD+search</v>
      </c>
    </row>
    <row r="1408">
      <c r="A1408" s="60">
        <v>2986.0</v>
      </c>
      <c r="B1408" s="60">
        <v>1.48497855E8</v>
      </c>
      <c r="C1408" s="59"/>
      <c r="D1408" s="60">
        <v>14.7235020605008</v>
      </c>
      <c r="E1408" s="60">
        <v>3.27904959185129</v>
      </c>
      <c r="F1408" s="60">
        <v>257.088329525986</v>
      </c>
      <c r="G1408" s="60">
        <v>3.2783445</v>
      </c>
      <c r="H1408" s="60">
        <v>2.96572042276721</v>
      </c>
      <c r="I1408" s="60">
        <v>3.14</v>
      </c>
      <c r="J1408" s="61" t="str">
        <f t="shared" si="1"/>
        <v>https://simbad.cds.unistra.fr/simbad/sim-basic?Ident=TOI+2986&amp;submit=SIMBAD+search</v>
      </c>
    </row>
    <row r="1409">
      <c r="A1409" s="60">
        <v>3573.0</v>
      </c>
      <c r="B1409" s="60">
        <v>4.0790537E8</v>
      </c>
      <c r="C1409" s="60">
        <v>0.373759147166407</v>
      </c>
      <c r="D1409" s="60">
        <v>14.7199201894582</v>
      </c>
      <c r="E1409" s="60">
        <v>9.79806443970621</v>
      </c>
      <c r="F1409" s="60">
        <v>13.6804658914535</v>
      </c>
      <c r="G1409" s="60">
        <v>9.8170028</v>
      </c>
      <c r="H1409" s="60">
        <v>6.05283509367438</v>
      </c>
      <c r="I1409" s="60">
        <v>6.51</v>
      </c>
      <c r="J1409" s="61" t="str">
        <f t="shared" si="1"/>
        <v>https://simbad.cds.unistra.fr/simbad/sim-basic?Ident=TOI+3573&amp;submit=SIMBAD+search</v>
      </c>
    </row>
    <row r="1410">
      <c r="A1410" s="60">
        <v>4949.0</v>
      </c>
      <c r="B1410" s="60">
        <v>4.01028336E8</v>
      </c>
      <c r="C1410" s="60">
        <v>0.13767125579934</v>
      </c>
      <c r="D1410" s="60">
        <v>14.717119224718</v>
      </c>
      <c r="E1410" s="60">
        <v>1.78067170122463</v>
      </c>
      <c r="F1410" s="60">
        <v>17.7409363143585</v>
      </c>
      <c r="G1410" s="60">
        <v>1.7819156</v>
      </c>
      <c r="H1410" s="60">
        <v>13.9470349209841</v>
      </c>
      <c r="I1410" s="60">
        <v>12.02</v>
      </c>
      <c r="J1410" s="61" t="str">
        <f t="shared" si="1"/>
        <v>https://simbad.cds.unistra.fr/simbad/sim-basic?Ident=TOI+4949&amp;submit=SIMBAD+search</v>
      </c>
    </row>
    <row r="1411">
      <c r="A1411" s="60">
        <v>4818.0</v>
      </c>
      <c r="B1411" s="60">
        <v>1.81422954E8</v>
      </c>
      <c r="C1411" s="59"/>
      <c r="D1411" s="60">
        <v>14.7162090065178</v>
      </c>
      <c r="E1411" s="60">
        <v>2.60101738794043</v>
      </c>
      <c r="F1411" s="60">
        <v>257.082019259369</v>
      </c>
      <c r="G1411" s="60">
        <v>2.6005693</v>
      </c>
      <c r="H1411" s="60">
        <v>4.37237592054385</v>
      </c>
      <c r="I1411" s="60">
        <v>4.52</v>
      </c>
      <c r="J1411" s="61" t="str">
        <f t="shared" si="1"/>
        <v>https://simbad.cds.unistra.fr/simbad/sim-basic?Ident=TOI+4818&amp;submit=SIMBAD+search</v>
      </c>
    </row>
    <row r="1412">
      <c r="A1412" s="60">
        <v>6066.0</v>
      </c>
      <c r="B1412" s="60">
        <v>2.19697927E8</v>
      </c>
      <c r="C1412" s="59"/>
      <c r="D1412" s="60">
        <v>14.6978242654104</v>
      </c>
      <c r="E1412" s="60">
        <v>1.83349784614679</v>
      </c>
      <c r="F1412" s="60">
        <v>256.785151298172</v>
      </c>
      <c r="G1412" s="60">
        <v>1.8267596</v>
      </c>
      <c r="H1412" s="60">
        <v>0.347772314686079</v>
      </c>
      <c r="I1412" s="60">
        <v>0.149</v>
      </c>
      <c r="J1412" s="61" t="str">
        <f t="shared" si="1"/>
        <v>https://simbad.cds.unistra.fr/simbad/sim-basic?Ident=TOI+6066&amp;submit=SIMBAD+search</v>
      </c>
    </row>
    <row r="1413">
      <c r="A1413" s="60">
        <v>5559.0</v>
      </c>
      <c r="B1413" s="60">
        <v>4.56945304E8</v>
      </c>
      <c r="C1413" s="60">
        <v>0.491182920402223</v>
      </c>
      <c r="D1413" s="60">
        <v>14.6929572977772</v>
      </c>
      <c r="E1413" s="60">
        <v>2.14306615473543</v>
      </c>
      <c r="F1413" s="60">
        <v>13.4691597290622</v>
      </c>
      <c r="G1413" s="60">
        <v>2.140829</v>
      </c>
      <c r="H1413" s="60">
        <v>0.597677484131642</v>
      </c>
      <c r="I1413" s="60">
        <v>0.676</v>
      </c>
      <c r="J1413" s="61" t="str">
        <f t="shared" si="1"/>
        <v>https://simbad.cds.unistra.fr/simbad/sim-basic?Ident=TOI+5559&amp;submit=SIMBAD+search</v>
      </c>
    </row>
    <row r="1414">
      <c r="A1414" s="60">
        <v>6143.0</v>
      </c>
      <c r="B1414" s="60">
        <v>4.23903685E8</v>
      </c>
      <c r="C1414" s="59"/>
      <c r="D1414" s="60">
        <v>14.692546500635</v>
      </c>
      <c r="E1414" s="60">
        <v>4.09424222575971</v>
      </c>
      <c r="F1414" s="60">
        <v>278.790882529774</v>
      </c>
      <c r="G1414" s="60">
        <v>4.0938735</v>
      </c>
      <c r="H1414" s="60">
        <v>12.1860562909397</v>
      </c>
      <c r="I1414" s="60">
        <v>16.964</v>
      </c>
      <c r="J1414" s="61" t="str">
        <f t="shared" si="1"/>
        <v>https://simbad.cds.unistra.fr/simbad/sim-basic?Ident=TOI+6143&amp;submit=SIMBAD+search</v>
      </c>
    </row>
    <row r="1415">
      <c r="A1415" s="60">
        <v>5989.0</v>
      </c>
      <c r="B1415" s="60">
        <v>1.54437244E8</v>
      </c>
      <c r="C1415" s="59"/>
      <c r="D1415" s="60">
        <v>14.6910173236043</v>
      </c>
      <c r="E1415" s="60">
        <v>12.6785469838551</v>
      </c>
      <c r="F1415" s="60">
        <v>256.781617323354</v>
      </c>
      <c r="G1415" s="60">
        <v>6.86696565838831</v>
      </c>
      <c r="H1415" s="60">
        <v>4.5604727365367</v>
      </c>
      <c r="I1415" s="60">
        <v>0.796554381452612</v>
      </c>
      <c r="J1415" s="61" t="str">
        <f t="shared" si="1"/>
        <v>https://simbad.cds.unistra.fr/simbad/sim-basic?Ident=TOI+5989&amp;submit=SIMBAD+search</v>
      </c>
    </row>
    <row r="1416">
      <c r="A1416" s="60">
        <v>2786.0</v>
      </c>
      <c r="B1416" s="60">
        <v>2.81987399E8</v>
      </c>
      <c r="C1416" s="60">
        <v>0.0110483106374163</v>
      </c>
      <c r="D1416" s="60">
        <v>14.6882656958995</v>
      </c>
      <c r="E1416" s="60">
        <v>3.75977479130864</v>
      </c>
      <c r="F1416" s="60">
        <v>5.46237303567707</v>
      </c>
      <c r="G1416" s="60">
        <v>3.7576217</v>
      </c>
      <c r="H1416" s="60">
        <v>6.84048980198004</v>
      </c>
      <c r="I1416" s="60">
        <v>7.68</v>
      </c>
      <c r="J1416" s="61" t="str">
        <f t="shared" si="1"/>
        <v>https://simbad.cds.unistra.fr/simbad/sim-basic?Ident=TOI+2786&amp;submit=SIMBAD+search</v>
      </c>
    </row>
    <row r="1417">
      <c r="A1417" s="60">
        <v>2836.0</v>
      </c>
      <c r="B1417" s="60">
        <v>1.4462812E8</v>
      </c>
      <c r="C1417" s="59"/>
      <c r="D1417" s="60">
        <v>14.6786452221492</v>
      </c>
      <c r="E1417" s="60">
        <v>3.23973131713444</v>
      </c>
      <c r="F1417" s="60">
        <v>254.237062184197</v>
      </c>
      <c r="G1417" s="60">
        <v>3.2379325</v>
      </c>
      <c r="H1417" s="60">
        <v>5.76101740883062</v>
      </c>
      <c r="I1417" s="60">
        <v>8.34</v>
      </c>
      <c r="J1417" s="61" t="str">
        <f t="shared" si="1"/>
        <v>https://simbad.cds.unistra.fr/simbad/sim-basic?Ident=TOI+2836&amp;submit=SIMBAD+search</v>
      </c>
    </row>
    <row r="1418">
      <c r="A1418" s="60">
        <v>2175.0</v>
      </c>
      <c r="B1418" s="60">
        <v>4.05717754E8</v>
      </c>
      <c r="C1418" s="60">
        <v>0.307354717250165</v>
      </c>
      <c r="D1418" s="60">
        <v>14.6772606654908</v>
      </c>
      <c r="E1418" s="60">
        <v>4.43790792231589</v>
      </c>
      <c r="F1418" s="60">
        <v>15.0885546557558</v>
      </c>
      <c r="G1418" s="60">
        <v>4.43929346373075</v>
      </c>
      <c r="H1418" s="60">
        <v>13.9177493608312</v>
      </c>
      <c r="I1418" s="60">
        <v>15.1102708686286</v>
      </c>
      <c r="J1418" s="61" t="str">
        <f t="shared" si="1"/>
        <v>https://simbad.cds.unistra.fr/simbad/sim-basic?Ident=TOI+2175&amp;submit=SIMBAD+search</v>
      </c>
    </row>
    <row r="1419">
      <c r="A1419" s="60">
        <v>1821.0</v>
      </c>
      <c r="B1419" s="60">
        <v>8.2308728E7</v>
      </c>
      <c r="C1419" s="60">
        <v>0.026489007614091</v>
      </c>
      <c r="D1419" s="60">
        <v>14.6712724589999</v>
      </c>
      <c r="E1419" s="60">
        <v>7.14768797850323</v>
      </c>
      <c r="F1419" s="60">
        <v>14.9071312649461</v>
      </c>
      <c r="G1419" s="60">
        <v>9.4897116</v>
      </c>
      <c r="H1419" s="60">
        <v>38.3525274437724</v>
      </c>
      <c r="I1419" s="60">
        <v>0.712</v>
      </c>
      <c r="J1419" s="61" t="str">
        <f t="shared" si="1"/>
        <v>https://simbad.cds.unistra.fr/simbad/sim-basic?Ident=TOI+1821&amp;submit=SIMBAD+search</v>
      </c>
    </row>
    <row r="1420">
      <c r="A1420" s="60">
        <v>3405.0</v>
      </c>
      <c r="B1420" s="60">
        <v>1.52326573E8</v>
      </c>
      <c r="C1420" s="60">
        <v>0.0350370859786695</v>
      </c>
      <c r="D1420" s="60">
        <v>14.6699015549403</v>
      </c>
      <c r="E1420" s="60">
        <v>6.14449646014639</v>
      </c>
      <c r="F1420" s="60">
        <v>11.3037173885093</v>
      </c>
      <c r="G1420" s="60">
        <v>6.1458884</v>
      </c>
      <c r="H1420" s="60">
        <v>10.0213894376736</v>
      </c>
      <c r="I1420" s="60">
        <v>12.9</v>
      </c>
      <c r="J1420" s="61" t="str">
        <f t="shared" si="1"/>
        <v>https://simbad.cds.unistra.fr/simbad/sim-basic?Ident=TOI+3405&amp;submit=SIMBAD+search</v>
      </c>
    </row>
    <row r="1421">
      <c r="A1421" s="60">
        <v>6297.0</v>
      </c>
      <c r="B1421" s="60">
        <v>3.69907772E8</v>
      </c>
      <c r="C1421" s="59"/>
      <c r="D1421" s="60">
        <v>14.6698703716816</v>
      </c>
      <c r="E1421" s="60">
        <v>4.27473158906494</v>
      </c>
      <c r="F1421" s="60">
        <v>277.150585010272</v>
      </c>
      <c r="G1421" s="60">
        <v>4.2771464</v>
      </c>
      <c r="H1421" s="60">
        <v>4.63353671855582</v>
      </c>
      <c r="I1421" s="60">
        <v>6.104</v>
      </c>
      <c r="J1421" s="61" t="str">
        <f t="shared" si="1"/>
        <v>https://simbad.cds.unistra.fr/simbad/sim-basic?Ident=TOI+6297&amp;submit=SIMBAD+search</v>
      </c>
    </row>
    <row r="1422">
      <c r="A1422" s="60">
        <v>5927.0</v>
      </c>
      <c r="B1422" s="60">
        <v>1.631643E8</v>
      </c>
      <c r="C1422" s="60">
        <v>0.329916505964758</v>
      </c>
      <c r="D1422" s="60">
        <v>14.6691588711669</v>
      </c>
      <c r="E1422" s="60">
        <v>3.73233267289042</v>
      </c>
      <c r="F1422" s="60">
        <v>4.93816613125736</v>
      </c>
      <c r="G1422" s="60">
        <v>3.7306955</v>
      </c>
      <c r="H1422" s="60">
        <v>7.10442733506556</v>
      </c>
      <c r="I1422" s="60">
        <v>6.14</v>
      </c>
      <c r="J1422" s="61" t="str">
        <f t="shared" si="1"/>
        <v>https://simbad.cds.unistra.fr/simbad/sim-basic?Ident=TOI+5927&amp;submit=SIMBAD+search</v>
      </c>
    </row>
    <row r="1423">
      <c r="A1423" s="60">
        <v>2877.0</v>
      </c>
      <c r="B1423" s="60">
        <v>3.48477542E8</v>
      </c>
      <c r="C1423" s="59"/>
      <c r="D1423" s="60">
        <v>14.6665059411237</v>
      </c>
      <c r="E1423" s="60">
        <v>3.40819914896296</v>
      </c>
      <c r="F1423" s="60">
        <v>254.235237290586</v>
      </c>
      <c r="G1423" s="60">
        <v>3.4074188</v>
      </c>
      <c r="H1423" s="60">
        <v>13.6567765158023</v>
      </c>
      <c r="I1423" s="60">
        <v>18.13</v>
      </c>
      <c r="J1423" s="61" t="str">
        <f t="shared" si="1"/>
        <v>https://simbad.cds.unistra.fr/simbad/sim-basic?Ident=TOI+2877&amp;submit=SIMBAD+search</v>
      </c>
    </row>
    <row r="1424">
      <c r="A1424" s="60">
        <v>2469.0</v>
      </c>
      <c r="B1424" s="60">
        <v>1.17843067E8</v>
      </c>
      <c r="C1424" s="60">
        <v>0.226135989610006</v>
      </c>
      <c r="D1424" s="60">
        <v>14.6638397578803</v>
      </c>
      <c r="E1424" s="60">
        <v>2.37622206285311</v>
      </c>
      <c r="F1424" s="60">
        <v>0.8781353218137</v>
      </c>
      <c r="G1424" s="60">
        <v>2.3767548</v>
      </c>
      <c r="H1424" s="60">
        <v>8.1884665231079</v>
      </c>
      <c r="I1424" s="60">
        <v>7.94</v>
      </c>
      <c r="J1424" s="61" t="str">
        <f t="shared" si="1"/>
        <v>https://simbad.cds.unistra.fr/simbad/sim-basic?Ident=TOI+2469&amp;submit=SIMBAD+search</v>
      </c>
    </row>
    <row r="1425">
      <c r="A1425" s="60">
        <v>3483.0</v>
      </c>
      <c r="B1425" s="60">
        <v>3.95926728E8</v>
      </c>
      <c r="C1425" s="60">
        <v>0.12527957267426</v>
      </c>
      <c r="D1425" s="60">
        <v>14.662017831114</v>
      </c>
      <c r="E1425" s="60">
        <v>1.44716770877793</v>
      </c>
      <c r="F1425" s="60">
        <v>39.9103695296493</v>
      </c>
      <c r="G1425" s="60">
        <v>1.4466788</v>
      </c>
      <c r="H1425" s="60">
        <v>3.71586109070499</v>
      </c>
      <c r="I1425" s="60">
        <v>4.41</v>
      </c>
      <c r="J1425" s="61" t="str">
        <f t="shared" si="1"/>
        <v>https://simbad.cds.unistra.fr/simbad/sim-basic?Ident=TOI+3483&amp;submit=SIMBAD+search</v>
      </c>
    </row>
    <row r="1426">
      <c r="A1426" s="60">
        <v>5309.0</v>
      </c>
      <c r="B1426" s="60">
        <v>5.2052461E7</v>
      </c>
      <c r="C1426" s="59"/>
      <c r="D1426" s="60">
        <v>14.6611158972618</v>
      </c>
      <c r="E1426" s="60">
        <v>6.46894142406307</v>
      </c>
      <c r="F1426" s="60">
        <v>287.563242576994</v>
      </c>
      <c r="G1426" s="60">
        <v>6.4666483</v>
      </c>
      <c r="H1426" s="60">
        <v>5.02342284827828</v>
      </c>
      <c r="I1426" s="60">
        <v>6.916</v>
      </c>
      <c r="J1426" s="61" t="str">
        <f t="shared" si="1"/>
        <v>https://simbad.cds.unistra.fr/simbad/sim-basic?Ident=TOI+5309&amp;submit=SIMBAD+search</v>
      </c>
    </row>
    <row r="1427">
      <c r="A1427" s="60">
        <v>6168.0</v>
      </c>
      <c r="B1427" s="60">
        <v>1.0593553E7</v>
      </c>
      <c r="C1427" s="59"/>
      <c r="D1427" s="60">
        <v>14.6602430339136</v>
      </c>
      <c r="E1427" s="60">
        <v>5.08121211132906</v>
      </c>
      <c r="F1427" s="60">
        <v>278.796502275591</v>
      </c>
      <c r="G1427" s="60">
        <v>5.0809743</v>
      </c>
      <c r="H1427" s="60">
        <v>4.21571673488097</v>
      </c>
      <c r="I1427" s="60">
        <v>5.709</v>
      </c>
      <c r="J1427" s="61" t="str">
        <f t="shared" si="1"/>
        <v>https://simbad.cds.unistra.fr/simbad/sim-basic?Ident=TOI+6168&amp;submit=SIMBAD+search</v>
      </c>
    </row>
    <row r="1428">
      <c r="A1428" s="60">
        <v>4257.0</v>
      </c>
      <c r="B1428" s="60">
        <v>7.5208638E7</v>
      </c>
      <c r="C1428" s="59"/>
      <c r="D1428" s="60">
        <v>14.6441732008915</v>
      </c>
      <c r="E1428" s="60">
        <v>4.65089882101359</v>
      </c>
      <c r="F1428" s="60">
        <v>265.273386469876</v>
      </c>
      <c r="G1428" s="60">
        <v>4.6512523</v>
      </c>
      <c r="H1428" s="60">
        <v>2.43139362748612</v>
      </c>
      <c r="I1428" s="60">
        <v>3.11</v>
      </c>
      <c r="J1428" s="61" t="str">
        <f t="shared" si="1"/>
        <v>https://simbad.cds.unistra.fr/simbad/sim-basic?Ident=TOI+4257&amp;submit=SIMBAD+search</v>
      </c>
    </row>
    <row r="1429">
      <c r="A1429" s="60">
        <v>3560.0</v>
      </c>
      <c r="B1429" s="60">
        <v>1.84295571E8</v>
      </c>
      <c r="C1429" s="60">
        <v>0.329203245542228</v>
      </c>
      <c r="D1429" s="60">
        <v>14.6404965405908</v>
      </c>
      <c r="E1429" s="60">
        <v>1.9789988359852</v>
      </c>
      <c r="F1429" s="60">
        <v>3.12176787047723</v>
      </c>
      <c r="G1429" s="60">
        <v>1.9804293</v>
      </c>
      <c r="H1429" s="60">
        <v>1.67541927312564</v>
      </c>
      <c r="I1429" s="60">
        <v>1.83</v>
      </c>
      <c r="J1429" s="61" t="str">
        <f t="shared" si="1"/>
        <v>https://simbad.cds.unistra.fr/simbad/sim-basic?Ident=TOI+3560&amp;submit=SIMBAD+search</v>
      </c>
    </row>
    <row r="1430">
      <c r="A1430" s="60">
        <v>3287.0</v>
      </c>
      <c r="B1430" s="60">
        <v>1.13117112E8</v>
      </c>
      <c r="C1430" s="60">
        <v>0.474576732896744</v>
      </c>
      <c r="D1430" s="60">
        <v>14.636026186016</v>
      </c>
      <c r="E1430" s="60">
        <v>2.72014640264503</v>
      </c>
      <c r="F1430" s="60">
        <v>13.4759330098811</v>
      </c>
      <c r="G1430" s="60">
        <v>2.7176413</v>
      </c>
      <c r="H1430" s="60">
        <v>10.1272436753419</v>
      </c>
      <c r="I1430" s="60">
        <v>12.1</v>
      </c>
      <c r="J1430" s="61" t="str">
        <f t="shared" si="1"/>
        <v>https://simbad.cds.unistra.fr/simbad/sim-basic?Ident=TOI+3287&amp;submit=SIMBAD+search</v>
      </c>
    </row>
    <row r="1431">
      <c r="A1431" s="60">
        <v>5505.0</v>
      </c>
      <c r="B1431" s="60">
        <v>3.74350678E8</v>
      </c>
      <c r="C1431" s="60">
        <v>0.222631482682852</v>
      </c>
      <c r="D1431" s="60">
        <v>14.6277860086331</v>
      </c>
      <c r="E1431" s="60">
        <v>11.0995255424062</v>
      </c>
      <c r="F1431" s="60">
        <v>15.3936410196087</v>
      </c>
      <c r="G1431" s="60">
        <v>11.1064221</v>
      </c>
      <c r="H1431" s="60">
        <v>10.4819062555689</v>
      </c>
      <c r="I1431" s="60">
        <v>15.29</v>
      </c>
      <c r="J1431" s="61" t="str">
        <f t="shared" si="1"/>
        <v>https://simbad.cds.unistra.fr/simbad/sim-basic?Ident=TOI+5505&amp;submit=SIMBAD+search</v>
      </c>
    </row>
    <row r="1432">
      <c r="A1432" s="60">
        <v>6152.0</v>
      </c>
      <c r="B1432" s="60">
        <v>1.17068362E8</v>
      </c>
      <c r="C1432" s="59"/>
      <c r="D1432" s="60">
        <v>14.6193438462127</v>
      </c>
      <c r="E1432" s="60">
        <v>4.20350267008766</v>
      </c>
      <c r="F1432" s="60">
        <v>278.790127573807</v>
      </c>
      <c r="G1432" s="60">
        <v>4.2005957</v>
      </c>
      <c r="H1432" s="60">
        <v>3.21907454826365</v>
      </c>
      <c r="I1432" s="60">
        <v>4.448</v>
      </c>
      <c r="J1432" s="61" t="str">
        <f t="shared" si="1"/>
        <v>https://simbad.cds.unistra.fr/simbad/sim-basic?Ident=TOI+6152&amp;submit=SIMBAD+search</v>
      </c>
    </row>
    <row r="1433">
      <c r="A1433" s="60">
        <v>554.0</v>
      </c>
      <c r="B1433" s="60">
        <v>4.0796634E8</v>
      </c>
      <c r="C1433" s="60">
        <v>0.203184669165796</v>
      </c>
      <c r="D1433" s="60">
        <v>14.6055181585316</v>
      </c>
      <c r="E1433" s="60">
        <v>7.05021519716254</v>
      </c>
      <c r="F1433" s="60">
        <v>16.1627728982433</v>
      </c>
      <c r="G1433" s="60">
        <v>7.04913139</v>
      </c>
      <c r="H1433" s="60">
        <v>0.247178139205717</v>
      </c>
      <c r="I1433" s="60">
        <v>0.2857286503201</v>
      </c>
      <c r="J1433" s="61" t="str">
        <f t="shared" si="1"/>
        <v>https://simbad.cds.unistra.fr/simbad/sim-basic?Ident=TOI+554&amp;submit=SIMBAD+search</v>
      </c>
    </row>
    <row r="1434">
      <c r="A1434" s="60">
        <v>3538.0</v>
      </c>
      <c r="B1434" s="60">
        <v>2.7459498E7</v>
      </c>
      <c r="C1434" s="59"/>
      <c r="D1434" s="60">
        <v>14.6045222767128</v>
      </c>
      <c r="E1434" s="60">
        <v>7.29996092088527</v>
      </c>
      <c r="F1434" s="60">
        <v>278.789962774322</v>
      </c>
      <c r="G1434" s="60">
        <v>7.3105415</v>
      </c>
      <c r="H1434" s="60">
        <v>7.68568880518239</v>
      </c>
      <c r="I1434" s="60">
        <v>8.94</v>
      </c>
      <c r="J1434" s="61" t="str">
        <f t="shared" si="1"/>
        <v>https://simbad.cds.unistra.fr/simbad/sim-basic?Ident=TOI+3538&amp;submit=SIMBAD+search</v>
      </c>
    </row>
    <row r="1435">
      <c r="A1435" s="60">
        <v>3766.0</v>
      </c>
      <c r="B1435" s="60">
        <v>9830791.0</v>
      </c>
      <c r="C1435" s="60">
        <v>0.414768946441906</v>
      </c>
      <c r="D1435" s="60">
        <v>14.6044230320932</v>
      </c>
      <c r="E1435" s="60">
        <v>3.54523179148086</v>
      </c>
      <c r="F1435" s="60">
        <v>5.69127081804021</v>
      </c>
      <c r="G1435" s="60">
        <v>3.5414573</v>
      </c>
      <c r="H1435" s="60">
        <v>5.20041831462892</v>
      </c>
      <c r="I1435" s="60">
        <v>5.93</v>
      </c>
      <c r="J1435" s="61" t="str">
        <f t="shared" si="1"/>
        <v>https://simbad.cds.unistra.fr/simbad/sim-basic?Ident=TOI+3766&amp;submit=SIMBAD+search</v>
      </c>
    </row>
    <row r="1436">
      <c r="A1436" s="60">
        <v>1792.0</v>
      </c>
      <c r="B1436" s="60">
        <v>2.9191596E7</v>
      </c>
      <c r="C1436" s="60">
        <v>0.557067277531956</v>
      </c>
      <c r="D1436" s="60">
        <v>14.6043787757096</v>
      </c>
      <c r="E1436" s="60">
        <v>13.6507036864793</v>
      </c>
      <c r="F1436" s="60">
        <v>9.3494578559615</v>
      </c>
      <c r="G1436" s="60">
        <v>8.8164887</v>
      </c>
      <c r="H1436" s="60">
        <v>116.150717524927</v>
      </c>
      <c r="I1436" s="60">
        <v>0.17</v>
      </c>
      <c r="J1436" s="61" t="str">
        <f t="shared" si="1"/>
        <v>https://simbad.cds.unistra.fr/simbad/sim-basic?Ident=TOI+1792&amp;submit=SIMBAD+search</v>
      </c>
    </row>
    <row r="1437">
      <c r="A1437" s="60">
        <v>5244.0</v>
      </c>
      <c r="B1437" s="60">
        <v>3.52151292E8</v>
      </c>
      <c r="C1437" s="59"/>
      <c r="D1437" s="60">
        <v>14.5908778681018</v>
      </c>
      <c r="E1437" s="60">
        <v>5.0811250027524</v>
      </c>
      <c r="F1437" s="60">
        <v>278.793447298217</v>
      </c>
      <c r="G1437" s="60">
        <v>5.0821798</v>
      </c>
      <c r="H1437" s="60">
        <v>3.97997610320477</v>
      </c>
      <c r="I1437" s="60">
        <v>4.93</v>
      </c>
      <c r="J1437" s="61" t="str">
        <f t="shared" si="1"/>
        <v>https://simbad.cds.unistra.fr/simbad/sim-basic?Ident=TOI+5244&amp;submit=SIMBAD+search</v>
      </c>
    </row>
    <row r="1438">
      <c r="A1438" s="60">
        <v>2723.0</v>
      </c>
      <c r="B1438" s="60">
        <v>1.52477897E8</v>
      </c>
      <c r="C1438" s="60">
        <v>0.857830694018153</v>
      </c>
      <c r="D1438" s="60">
        <v>14.5803489749093</v>
      </c>
      <c r="E1438" s="60">
        <v>3.38165949258059</v>
      </c>
      <c r="F1438" s="60">
        <v>3.85206545188635</v>
      </c>
      <c r="G1438" s="60">
        <v>3.3843865</v>
      </c>
      <c r="H1438" s="60">
        <v>9.5921685853817</v>
      </c>
      <c r="I1438" s="60">
        <v>10.73</v>
      </c>
      <c r="J1438" s="61" t="str">
        <f t="shared" si="1"/>
        <v>https://simbad.cds.unistra.fr/simbad/sim-basic?Ident=TOI+2723&amp;submit=SIMBAD+search</v>
      </c>
    </row>
    <row r="1439">
      <c r="A1439" s="60">
        <v>6148.0</v>
      </c>
      <c r="B1439" s="60">
        <v>3.71573539E8</v>
      </c>
      <c r="C1439" s="59"/>
      <c r="D1439" s="60">
        <v>14.5662327883748</v>
      </c>
      <c r="E1439" s="60">
        <v>8.35946072751095</v>
      </c>
      <c r="F1439" s="60">
        <v>278.79093739763</v>
      </c>
      <c r="G1439" s="60">
        <v>8.3753156</v>
      </c>
      <c r="H1439" s="60">
        <v>3.30351708354681</v>
      </c>
      <c r="I1439" s="60">
        <v>3.994</v>
      </c>
      <c r="J1439" s="61" t="str">
        <f t="shared" si="1"/>
        <v>https://simbad.cds.unistra.fr/simbad/sim-basic?Ident=TOI+6148&amp;submit=SIMBAD+search</v>
      </c>
    </row>
    <row r="1440">
      <c r="A1440" s="60">
        <v>1180.0</v>
      </c>
      <c r="B1440" s="60">
        <v>1.5800213E8</v>
      </c>
      <c r="C1440" s="59"/>
      <c r="D1440" s="60">
        <v>14.5623008964489</v>
      </c>
      <c r="E1440" s="60">
        <v>9.68791075177502</v>
      </c>
      <c r="F1440" s="60">
        <v>256.783028093355</v>
      </c>
      <c r="G1440" s="60">
        <v>9.686741</v>
      </c>
      <c r="H1440" s="60">
        <v>1.37509148477954</v>
      </c>
      <c r="I1440" s="60">
        <v>1.659</v>
      </c>
      <c r="J1440" s="61" t="str">
        <f t="shared" si="1"/>
        <v>https://simbad.cds.unistra.fr/simbad/sim-basic?Ident=TOI+1180&amp;submit=SIMBAD+search</v>
      </c>
    </row>
    <row r="1441">
      <c r="A1441" s="60">
        <v>3745.0</v>
      </c>
      <c r="B1441" s="60">
        <v>6.66567477E8</v>
      </c>
      <c r="C1441" s="59"/>
      <c r="D1441" s="60">
        <v>14.5608905424649</v>
      </c>
      <c r="E1441" s="60">
        <v>1.68866215063633</v>
      </c>
      <c r="F1441" s="60">
        <v>263.770447270881</v>
      </c>
      <c r="G1441" s="60">
        <v>1.6883103</v>
      </c>
      <c r="H1441" s="60">
        <v>6.48410963573898</v>
      </c>
      <c r="I1441" s="60">
        <v>7.4</v>
      </c>
      <c r="J1441" s="61" t="str">
        <f t="shared" si="1"/>
        <v>https://simbad.cds.unistra.fr/simbad/sim-basic?Ident=TOI+3745&amp;submit=SIMBAD+search</v>
      </c>
    </row>
    <row r="1442">
      <c r="A1442" s="60">
        <v>4978.0</v>
      </c>
      <c r="B1442" s="60">
        <v>1.45204443E8</v>
      </c>
      <c r="C1442" s="60">
        <v>0.13431904390509</v>
      </c>
      <c r="D1442" s="60">
        <v>14.5588219461312</v>
      </c>
      <c r="E1442" s="60">
        <v>4.72106621427911</v>
      </c>
      <c r="F1442" s="60">
        <v>14.8265828214742</v>
      </c>
      <c r="G1442" s="60">
        <v>4.7190303</v>
      </c>
      <c r="H1442" s="60">
        <v>4.23832116418987</v>
      </c>
      <c r="I1442" s="60">
        <v>6.8</v>
      </c>
      <c r="J1442" s="61" t="str">
        <f t="shared" si="1"/>
        <v>https://simbad.cds.unistra.fr/simbad/sim-basic?Ident=TOI+4978&amp;submit=SIMBAD+search</v>
      </c>
    </row>
    <row r="1443">
      <c r="A1443" s="60">
        <v>945.0</v>
      </c>
      <c r="B1443" s="60">
        <v>1.67714792E8</v>
      </c>
      <c r="C1443" s="60">
        <v>0.0557688740379336</v>
      </c>
      <c r="D1443" s="60">
        <v>14.5559431502689</v>
      </c>
      <c r="E1443" s="60">
        <v>0.930170404642274</v>
      </c>
      <c r="F1443" s="60">
        <v>6.84028809288879</v>
      </c>
      <c r="G1443" s="60">
        <v>0.9298045</v>
      </c>
      <c r="H1443" s="60">
        <v>0.858238446510118</v>
      </c>
      <c r="I1443" s="60">
        <v>0.72</v>
      </c>
      <c r="J1443" s="61" t="str">
        <f t="shared" si="1"/>
        <v>https://simbad.cds.unistra.fr/simbad/sim-basic?Ident=TOI+945&amp;submit=SIMBAD+search</v>
      </c>
    </row>
    <row r="1444">
      <c r="A1444" s="60">
        <v>4976.0</v>
      </c>
      <c r="B1444" s="60">
        <v>2.10629725E8</v>
      </c>
      <c r="C1444" s="60">
        <v>0.501889080482671</v>
      </c>
      <c r="D1444" s="60">
        <v>14.5487989254885</v>
      </c>
      <c r="E1444" s="60">
        <v>6.90296955643204</v>
      </c>
      <c r="F1444" s="60">
        <v>14.7492284728408</v>
      </c>
      <c r="G1444" s="60">
        <v>3.027103</v>
      </c>
      <c r="H1444" s="60">
        <v>53.4543773470924</v>
      </c>
      <c r="I1444" s="60">
        <v>6.25</v>
      </c>
      <c r="J1444" s="61" t="str">
        <f t="shared" si="1"/>
        <v>https://simbad.cds.unistra.fr/simbad/sim-basic?Ident=TOI+4976&amp;submit=SIMBAD+search</v>
      </c>
    </row>
    <row r="1445">
      <c r="A1445" s="60">
        <v>5464.0</v>
      </c>
      <c r="B1445" s="60">
        <v>1.71646471E8</v>
      </c>
      <c r="C1445" s="60">
        <v>0.167418592072505</v>
      </c>
      <c r="D1445" s="60">
        <v>14.5420756068633</v>
      </c>
      <c r="E1445" s="60">
        <v>13.9412424672644</v>
      </c>
      <c r="F1445" s="60">
        <v>15.5828632003252</v>
      </c>
      <c r="G1445" s="60">
        <v>1.1606902</v>
      </c>
      <c r="H1445" s="60">
        <v>204.838662676329</v>
      </c>
      <c r="I1445" s="60">
        <v>32.45</v>
      </c>
      <c r="J1445" s="61" t="str">
        <f t="shared" si="1"/>
        <v>https://simbad.cds.unistra.fr/simbad/sim-basic?Ident=TOI+5464&amp;submit=SIMBAD+search</v>
      </c>
    </row>
    <row r="1446">
      <c r="A1446" s="60">
        <v>2935.0</v>
      </c>
      <c r="B1446" s="60">
        <v>2.4837152E7</v>
      </c>
      <c r="C1446" s="59"/>
      <c r="D1446" s="60">
        <v>14.5373295389531</v>
      </c>
      <c r="E1446" s="60">
        <v>5.57171742571785</v>
      </c>
      <c r="F1446" s="60">
        <v>256.667896698937</v>
      </c>
      <c r="G1446" s="60">
        <v>5.5698287</v>
      </c>
      <c r="H1446" s="60">
        <v>10.5193429229463</v>
      </c>
      <c r="I1446" s="60">
        <v>11.62</v>
      </c>
      <c r="J1446" s="61" t="str">
        <f t="shared" si="1"/>
        <v>https://simbad.cds.unistra.fr/simbad/sim-basic?Ident=TOI+2935&amp;submit=SIMBAD+search</v>
      </c>
    </row>
    <row r="1447">
      <c r="A1447" s="60">
        <v>3327.0</v>
      </c>
      <c r="B1447" s="60">
        <v>2.92477426E8</v>
      </c>
      <c r="C1447" s="60">
        <v>0.01836313598151</v>
      </c>
      <c r="D1447" s="60">
        <v>14.5344089252221</v>
      </c>
      <c r="E1447" s="60">
        <v>4.18024715156751</v>
      </c>
      <c r="F1447" s="60">
        <v>6.98451306001937</v>
      </c>
      <c r="G1447" s="60">
        <v>4.18007</v>
      </c>
      <c r="H1447" s="60">
        <v>4.14706236406837</v>
      </c>
      <c r="I1447" s="60">
        <v>5.9027</v>
      </c>
      <c r="J1447" s="61" t="str">
        <f t="shared" si="1"/>
        <v>https://simbad.cds.unistra.fr/simbad/sim-basic?Ident=TOI+3327&amp;submit=SIMBAD+search</v>
      </c>
    </row>
    <row r="1448">
      <c r="A1448" s="60">
        <v>6385.0</v>
      </c>
      <c r="B1448" s="60">
        <v>1.6552586E7</v>
      </c>
      <c r="C1448" s="59"/>
      <c r="D1448" s="60">
        <v>14.5310047683946</v>
      </c>
      <c r="E1448" s="60">
        <v>2.89137966807436</v>
      </c>
      <c r="F1448" s="60">
        <v>256.781585289618</v>
      </c>
      <c r="G1448" s="60">
        <v>2.8895991</v>
      </c>
      <c r="H1448" s="60">
        <v>11.0206478460475</v>
      </c>
      <c r="I1448" s="60">
        <v>13.586</v>
      </c>
      <c r="J1448" s="61" t="str">
        <f t="shared" si="1"/>
        <v>https://simbad.cds.unistra.fr/simbad/sim-basic?Ident=TOI+6385&amp;submit=SIMBAD+search</v>
      </c>
    </row>
    <row r="1449">
      <c r="A1449" s="60">
        <v>3052.0</v>
      </c>
      <c r="B1449" s="60">
        <v>2.87584141E8</v>
      </c>
      <c r="C1449" s="59"/>
      <c r="D1449" s="60">
        <v>14.5300438339192</v>
      </c>
      <c r="E1449" s="60">
        <v>2.30965812253638</v>
      </c>
      <c r="F1449" s="60">
        <v>269.121834458679</v>
      </c>
      <c r="G1449" s="60">
        <v>2.3097953</v>
      </c>
      <c r="H1449" s="60">
        <v>3.61952935655341</v>
      </c>
      <c r="I1449" s="60">
        <v>4.0</v>
      </c>
      <c r="J1449" s="61" t="str">
        <f t="shared" si="1"/>
        <v>https://simbad.cds.unistra.fr/simbad/sim-basic?Ident=TOI+3052&amp;submit=SIMBAD+search</v>
      </c>
    </row>
    <row r="1450">
      <c r="A1450" s="60">
        <v>3811.0</v>
      </c>
      <c r="B1450" s="60">
        <v>1.38475192E8</v>
      </c>
      <c r="C1450" s="59"/>
      <c r="D1450" s="60">
        <v>14.5253861170088</v>
      </c>
      <c r="E1450" s="60">
        <v>2.96174233199227</v>
      </c>
      <c r="F1450" s="60">
        <v>256.779419176864</v>
      </c>
      <c r="G1450" s="60">
        <v>2.9594596</v>
      </c>
      <c r="H1450" s="60">
        <v>2.13690757168439</v>
      </c>
      <c r="I1450" s="60">
        <v>2.14</v>
      </c>
      <c r="J1450" s="61" t="str">
        <f t="shared" si="1"/>
        <v>https://simbad.cds.unistra.fr/simbad/sim-basic?Ident=TOI+3811&amp;submit=SIMBAD+search</v>
      </c>
    </row>
    <row r="1451">
      <c r="A1451" s="60">
        <v>2887.0</v>
      </c>
      <c r="B1451" s="60">
        <v>1.34183038E8</v>
      </c>
      <c r="C1451" s="59"/>
      <c r="D1451" s="60">
        <v>14.5240710864877</v>
      </c>
      <c r="E1451" s="60">
        <v>4.91566630399715</v>
      </c>
      <c r="F1451" s="60">
        <v>257.079259140269</v>
      </c>
      <c r="G1451" s="60">
        <v>4.9179585</v>
      </c>
      <c r="H1451" s="60">
        <v>13.0525551698392</v>
      </c>
      <c r="I1451" s="60">
        <v>20.03</v>
      </c>
      <c r="J1451" s="61" t="str">
        <f t="shared" si="1"/>
        <v>https://simbad.cds.unistra.fr/simbad/sim-basic?Ident=TOI+2887&amp;submit=SIMBAD+search</v>
      </c>
    </row>
    <row r="1452">
      <c r="A1452" s="60">
        <v>3588.0</v>
      </c>
      <c r="B1452" s="60">
        <v>2.65242905E8</v>
      </c>
      <c r="C1452" s="59"/>
      <c r="D1452" s="60">
        <v>14.5235378326337</v>
      </c>
      <c r="E1452" s="60">
        <v>3.70881488589446</v>
      </c>
      <c r="F1452" s="60">
        <v>278.793271994086</v>
      </c>
      <c r="G1452" s="60">
        <v>3.7037478</v>
      </c>
      <c r="H1452" s="60">
        <v>4.1390544823372</v>
      </c>
      <c r="I1452" s="60">
        <v>4.21</v>
      </c>
      <c r="J1452" s="61" t="str">
        <f t="shared" si="1"/>
        <v>https://simbad.cds.unistra.fr/simbad/sim-basic?Ident=TOI+3588&amp;submit=SIMBAD+search</v>
      </c>
    </row>
    <row r="1453">
      <c r="A1453" s="60">
        <v>3238.0</v>
      </c>
      <c r="B1453" s="60">
        <v>2.4175237E8</v>
      </c>
      <c r="C1453" s="60">
        <v>0.128582308932399</v>
      </c>
      <c r="D1453" s="60">
        <v>14.5204576726561</v>
      </c>
      <c r="E1453" s="60">
        <v>3.22774268014552</v>
      </c>
      <c r="F1453" s="60">
        <v>12.8869513773931</v>
      </c>
      <c r="G1453" s="60">
        <v>3.224746</v>
      </c>
      <c r="H1453" s="60">
        <v>10.3745122790818</v>
      </c>
      <c r="I1453" s="60">
        <v>11.35</v>
      </c>
      <c r="J1453" s="61" t="str">
        <f t="shared" si="1"/>
        <v>https://simbad.cds.unistra.fr/simbad/sim-basic?Ident=TOI+3238&amp;submit=SIMBAD+search</v>
      </c>
    </row>
    <row r="1454">
      <c r="A1454" s="60">
        <v>5565.0</v>
      </c>
      <c r="B1454" s="60">
        <v>1.17892246E8</v>
      </c>
      <c r="C1454" s="60">
        <v>0.109507588610441</v>
      </c>
      <c r="D1454" s="60">
        <v>14.5126405212262</v>
      </c>
      <c r="E1454" s="60">
        <v>3.26050033560543</v>
      </c>
      <c r="F1454" s="60">
        <v>16.9576700176472</v>
      </c>
      <c r="G1454" s="60">
        <v>3.2601896</v>
      </c>
      <c r="H1454" s="60">
        <v>10.942540310019</v>
      </c>
      <c r="I1454" s="60">
        <v>11.57</v>
      </c>
      <c r="J1454" s="61" t="str">
        <f t="shared" si="1"/>
        <v>https://simbad.cds.unistra.fr/simbad/sim-basic?Ident=TOI+5565&amp;submit=SIMBAD+search</v>
      </c>
    </row>
    <row r="1455">
      <c r="A1455" s="60">
        <v>3374.0</v>
      </c>
      <c r="B1455" s="60">
        <v>1.31025778E8</v>
      </c>
      <c r="C1455" s="59"/>
      <c r="D1455" s="60">
        <v>14.5081694490103</v>
      </c>
      <c r="E1455" s="60">
        <v>2.6555870296481</v>
      </c>
      <c r="F1455" s="60">
        <v>253.055745847555</v>
      </c>
      <c r="G1455" s="60">
        <v>2.6543295</v>
      </c>
      <c r="H1455" s="60">
        <v>17.8168127911355</v>
      </c>
      <c r="I1455" s="60">
        <v>18.47</v>
      </c>
      <c r="J1455" s="61" t="str">
        <f t="shared" si="1"/>
        <v>https://simbad.cds.unistra.fr/simbad/sim-basic?Ident=TOI+3374&amp;submit=SIMBAD+search</v>
      </c>
    </row>
    <row r="1456">
      <c r="A1456" s="60">
        <v>2725.0</v>
      </c>
      <c r="B1456" s="60">
        <v>1.00780304E8</v>
      </c>
      <c r="C1456" s="60">
        <v>0.0677639988520342</v>
      </c>
      <c r="D1456" s="60">
        <v>14.5056748548109</v>
      </c>
      <c r="E1456" s="60">
        <v>0.739032363886843</v>
      </c>
      <c r="F1456" s="60">
        <v>10.3332082834926</v>
      </c>
      <c r="G1456" s="60">
        <v>0.1846924</v>
      </c>
      <c r="H1456" s="60">
        <v>1.64083884105548</v>
      </c>
      <c r="I1456" s="60">
        <v>1.39</v>
      </c>
      <c r="J1456" s="61" t="str">
        <f t="shared" si="1"/>
        <v>https://simbad.cds.unistra.fr/simbad/sim-basic?Ident=TOI+2725&amp;submit=SIMBAD+search</v>
      </c>
    </row>
    <row r="1457">
      <c r="A1457" s="60">
        <v>2898.0</v>
      </c>
      <c r="B1457" s="60">
        <v>3.08612785E8</v>
      </c>
      <c r="C1457" s="59"/>
      <c r="D1457" s="60">
        <v>14.5045662941238</v>
      </c>
      <c r="E1457" s="60">
        <v>3.61174916038349</v>
      </c>
      <c r="F1457" s="60">
        <v>269.116634122111</v>
      </c>
      <c r="G1457" s="60">
        <v>3.6128161</v>
      </c>
      <c r="H1457" s="60">
        <v>7.80245581696692</v>
      </c>
      <c r="I1457" s="60">
        <v>6.36</v>
      </c>
      <c r="J1457" s="61" t="str">
        <f t="shared" si="1"/>
        <v>https://simbad.cds.unistra.fr/simbad/sim-basic?Ident=TOI+2898&amp;submit=SIMBAD+search</v>
      </c>
    </row>
    <row r="1458">
      <c r="A1458" s="60">
        <v>1825.0</v>
      </c>
      <c r="B1458" s="60">
        <v>2.29750058E8</v>
      </c>
      <c r="C1458" s="59"/>
      <c r="D1458" s="60">
        <v>14.4934758484287</v>
      </c>
      <c r="E1458" s="60">
        <v>10.1733971797475</v>
      </c>
      <c r="F1458" s="60">
        <v>256.78042571707</v>
      </c>
      <c r="G1458" s="60">
        <v>10.1806</v>
      </c>
      <c r="H1458" s="60">
        <v>8.89360335984157</v>
      </c>
      <c r="I1458" s="60">
        <v>9.198</v>
      </c>
      <c r="J1458" s="61" t="str">
        <f t="shared" si="1"/>
        <v>https://simbad.cds.unistra.fr/simbad/sim-basic?Ident=TOI+1825&amp;submit=SIMBAD+search</v>
      </c>
    </row>
    <row r="1459">
      <c r="A1459" s="60">
        <v>5190.0</v>
      </c>
      <c r="B1459" s="60">
        <v>2.89574465E8</v>
      </c>
      <c r="C1459" s="60">
        <v>0.105027756728315</v>
      </c>
      <c r="D1459" s="60">
        <v>14.4872743084964</v>
      </c>
      <c r="E1459" s="60">
        <v>5.74696076851055</v>
      </c>
      <c r="F1459" s="60">
        <v>13.8009814173409</v>
      </c>
      <c r="G1459" s="60">
        <v>5.7488688</v>
      </c>
      <c r="H1459" s="60">
        <v>4.57723131790933</v>
      </c>
      <c r="I1459" s="60">
        <v>5.08</v>
      </c>
      <c r="J1459" s="61" t="str">
        <f t="shared" si="1"/>
        <v>https://simbad.cds.unistra.fr/simbad/sim-basic?Ident=TOI+5190&amp;submit=SIMBAD+search</v>
      </c>
    </row>
    <row r="1460">
      <c r="A1460" s="60">
        <v>3192.0</v>
      </c>
      <c r="B1460" s="60">
        <v>3.36613507E8</v>
      </c>
      <c r="C1460" s="59"/>
      <c r="D1460" s="60">
        <v>14.4834809167881</v>
      </c>
      <c r="E1460" s="60">
        <v>2.23640803984948</v>
      </c>
      <c r="F1460" s="60">
        <v>269.126253068416</v>
      </c>
      <c r="G1460" s="60">
        <v>2.2350331</v>
      </c>
      <c r="H1460" s="60">
        <v>17.1286792794748</v>
      </c>
      <c r="I1460" s="60">
        <v>20.88</v>
      </c>
      <c r="J1460" s="61" t="str">
        <f t="shared" si="1"/>
        <v>https://simbad.cds.unistra.fr/simbad/sim-basic?Ident=TOI+3192&amp;submit=SIMBAD+search</v>
      </c>
    </row>
    <row r="1461">
      <c r="A1461" s="60">
        <v>1263.0</v>
      </c>
      <c r="B1461" s="60">
        <v>4.06672232E8</v>
      </c>
      <c r="C1461" s="60">
        <v>0.608066608729071</v>
      </c>
      <c r="D1461" s="60">
        <v>14.4822999231132</v>
      </c>
      <c r="E1461" s="60">
        <v>1.02135380185099</v>
      </c>
      <c r="F1461" s="60">
        <v>15.9761503545507</v>
      </c>
      <c r="G1461" s="60">
        <v>1.0228925</v>
      </c>
      <c r="H1461" s="60">
        <v>0.171202960068562</v>
      </c>
      <c r="I1461" s="60">
        <v>0.21</v>
      </c>
      <c r="J1461" s="61" t="str">
        <f t="shared" si="1"/>
        <v>https://simbad.cds.unistra.fr/simbad/sim-basic?Ident=TOI+1263&amp;submit=SIMBAD+search</v>
      </c>
    </row>
    <row r="1462">
      <c r="A1462" s="60">
        <v>3615.0</v>
      </c>
      <c r="B1462" s="60">
        <v>1.73711153E8</v>
      </c>
      <c r="C1462" s="59"/>
      <c r="D1462" s="60">
        <v>14.4821768811868</v>
      </c>
      <c r="E1462" s="60">
        <v>3.12744998051705</v>
      </c>
      <c r="F1462" s="60">
        <v>287.565896650999</v>
      </c>
      <c r="G1462" s="60">
        <v>3.1315583</v>
      </c>
      <c r="H1462" s="60">
        <v>3.89266663706678</v>
      </c>
      <c r="I1462" s="60">
        <v>5.14</v>
      </c>
      <c r="J1462" s="61" t="str">
        <f t="shared" si="1"/>
        <v>https://simbad.cds.unistra.fr/simbad/sim-basic?Ident=TOI+3615&amp;submit=SIMBAD+search</v>
      </c>
    </row>
    <row r="1463">
      <c r="A1463" s="60">
        <v>2182.0</v>
      </c>
      <c r="B1463" s="60">
        <v>2.68823307E8</v>
      </c>
      <c r="C1463" s="60">
        <v>0.0462683431985559</v>
      </c>
      <c r="D1463" s="60">
        <v>14.4788391387205</v>
      </c>
      <c r="E1463" s="60">
        <v>3.54899088096649</v>
      </c>
      <c r="F1463" s="60">
        <v>6.96399169293366</v>
      </c>
      <c r="G1463" s="60">
        <v>3.54662268533439</v>
      </c>
      <c r="H1463" s="60">
        <v>5.23350585424265</v>
      </c>
      <c r="I1463" s="60">
        <v>6.33593062842026</v>
      </c>
      <c r="J1463" s="61" t="str">
        <f t="shared" si="1"/>
        <v>https://simbad.cds.unistra.fr/simbad/sim-basic?Ident=TOI+2182&amp;submit=SIMBAD+search</v>
      </c>
    </row>
    <row r="1464">
      <c r="A1464" s="60">
        <v>6332.0</v>
      </c>
      <c r="B1464" s="60">
        <v>1.01133275E8</v>
      </c>
      <c r="C1464" s="59"/>
      <c r="D1464" s="60">
        <v>14.4786008665646</v>
      </c>
      <c r="E1464" s="60">
        <v>1.66346634819318</v>
      </c>
      <c r="F1464" s="60">
        <v>277.157277254487</v>
      </c>
      <c r="G1464" s="60">
        <v>1.6630135</v>
      </c>
      <c r="H1464" s="60">
        <v>5.2421545891953</v>
      </c>
      <c r="I1464" s="60">
        <v>5.964</v>
      </c>
      <c r="J1464" s="61" t="str">
        <f t="shared" si="1"/>
        <v>https://simbad.cds.unistra.fr/simbad/sim-basic?Ident=TOI+6332&amp;submit=SIMBAD+search</v>
      </c>
    </row>
    <row r="1465">
      <c r="A1465" s="60">
        <v>3088.0</v>
      </c>
      <c r="B1465" s="60">
        <v>3.62607799E8</v>
      </c>
      <c r="C1465" s="59"/>
      <c r="D1465" s="60">
        <v>14.4763907291392</v>
      </c>
      <c r="E1465" s="60">
        <v>2.6329130972334</v>
      </c>
      <c r="F1465" s="60">
        <v>264.790580965578</v>
      </c>
      <c r="G1465" s="60">
        <v>2.6337971</v>
      </c>
      <c r="H1465" s="60">
        <v>4.21174508572963</v>
      </c>
      <c r="I1465" s="60">
        <v>4.79</v>
      </c>
      <c r="J1465" s="61" t="str">
        <f t="shared" si="1"/>
        <v>https://simbad.cds.unistra.fr/simbad/sim-basic?Ident=TOI+3088&amp;submit=SIMBAD+search</v>
      </c>
    </row>
    <row r="1466">
      <c r="A1466" s="60">
        <v>3222.0</v>
      </c>
      <c r="B1466" s="60">
        <v>3.03686889E8</v>
      </c>
      <c r="C1466" s="59"/>
      <c r="D1466" s="60">
        <v>14.4718978233123</v>
      </c>
      <c r="E1466" s="60">
        <v>5.63975846005954</v>
      </c>
      <c r="F1466" s="60">
        <v>269.119445339493</v>
      </c>
      <c r="G1466" s="60">
        <v>5.6320791</v>
      </c>
      <c r="H1466" s="60">
        <v>3.67350292933499</v>
      </c>
      <c r="I1466" s="60">
        <v>3.6</v>
      </c>
      <c r="J1466" s="61" t="str">
        <f t="shared" si="1"/>
        <v>https://simbad.cds.unistra.fr/simbad/sim-basic?Ident=TOI+3222&amp;submit=SIMBAD+search</v>
      </c>
    </row>
    <row r="1467">
      <c r="A1467" s="60">
        <v>5388.0</v>
      </c>
      <c r="B1467" s="60">
        <v>4.07591297E8</v>
      </c>
      <c r="C1467" s="60">
        <v>0.0732282592538803</v>
      </c>
      <c r="D1467" s="60">
        <v>14.4691271224434</v>
      </c>
      <c r="E1467" s="60">
        <v>13.91760769401</v>
      </c>
      <c r="F1467" s="60">
        <v>7.79127134547568</v>
      </c>
      <c r="G1467" s="60">
        <v>2.593496</v>
      </c>
      <c r="H1467" s="60">
        <v>14.5918978986139</v>
      </c>
      <c r="I1467" s="60">
        <v>0.8259</v>
      </c>
      <c r="J1467" s="61" t="str">
        <f t="shared" si="1"/>
        <v>https://simbad.cds.unistra.fr/simbad/sim-basic?Ident=TOI+5388&amp;submit=SIMBAD+search</v>
      </c>
    </row>
    <row r="1468">
      <c r="A1468" s="60">
        <v>6131.0</v>
      </c>
      <c r="B1468" s="60">
        <v>3.57872559E8</v>
      </c>
      <c r="C1468" s="59"/>
      <c r="D1468" s="60">
        <v>14.4648429460857</v>
      </c>
      <c r="E1468" s="60">
        <v>2.55332554585533</v>
      </c>
      <c r="F1468" s="60">
        <v>278.794304768248</v>
      </c>
      <c r="G1468" s="60">
        <v>2.5530138</v>
      </c>
      <c r="H1468" s="60">
        <v>4.35658769270841</v>
      </c>
      <c r="I1468" s="60">
        <v>6.564</v>
      </c>
      <c r="J1468" s="61" t="str">
        <f t="shared" si="1"/>
        <v>https://simbad.cds.unistra.fr/simbad/sim-basic?Ident=TOI+6131&amp;submit=SIMBAD+search</v>
      </c>
    </row>
    <row r="1469">
      <c r="A1469" s="60">
        <v>2939.0</v>
      </c>
      <c r="B1469" s="60">
        <v>5485318.0</v>
      </c>
      <c r="C1469" s="59"/>
      <c r="D1469" s="60">
        <v>14.4623016542433</v>
      </c>
      <c r="E1469" s="60">
        <v>4.83415671400143</v>
      </c>
      <c r="F1469" s="60">
        <v>257.085249474776</v>
      </c>
      <c r="G1469" s="60">
        <v>4.8306667</v>
      </c>
      <c r="H1469" s="60">
        <v>8.29552241771492</v>
      </c>
      <c r="I1469" s="60">
        <v>9.79</v>
      </c>
      <c r="J1469" s="61" t="str">
        <f t="shared" si="1"/>
        <v>https://simbad.cds.unistra.fr/simbad/sim-basic?Ident=TOI+2939&amp;submit=SIMBAD+search</v>
      </c>
    </row>
    <row r="1470">
      <c r="A1470" s="60">
        <v>2913.0</v>
      </c>
      <c r="B1470" s="60">
        <v>1.01588793E8</v>
      </c>
      <c r="C1470" s="59"/>
      <c r="D1470" s="60">
        <v>14.4549044924108</v>
      </c>
      <c r="E1470" s="60">
        <v>7.03427584592365</v>
      </c>
      <c r="F1470" s="60">
        <v>257.086888339604</v>
      </c>
      <c r="G1470" s="60">
        <v>7.0317936</v>
      </c>
      <c r="H1470" s="60">
        <v>14.9800898204798</v>
      </c>
      <c r="I1470" s="60">
        <v>19.07</v>
      </c>
      <c r="J1470" s="61" t="str">
        <f t="shared" si="1"/>
        <v>https://simbad.cds.unistra.fr/simbad/sim-basic?Ident=TOI+2913&amp;submit=SIMBAD+search</v>
      </c>
    </row>
    <row r="1471">
      <c r="A1471" s="60">
        <v>3201.0</v>
      </c>
      <c r="B1471" s="60">
        <v>3.29921262E8</v>
      </c>
      <c r="C1471" s="59"/>
      <c r="D1471" s="60">
        <v>14.4544391144494</v>
      </c>
      <c r="E1471" s="60">
        <v>2.36237453830947</v>
      </c>
      <c r="F1471" s="60">
        <v>269.126022656728</v>
      </c>
      <c r="G1471" s="60">
        <v>2.3648698</v>
      </c>
      <c r="H1471" s="60">
        <v>3.34421380139327</v>
      </c>
      <c r="I1471" s="60">
        <v>4.67</v>
      </c>
      <c r="J1471" s="61" t="str">
        <f t="shared" si="1"/>
        <v>https://simbad.cds.unistra.fr/simbad/sim-basic?Ident=TOI+3201&amp;submit=SIMBAD+search</v>
      </c>
    </row>
    <row r="1472">
      <c r="A1472" s="60">
        <v>3267.0</v>
      </c>
      <c r="B1472" s="60">
        <v>4.10372968E8</v>
      </c>
      <c r="C1472" s="60">
        <v>0.162371831519861</v>
      </c>
      <c r="D1472" s="60">
        <v>14.4330490306616</v>
      </c>
      <c r="E1472" s="60">
        <v>2.76823696432696</v>
      </c>
      <c r="F1472" s="60">
        <v>3.38246256179493</v>
      </c>
      <c r="G1472" s="60">
        <v>2.7674682</v>
      </c>
      <c r="H1472" s="60">
        <v>4.91515422143463</v>
      </c>
      <c r="I1472" s="60">
        <v>5.74</v>
      </c>
      <c r="J1472" s="61" t="str">
        <f t="shared" si="1"/>
        <v>https://simbad.cds.unistra.fr/simbad/sim-basic?Ident=TOI+3267&amp;submit=SIMBAD+search</v>
      </c>
    </row>
    <row r="1473">
      <c r="A1473" s="60">
        <v>1277.0</v>
      </c>
      <c r="B1473" s="60">
        <v>1.53949511E8</v>
      </c>
      <c r="C1473" s="60">
        <v>0.65472723422537</v>
      </c>
      <c r="D1473" s="60">
        <v>14.4294934946628</v>
      </c>
      <c r="E1473" s="60">
        <v>13.9200230018439</v>
      </c>
      <c r="F1473" s="60">
        <v>16.4990451178432</v>
      </c>
      <c r="G1473" s="60">
        <v>14.86</v>
      </c>
      <c r="H1473" s="60">
        <v>3.24337611865066</v>
      </c>
      <c r="I1473" s="60">
        <v>1.0</v>
      </c>
      <c r="J1473" s="61" t="str">
        <f t="shared" si="1"/>
        <v>https://simbad.cds.unistra.fr/simbad/sim-basic?Ident=TOI+1277&amp;submit=SIMBAD+search</v>
      </c>
    </row>
    <row r="1474">
      <c r="A1474" s="60">
        <v>4947.0</v>
      </c>
      <c r="B1474" s="60">
        <v>3.82975217E8</v>
      </c>
      <c r="C1474" s="59"/>
      <c r="D1474" s="60">
        <v>14.4241144840765</v>
      </c>
      <c r="E1474" s="60">
        <v>4.13916644402517</v>
      </c>
      <c r="F1474" s="60">
        <v>269.123548909765</v>
      </c>
      <c r="G1474" s="60">
        <v>4.1400273</v>
      </c>
      <c r="H1474" s="60">
        <v>5.20096412152593</v>
      </c>
      <c r="I1474" s="60">
        <v>4.52</v>
      </c>
      <c r="J1474" s="61" t="str">
        <f t="shared" si="1"/>
        <v>https://simbad.cds.unistra.fr/simbad/sim-basic?Ident=TOI+4947&amp;submit=SIMBAD+search</v>
      </c>
    </row>
    <row r="1475">
      <c r="A1475" s="60">
        <v>5603.0</v>
      </c>
      <c r="B1475" s="60">
        <v>2.24293782E8</v>
      </c>
      <c r="C1475" s="60">
        <v>0.107492909761088</v>
      </c>
      <c r="D1475" s="60">
        <v>14.4194353854944</v>
      </c>
      <c r="E1475" s="60">
        <v>13.7997028926737</v>
      </c>
      <c r="F1475" s="60">
        <v>16.4911642267324</v>
      </c>
      <c r="G1475" s="60">
        <v>0.5736183</v>
      </c>
      <c r="H1475" s="60">
        <v>14.4018873236934</v>
      </c>
      <c r="I1475" s="60">
        <v>0.67</v>
      </c>
      <c r="J1475" s="61" t="str">
        <f t="shared" si="1"/>
        <v>https://simbad.cds.unistra.fr/simbad/sim-basic?Ident=TOI+5603&amp;submit=SIMBAD+search</v>
      </c>
    </row>
    <row r="1476">
      <c r="A1476" s="60">
        <v>6435.0</v>
      </c>
      <c r="B1476" s="60">
        <v>6.0189629E7</v>
      </c>
      <c r="C1476" s="59"/>
      <c r="D1476" s="60">
        <v>14.4088764423313</v>
      </c>
      <c r="E1476" s="60">
        <v>12.2194676435148</v>
      </c>
      <c r="F1476" s="60">
        <v>254.235702914925</v>
      </c>
      <c r="G1476" s="60">
        <v>6.1161423</v>
      </c>
      <c r="H1476" s="60">
        <v>3.56336781279432</v>
      </c>
      <c r="I1476" s="60">
        <v>3.588</v>
      </c>
      <c r="J1476" s="61" t="str">
        <f t="shared" si="1"/>
        <v>https://simbad.cds.unistra.fr/simbad/sim-basic?Ident=TOI+6435&amp;submit=SIMBAD+search</v>
      </c>
    </row>
    <row r="1477">
      <c r="A1477" s="60">
        <v>219.0</v>
      </c>
      <c r="B1477" s="60">
        <v>2.60609205E8</v>
      </c>
      <c r="C1477" s="59"/>
      <c r="D1477" s="60">
        <v>14.4051293494273</v>
      </c>
      <c r="E1477" s="60">
        <v>4.46213521243002</v>
      </c>
      <c r="F1477" s="60">
        <v>269.115708137888</v>
      </c>
      <c r="G1477" s="60">
        <v>4.4617818</v>
      </c>
      <c r="H1477" s="60">
        <v>15.5391410978689</v>
      </c>
      <c r="I1477" s="60">
        <v>17.18</v>
      </c>
      <c r="J1477" s="61" t="str">
        <f t="shared" si="1"/>
        <v>https://simbad.cds.unistra.fr/simbad/sim-basic?Ident=TOI+219&amp;submit=SIMBAD+search</v>
      </c>
    </row>
    <row r="1478">
      <c r="A1478" s="60">
        <v>3093.0</v>
      </c>
      <c r="B1478" s="60">
        <v>2.72885406E8</v>
      </c>
      <c r="C1478" s="59"/>
      <c r="D1478" s="60">
        <v>14.4002459669688</v>
      </c>
      <c r="E1478" s="60">
        <v>4.36597247116894</v>
      </c>
      <c r="F1478" s="60">
        <v>265.280030174986</v>
      </c>
      <c r="G1478" s="60">
        <v>4.3653308</v>
      </c>
      <c r="H1478" s="60">
        <v>6.59452501080682</v>
      </c>
      <c r="I1478" s="60">
        <v>8.09</v>
      </c>
      <c r="J1478" s="61" t="str">
        <f t="shared" si="1"/>
        <v>https://simbad.cds.unistra.fr/simbad/sim-basic?Ident=TOI+3093&amp;submit=SIMBAD+search</v>
      </c>
    </row>
    <row r="1479">
      <c r="A1479" s="60">
        <v>5669.0</v>
      </c>
      <c r="B1479" s="60">
        <v>1.62577468E8</v>
      </c>
      <c r="C1479" s="60">
        <v>0.606169349554713</v>
      </c>
      <c r="D1479" s="60">
        <v>14.3993654842219</v>
      </c>
      <c r="E1479" s="60">
        <v>3.67549542738311</v>
      </c>
      <c r="F1479" s="60">
        <v>4.69943390052855</v>
      </c>
      <c r="G1479" s="60">
        <v>3.676651</v>
      </c>
      <c r="H1479" s="60">
        <v>4.06478460647874</v>
      </c>
      <c r="I1479" s="60">
        <v>4.28</v>
      </c>
      <c r="J1479" s="61" t="str">
        <f t="shared" si="1"/>
        <v>https://simbad.cds.unistra.fr/simbad/sim-basic?Ident=TOI+5669&amp;submit=SIMBAD+search</v>
      </c>
    </row>
    <row r="1480">
      <c r="A1480" s="60">
        <v>3455.0</v>
      </c>
      <c r="B1480" s="60">
        <v>3.58938714E8</v>
      </c>
      <c r="C1480" s="59"/>
      <c r="D1480" s="60">
        <v>14.3992689958042</v>
      </c>
      <c r="E1480" s="60">
        <v>0.844721481164805</v>
      </c>
      <c r="F1480" s="60">
        <v>269.126266891481</v>
      </c>
      <c r="G1480" s="60">
        <v>0.422425</v>
      </c>
      <c r="H1480" s="60">
        <v>5.33575398662023</v>
      </c>
      <c r="I1480" s="60">
        <v>4.09</v>
      </c>
      <c r="J1480" s="61" t="str">
        <f t="shared" si="1"/>
        <v>https://simbad.cds.unistra.fr/simbad/sim-basic?Ident=TOI+3455&amp;submit=SIMBAD+search</v>
      </c>
    </row>
    <row r="1481">
      <c r="A1481" s="60">
        <v>2402.0</v>
      </c>
      <c r="B1481" s="60">
        <v>1525480.0</v>
      </c>
      <c r="C1481" s="59"/>
      <c r="D1481" s="60">
        <v>14.3962236950878</v>
      </c>
      <c r="E1481" s="60">
        <v>5.51363450634515</v>
      </c>
      <c r="F1481" s="60">
        <v>257.087016298287</v>
      </c>
      <c r="G1481" s="60">
        <v>5.50845</v>
      </c>
      <c r="H1481" s="60">
        <v>6.55974980042884</v>
      </c>
      <c r="I1481" s="60">
        <v>8.2</v>
      </c>
      <c r="J1481" s="61" t="str">
        <f t="shared" si="1"/>
        <v>https://simbad.cds.unistra.fr/simbad/sim-basic?Ident=TOI+2402&amp;submit=SIMBAD+search</v>
      </c>
    </row>
    <row r="1482">
      <c r="A1482" s="60">
        <v>1287.0</v>
      </c>
      <c r="B1482" s="60">
        <v>3.52764091E8</v>
      </c>
      <c r="C1482" s="59"/>
      <c r="D1482" s="60">
        <v>14.3960167613009</v>
      </c>
      <c r="E1482" s="60">
        <v>9.60136638075111</v>
      </c>
      <c r="F1482" s="60">
        <v>277.147323180384</v>
      </c>
      <c r="G1482" s="60">
        <v>9.60011256163921</v>
      </c>
      <c r="H1482" s="60">
        <v>0.35678273934292</v>
      </c>
      <c r="I1482" s="60">
        <v>0.380419379646118</v>
      </c>
      <c r="J1482" s="61" t="str">
        <f t="shared" si="1"/>
        <v>https://simbad.cds.unistra.fr/simbad/sim-basic?Ident=TOI+1287&amp;submit=SIMBAD+search</v>
      </c>
    </row>
    <row r="1483">
      <c r="A1483" s="60">
        <v>2791.0</v>
      </c>
      <c r="B1483" s="60">
        <v>2.37406657E8</v>
      </c>
      <c r="C1483" s="60">
        <v>0.0511049088816698</v>
      </c>
      <c r="D1483" s="60">
        <v>14.3954866432056</v>
      </c>
      <c r="E1483" s="60">
        <v>3.7479802920964</v>
      </c>
      <c r="F1483" s="60">
        <v>12.2081262445498</v>
      </c>
      <c r="G1483" s="60">
        <v>3.747437</v>
      </c>
      <c r="H1483" s="60">
        <v>4.93827713331951</v>
      </c>
      <c r="I1483" s="60">
        <v>0.2348</v>
      </c>
      <c r="J1483" s="61" t="str">
        <f t="shared" si="1"/>
        <v>https://simbad.cds.unistra.fr/simbad/sim-basic?Ident=TOI+2791&amp;submit=SIMBAD+search</v>
      </c>
    </row>
    <row r="1484">
      <c r="A1484" s="60">
        <v>1197.0</v>
      </c>
      <c r="B1484" s="60">
        <v>9.2677094E7</v>
      </c>
      <c r="C1484" s="60">
        <v>0.538197610235622</v>
      </c>
      <c r="D1484" s="60">
        <v>14.3916957853976</v>
      </c>
      <c r="E1484" s="60">
        <v>4.60117153266392</v>
      </c>
      <c r="F1484" s="60">
        <v>11.9191658438258</v>
      </c>
      <c r="G1484" s="60">
        <v>4.5960377</v>
      </c>
      <c r="H1484" s="60">
        <v>4.01910603638767</v>
      </c>
      <c r="I1484" s="60">
        <v>5.0</v>
      </c>
      <c r="J1484" s="61" t="str">
        <f t="shared" si="1"/>
        <v>https://simbad.cds.unistra.fr/simbad/sim-basic?Ident=TOI+1197&amp;submit=SIMBAD+search</v>
      </c>
    </row>
    <row r="1485">
      <c r="A1485" s="60">
        <v>4271.0</v>
      </c>
      <c r="B1485" s="60">
        <v>1.46842334E8</v>
      </c>
      <c r="C1485" s="59"/>
      <c r="D1485" s="60">
        <v>14.389581076184</v>
      </c>
      <c r="E1485" s="60">
        <v>4.50550538358139</v>
      </c>
      <c r="F1485" s="60">
        <v>263.983119104792</v>
      </c>
      <c r="G1485" s="60">
        <v>4.5016988</v>
      </c>
      <c r="H1485" s="60">
        <v>5.15762347119875</v>
      </c>
      <c r="I1485" s="60">
        <v>4.36</v>
      </c>
      <c r="J1485" s="61" t="str">
        <f t="shared" si="1"/>
        <v>https://simbad.cds.unistra.fr/simbad/sim-basic?Ident=TOI+4271&amp;submit=SIMBAD+search</v>
      </c>
    </row>
    <row r="1486">
      <c r="A1486" s="60">
        <v>1199.0</v>
      </c>
      <c r="B1486" s="60">
        <v>9.9869022E7</v>
      </c>
      <c r="C1486" s="60">
        <v>0.0194722100342994</v>
      </c>
      <c r="D1486" s="60">
        <v>14.3882906320179</v>
      </c>
      <c r="E1486" s="60">
        <v>3.67377706107383</v>
      </c>
      <c r="F1486" s="60">
        <v>7.5806556541007</v>
      </c>
      <c r="G1486" s="60">
        <v>3.6714634</v>
      </c>
      <c r="H1486" s="60">
        <v>3.85687737044449</v>
      </c>
      <c r="I1486" s="60">
        <v>4.34</v>
      </c>
      <c r="J1486" s="61" t="str">
        <f t="shared" si="1"/>
        <v>https://simbad.cds.unistra.fr/simbad/sim-basic?Ident=TOI+1199&amp;submit=SIMBAD+search</v>
      </c>
    </row>
    <row r="1487">
      <c r="A1487" s="60">
        <v>5318.0</v>
      </c>
      <c r="B1487" s="60">
        <v>4.35871546E8</v>
      </c>
      <c r="C1487" s="59"/>
      <c r="D1487" s="60">
        <v>14.3857806924768</v>
      </c>
      <c r="E1487" s="60">
        <v>4.95895229407535</v>
      </c>
      <c r="F1487" s="60">
        <v>287.56759566983</v>
      </c>
      <c r="G1487" s="60">
        <v>4.9583217</v>
      </c>
      <c r="H1487" s="60">
        <v>3.9041584259778</v>
      </c>
      <c r="I1487" s="60">
        <v>5.121</v>
      </c>
      <c r="J1487" s="61" t="str">
        <f t="shared" si="1"/>
        <v>https://simbad.cds.unistra.fr/simbad/sim-basic?Ident=TOI+5318&amp;submit=SIMBAD+search</v>
      </c>
    </row>
    <row r="1488">
      <c r="A1488" s="60">
        <v>3009.0</v>
      </c>
      <c r="B1488" s="60">
        <v>3.57634632E8</v>
      </c>
      <c r="C1488" s="59"/>
      <c r="D1488" s="60">
        <v>14.3797335291034</v>
      </c>
      <c r="E1488" s="60">
        <v>3.36715743893766</v>
      </c>
      <c r="F1488" s="60">
        <v>269.116710997978</v>
      </c>
      <c r="G1488" s="60">
        <v>3.365343</v>
      </c>
      <c r="H1488" s="60">
        <v>8.02082923554104</v>
      </c>
      <c r="I1488" s="60">
        <v>7.7</v>
      </c>
      <c r="J1488" s="61" t="str">
        <f t="shared" si="1"/>
        <v>https://simbad.cds.unistra.fr/simbad/sim-basic?Ident=TOI+3009&amp;submit=SIMBAD+search</v>
      </c>
    </row>
    <row r="1489">
      <c r="A1489" s="60">
        <v>6350.0</v>
      </c>
      <c r="B1489" s="60">
        <v>2.66609407E8</v>
      </c>
      <c r="C1489" s="59"/>
      <c r="D1489" s="60">
        <v>14.3781480124803</v>
      </c>
      <c r="E1489" s="60">
        <v>2.47649365608555</v>
      </c>
      <c r="F1489" s="60">
        <v>264.20943760902</v>
      </c>
      <c r="G1489" s="60">
        <v>2.4766677</v>
      </c>
      <c r="H1489" s="60">
        <v>7.45347889313164</v>
      </c>
      <c r="I1489" s="60">
        <v>9.727</v>
      </c>
      <c r="J1489" s="61" t="str">
        <f t="shared" si="1"/>
        <v>https://simbad.cds.unistra.fr/simbad/sim-basic?Ident=TOI+6350&amp;submit=SIMBAD+search</v>
      </c>
    </row>
    <row r="1490">
      <c r="A1490" s="60">
        <v>5045.0</v>
      </c>
      <c r="B1490" s="60">
        <v>2.97950791E8</v>
      </c>
      <c r="C1490" s="60">
        <v>0.106916098072042</v>
      </c>
      <c r="D1490" s="60">
        <v>14.3779267877731</v>
      </c>
      <c r="E1490" s="60">
        <v>3.48039929245507</v>
      </c>
      <c r="F1490" s="60">
        <v>18.6248899464123</v>
      </c>
      <c r="G1490" s="60">
        <v>3.4792084</v>
      </c>
      <c r="H1490" s="60">
        <v>6.30387085951634</v>
      </c>
      <c r="I1490" s="60">
        <v>8.32</v>
      </c>
      <c r="J1490" s="61" t="str">
        <f t="shared" si="1"/>
        <v>https://simbad.cds.unistra.fr/simbad/sim-basic?Ident=TOI+5045&amp;submit=SIMBAD+search</v>
      </c>
    </row>
    <row r="1491">
      <c r="A1491" s="60">
        <v>3770.0</v>
      </c>
      <c r="B1491" s="60">
        <v>8621049.0</v>
      </c>
      <c r="C1491" s="59"/>
      <c r="D1491" s="60">
        <v>14.3776140736141</v>
      </c>
      <c r="E1491" s="60">
        <v>0.91877671328348</v>
      </c>
      <c r="F1491" s="60">
        <v>264.211654511714</v>
      </c>
      <c r="G1491" s="60">
        <v>0.9183768</v>
      </c>
      <c r="H1491" s="60">
        <v>6.84108369533432</v>
      </c>
      <c r="I1491" s="60">
        <v>6.48</v>
      </c>
      <c r="J1491" s="61" t="str">
        <f t="shared" si="1"/>
        <v>https://simbad.cds.unistra.fr/simbad/sim-basic?Ident=TOI+3770&amp;submit=SIMBAD+search</v>
      </c>
    </row>
    <row r="1492">
      <c r="A1492" s="60">
        <v>3038.0</v>
      </c>
      <c r="B1492" s="60">
        <v>3.76036292E8</v>
      </c>
      <c r="C1492" s="60">
        <v>0.360930001636752</v>
      </c>
      <c r="D1492" s="60">
        <v>14.374427222338</v>
      </c>
      <c r="E1492" s="60">
        <v>2.97002976257608</v>
      </c>
      <c r="F1492" s="60">
        <v>13.9142648699965</v>
      </c>
      <c r="G1492" s="60">
        <v>2.968003</v>
      </c>
      <c r="H1492" s="60">
        <v>13.4604415216005</v>
      </c>
      <c r="I1492" s="60">
        <v>12.98</v>
      </c>
      <c r="J1492" s="61" t="str">
        <f t="shared" si="1"/>
        <v>https://simbad.cds.unistra.fr/simbad/sim-basic?Ident=TOI+3038&amp;submit=SIMBAD+search</v>
      </c>
    </row>
    <row r="1493">
      <c r="A1493" s="60">
        <v>5284.0</v>
      </c>
      <c r="B1493" s="60">
        <v>1.71312653E8</v>
      </c>
      <c r="C1493" s="60">
        <v>0.288714725687631</v>
      </c>
      <c r="D1493" s="60">
        <v>14.3729944832813</v>
      </c>
      <c r="E1493" s="60">
        <v>2.03341739740754</v>
      </c>
      <c r="F1493" s="60">
        <v>14.2944008969581</v>
      </c>
      <c r="G1493" s="60">
        <v>2.0327015</v>
      </c>
      <c r="H1493" s="60">
        <v>10.2122025518583</v>
      </c>
      <c r="I1493" s="60">
        <v>13.04</v>
      </c>
      <c r="J1493" s="61" t="str">
        <f t="shared" si="1"/>
        <v>https://simbad.cds.unistra.fr/simbad/sim-basic?Ident=TOI+5284&amp;submit=SIMBAD+search</v>
      </c>
    </row>
    <row r="1494">
      <c r="A1494" s="60">
        <v>908.0</v>
      </c>
      <c r="B1494" s="60">
        <v>3.50153977E8</v>
      </c>
      <c r="C1494" s="60">
        <v>0.0872749243512078</v>
      </c>
      <c r="D1494" s="60">
        <v>14.3533636420792</v>
      </c>
      <c r="E1494" s="60">
        <v>3.18233504387773</v>
      </c>
      <c r="F1494" s="60">
        <v>6.98446845928936</v>
      </c>
      <c r="G1494" s="60">
        <v>3.18381</v>
      </c>
      <c r="H1494" s="60">
        <v>0.939674961227266</v>
      </c>
      <c r="I1494" s="60">
        <v>0.7</v>
      </c>
      <c r="J1494" s="61" t="str">
        <f t="shared" si="1"/>
        <v>https://simbad.cds.unistra.fr/simbad/sim-basic?Ident=TOI+908&amp;submit=SIMBAD+search</v>
      </c>
    </row>
    <row r="1495">
      <c r="A1495" s="60">
        <v>2818.0</v>
      </c>
      <c r="B1495" s="60">
        <v>1.51483286E8</v>
      </c>
      <c r="C1495" s="59"/>
      <c r="D1495" s="60">
        <v>14.3523605429934</v>
      </c>
      <c r="E1495" s="60">
        <v>4.03810078884787</v>
      </c>
      <c r="F1495" s="60">
        <v>254.213574038249</v>
      </c>
      <c r="G1495" s="60">
        <v>4.039849</v>
      </c>
      <c r="H1495" s="60">
        <v>12.0202527358658</v>
      </c>
      <c r="I1495" s="60">
        <v>11.9165</v>
      </c>
      <c r="J1495" s="61" t="str">
        <f t="shared" si="1"/>
        <v>https://simbad.cds.unistra.fr/simbad/sim-basic?Ident=TOI+2818&amp;submit=SIMBAD+search</v>
      </c>
    </row>
    <row r="1496">
      <c r="A1496" s="60">
        <v>5201.0</v>
      </c>
      <c r="B1496" s="60">
        <v>2.67810289E8</v>
      </c>
      <c r="C1496" s="59"/>
      <c r="D1496" s="60">
        <v>14.3509491846761</v>
      </c>
      <c r="E1496" s="60">
        <v>3.85740088354286</v>
      </c>
      <c r="F1496" s="60">
        <v>256.777826088946</v>
      </c>
      <c r="G1496" s="60">
        <v>3.8558229</v>
      </c>
      <c r="H1496" s="60">
        <v>10.9329895805497</v>
      </c>
      <c r="I1496" s="60">
        <v>13.73</v>
      </c>
      <c r="J1496" s="61" t="str">
        <f t="shared" si="1"/>
        <v>https://simbad.cds.unistra.fr/simbad/sim-basic?Ident=TOI+5201&amp;submit=SIMBAD+search</v>
      </c>
    </row>
    <row r="1497">
      <c r="A1497" s="60">
        <v>5885.0</v>
      </c>
      <c r="B1497" s="60">
        <v>2.33788275E8</v>
      </c>
      <c r="C1497" s="59"/>
      <c r="D1497" s="60">
        <v>14.3435857066932</v>
      </c>
      <c r="E1497" s="60">
        <v>4.7344381637611</v>
      </c>
      <c r="F1497" s="60">
        <v>286.475159038064</v>
      </c>
      <c r="G1497" s="60">
        <v>4.7264391</v>
      </c>
      <c r="H1497" s="60">
        <v>3.24489362666025</v>
      </c>
      <c r="I1497" s="60">
        <v>3.15</v>
      </c>
      <c r="J1497" s="61" t="str">
        <f t="shared" si="1"/>
        <v>https://simbad.cds.unistra.fr/simbad/sim-basic?Ident=TOI+5885&amp;submit=SIMBAD+search</v>
      </c>
    </row>
    <row r="1498">
      <c r="A1498" s="60">
        <v>6347.0</v>
      </c>
      <c r="B1498" s="60">
        <v>4.67690903E8</v>
      </c>
      <c r="C1498" s="59"/>
      <c r="D1498" s="60">
        <v>14.3334184915325</v>
      </c>
      <c r="E1498" s="60">
        <v>3.93557949242996</v>
      </c>
      <c r="F1498" s="60">
        <v>264.207431469049</v>
      </c>
      <c r="G1498" s="60">
        <v>3.9332583</v>
      </c>
      <c r="H1498" s="60">
        <v>4.12661579530238</v>
      </c>
      <c r="I1498" s="60">
        <v>5.042</v>
      </c>
      <c r="J1498" s="61" t="str">
        <f t="shared" si="1"/>
        <v>https://simbad.cds.unistra.fr/simbad/sim-basic?Ident=TOI+6347&amp;submit=SIMBAD+search</v>
      </c>
    </row>
    <row r="1499">
      <c r="A1499" s="60">
        <v>3292.0</v>
      </c>
      <c r="B1499" s="60">
        <v>4.64481762E8</v>
      </c>
      <c r="C1499" s="60">
        <v>0.0723631007781217</v>
      </c>
      <c r="D1499" s="60">
        <v>14.3328930307368</v>
      </c>
      <c r="E1499" s="60">
        <v>4.25174790049341</v>
      </c>
      <c r="F1499" s="60">
        <v>7.47255952209289</v>
      </c>
      <c r="G1499" s="60">
        <v>4.253182</v>
      </c>
      <c r="H1499" s="60">
        <v>6.73518286355534</v>
      </c>
      <c r="I1499" s="60">
        <v>8.29</v>
      </c>
      <c r="J1499" s="61" t="str">
        <f t="shared" si="1"/>
        <v>https://simbad.cds.unistra.fr/simbad/sim-basic?Ident=TOI+3292&amp;submit=SIMBAD+search</v>
      </c>
    </row>
    <row r="1500">
      <c r="A1500" s="60">
        <v>6327.0</v>
      </c>
      <c r="B1500" s="60">
        <v>1.9697309E8</v>
      </c>
      <c r="C1500" s="59"/>
      <c r="D1500" s="60">
        <v>14.3247554808553</v>
      </c>
      <c r="E1500" s="60">
        <v>10.4523654831827</v>
      </c>
      <c r="F1500" s="60">
        <v>277.147170580129</v>
      </c>
      <c r="G1500" s="60">
        <v>10.4612769</v>
      </c>
      <c r="H1500" s="60">
        <v>7.44814391529658</v>
      </c>
      <c r="I1500" s="60">
        <v>9.238</v>
      </c>
      <c r="J1500" s="61" t="str">
        <f t="shared" si="1"/>
        <v>https://simbad.cds.unistra.fr/simbad/sim-basic?Ident=TOI+6327&amp;submit=SIMBAD+search</v>
      </c>
    </row>
    <row r="1501">
      <c r="A1501" s="60">
        <v>4703.0</v>
      </c>
      <c r="B1501" s="60">
        <v>2.93514367E8</v>
      </c>
      <c r="C1501" s="60">
        <v>0.0460030674487658</v>
      </c>
      <c r="D1501" s="60">
        <v>14.3228731853833</v>
      </c>
      <c r="E1501" s="60">
        <v>5.11912248373528</v>
      </c>
      <c r="F1501" s="60">
        <v>14.2615943445948</v>
      </c>
      <c r="G1501" s="60">
        <v>5.1155806</v>
      </c>
      <c r="H1501" s="60">
        <v>4.99959180095666</v>
      </c>
      <c r="I1501" s="60">
        <v>6.25</v>
      </c>
      <c r="J1501" s="61" t="str">
        <f t="shared" si="1"/>
        <v>https://simbad.cds.unistra.fr/simbad/sim-basic?Ident=TOI+4703&amp;submit=SIMBAD+search</v>
      </c>
    </row>
    <row r="1502">
      <c r="A1502" s="60">
        <v>3264.0</v>
      </c>
      <c r="B1502" s="60">
        <v>4.68055102E8</v>
      </c>
      <c r="C1502" s="60">
        <v>0.344318878001352</v>
      </c>
      <c r="D1502" s="60">
        <v>14.3198154760083</v>
      </c>
      <c r="E1502" s="60">
        <v>3.31317071672979</v>
      </c>
      <c r="F1502" s="60">
        <v>14.2358243808252</v>
      </c>
      <c r="G1502" s="60">
        <v>3.3133491</v>
      </c>
      <c r="H1502" s="60">
        <v>7.16647645796942</v>
      </c>
      <c r="I1502" s="60">
        <v>8.9</v>
      </c>
      <c r="J1502" s="61" t="str">
        <f t="shared" si="1"/>
        <v>https://simbad.cds.unistra.fr/simbad/sim-basic?Ident=TOI+3264&amp;submit=SIMBAD+search</v>
      </c>
    </row>
    <row r="1503">
      <c r="A1503" s="60">
        <v>6351.0</v>
      </c>
      <c r="B1503" s="60">
        <v>3.92674549E8</v>
      </c>
      <c r="C1503" s="59"/>
      <c r="D1503" s="60">
        <v>14.3117412925257</v>
      </c>
      <c r="E1503" s="60">
        <v>6.74653460511964</v>
      </c>
      <c r="F1503" s="60">
        <v>264.210391232987</v>
      </c>
      <c r="G1503" s="60">
        <v>6.7510278</v>
      </c>
      <c r="H1503" s="60">
        <v>5.41617889593926</v>
      </c>
      <c r="I1503" s="60">
        <v>6.35</v>
      </c>
      <c r="J1503" s="61" t="str">
        <f t="shared" si="1"/>
        <v>https://simbad.cds.unistra.fr/simbad/sim-basic?Ident=TOI+6351&amp;submit=SIMBAD+search</v>
      </c>
    </row>
    <row r="1504">
      <c r="A1504" s="60">
        <v>5355.0</v>
      </c>
      <c r="B1504" s="60">
        <v>9.6170689E7</v>
      </c>
      <c r="C1504" s="59"/>
      <c r="D1504" s="60">
        <v>14.3096440154486</v>
      </c>
      <c r="E1504" s="60">
        <v>9.61594413978523</v>
      </c>
      <c r="F1504" s="60">
        <v>264.211772647845</v>
      </c>
      <c r="G1504" s="60">
        <v>9.6125545</v>
      </c>
      <c r="H1504" s="60">
        <v>3.14132643809895</v>
      </c>
      <c r="I1504" s="60">
        <v>3.47</v>
      </c>
      <c r="J1504" s="61" t="str">
        <f t="shared" si="1"/>
        <v>https://simbad.cds.unistra.fr/simbad/sim-basic?Ident=TOI+5355&amp;submit=SIMBAD+search</v>
      </c>
    </row>
    <row r="1505">
      <c r="A1505" s="60">
        <v>2497.0</v>
      </c>
      <c r="B1505" s="60">
        <v>9.7568467E7</v>
      </c>
      <c r="C1505" s="60">
        <v>0.294933057274133</v>
      </c>
      <c r="D1505" s="60">
        <v>14.3088390018991</v>
      </c>
      <c r="E1505" s="60">
        <v>10.6595490157449</v>
      </c>
      <c r="F1505" s="60">
        <v>14.4737819008207</v>
      </c>
      <c r="G1505" s="60">
        <v>21.316</v>
      </c>
      <c r="H1505" s="60">
        <v>1.74150247397997</v>
      </c>
      <c r="I1505" s="60">
        <v>1.88828</v>
      </c>
      <c r="J1505" s="61" t="str">
        <f t="shared" si="1"/>
        <v>https://simbad.cds.unistra.fr/simbad/sim-basic?Ident=TOI+2497&amp;submit=SIMBAD+search</v>
      </c>
    </row>
    <row r="1506">
      <c r="A1506" s="60">
        <v>3187.0</v>
      </c>
      <c r="B1506" s="60">
        <v>2.45027119E8</v>
      </c>
      <c r="C1506" s="59"/>
      <c r="D1506" s="60">
        <v>14.3027924230942</v>
      </c>
      <c r="E1506" s="60">
        <v>2.00767911692384</v>
      </c>
      <c r="F1506" s="60">
        <v>268.776314070801</v>
      </c>
      <c r="G1506" s="60">
        <v>2.0084283</v>
      </c>
      <c r="H1506" s="60">
        <v>1.31952807302593</v>
      </c>
      <c r="I1506" s="60">
        <v>1.31</v>
      </c>
      <c r="J1506" s="61" t="str">
        <f t="shared" si="1"/>
        <v>https://simbad.cds.unistra.fr/simbad/sim-basic?Ident=TOI+3187&amp;submit=SIMBAD+search</v>
      </c>
    </row>
    <row r="1507">
      <c r="A1507" s="60">
        <v>5653.0</v>
      </c>
      <c r="B1507" s="60">
        <v>2.98729646E8</v>
      </c>
      <c r="C1507" s="59"/>
      <c r="D1507" s="60">
        <v>14.3021639177353</v>
      </c>
      <c r="E1507" s="60">
        <v>12.7078264691228</v>
      </c>
      <c r="F1507" s="60">
        <v>256.781286909777</v>
      </c>
      <c r="G1507" s="60">
        <v>7.4992916</v>
      </c>
      <c r="H1507" s="60">
        <v>16.4640216750762</v>
      </c>
      <c r="I1507" s="60">
        <v>1.48</v>
      </c>
      <c r="J1507" s="61" t="str">
        <f t="shared" si="1"/>
        <v>https://simbad.cds.unistra.fr/simbad/sim-basic?Ident=TOI+5653&amp;submit=SIMBAD+search</v>
      </c>
    </row>
    <row r="1508">
      <c r="A1508" s="60">
        <v>4712.0</v>
      </c>
      <c r="B1508" s="60">
        <v>3.1708977E8</v>
      </c>
      <c r="C1508" s="60">
        <v>0.0116000883547453</v>
      </c>
      <c r="D1508" s="60">
        <v>14.3014160043249</v>
      </c>
      <c r="E1508" s="60">
        <v>8.8694439912399</v>
      </c>
      <c r="F1508" s="60">
        <v>11.7421864370311</v>
      </c>
      <c r="G1508" s="60">
        <v>8.8720052</v>
      </c>
      <c r="H1508" s="60">
        <v>3.9628119096462</v>
      </c>
      <c r="I1508" s="60">
        <v>4.37</v>
      </c>
      <c r="J1508" s="61" t="str">
        <f t="shared" si="1"/>
        <v>https://simbad.cds.unistra.fr/simbad/sim-basic?Ident=TOI+4712&amp;submit=SIMBAD+search</v>
      </c>
    </row>
    <row r="1509">
      <c r="A1509" s="60">
        <v>4331.0</v>
      </c>
      <c r="B1509" s="60">
        <v>1.48833828E8</v>
      </c>
      <c r="C1509" s="60">
        <v>0.274041313323685</v>
      </c>
      <c r="D1509" s="60">
        <v>14.2961375295629</v>
      </c>
      <c r="E1509" s="60">
        <v>2.90333508949408</v>
      </c>
      <c r="F1509" s="60">
        <v>15.6987273953773</v>
      </c>
      <c r="G1509" s="60">
        <v>2.9034242</v>
      </c>
      <c r="H1509" s="60">
        <v>0.798205078022196</v>
      </c>
      <c r="I1509" s="60">
        <v>0.86</v>
      </c>
      <c r="J1509" s="61" t="str">
        <f t="shared" si="1"/>
        <v>https://simbad.cds.unistra.fr/simbad/sim-basic?Ident=TOI+4331&amp;submit=SIMBAD+search</v>
      </c>
    </row>
    <row r="1510">
      <c r="A1510" s="60">
        <v>3651.0</v>
      </c>
      <c r="B1510" s="60">
        <v>4.15976665E8</v>
      </c>
      <c r="C1510" s="59"/>
      <c r="D1510" s="60">
        <v>14.2933974687756</v>
      </c>
      <c r="E1510" s="60">
        <v>1.52691832090597</v>
      </c>
      <c r="F1510" s="60">
        <v>277.15137107753</v>
      </c>
      <c r="G1510" s="60">
        <v>1.5244603</v>
      </c>
      <c r="H1510" s="60">
        <v>1.05268034582862</v>
      </c>
      <c r="I1510" s="60">
        <v>1.648</v>
      </c>
      <c r="J1510" s="61" t="str">
        <f t="shared" si="1"/>
        <v>https://simbad.cds.unistra.fr/simbad/sim-basic?Ident=TOI+3651&amp;submit=SIMBAD+search</v>
      </c>
    </row>
    <row r="1511">
      <c r="A1511" s="60">
        <v>2965.0</v>
      </c>
      <c r="B1511" s="60">
        <v>1.46841337E8</v>
      </c>
      <c r="C1511" s="59"/>
      <c r="D1511" s="60">
        <v>14.2919508251386</v>
      </c>
      <c r="E1511" s="60">
        <v>4.27168589813157</v>
      </c>
      <c r="F1511" s="60">
        <v>264.86286863525</v>
      </c>
      <c r="G1511" s="60">
        <v>4.2672965</v>
      </c>
      <c r="H1511" s="60">
        <v>7.05513048350936</v>
      </c>
      <c r="I1511" s="60">
        <v>9.34</v>
      </c>
      <c r="J1511" s="61" t="str">
        <f t="shared" si="1"/>
        <v>https://simbad.cds.unistra.fr/simbad/sim-basic?Ident=TOI+2965&amp;submit=SIMBAD+search</v>
      </c>
    </row>
    <row r="1512">
      <c r="A1512" s="60">
        <v>2650.0</v>
      </c>
      <c r="B1512" s="60">
        <v>4.53100296E8</v>
      </c>
      <c r="C1512" s="59"/>
      <c r="D1512" s="60">
        <v>14.2912382089982</v>
      </c>
      <c r="E1512" s="60">
        <v>2.23428410434369</v>
      </c>
      <c r="F1512" s="60">
        <v>269.119829793399</v>
      </c>
      <c r="G1512" s="60">
        <v>2.229735</v>
      </c>
      <c r="H1512" s="60">
        <v>5.85000355214926</v>
      </c>
      <c r="I1512" s="60">
        <v>6.49</v>
      </c>
      <c r="J1512" s="61" t="str">
        <f t="shared" si="1"/>
        <v>https://simbad.cds.unistra.fr/simbad/sim-basic?Ident=TOI+2650&amp;submit=SIMBAD+search</v>
      </c>
    </row>
    <row r="1513">
      <c r="A1513" s="60">
        <v>4776.0</v>
      </c>
      <c r="B1513" s="60">
        <v>1.96286578E8</v>
      </c>
      <c r="C1513" s="59"/>
      <c r="D1513" s="60">
        <v>14.2906699322406</v>
      </c>
      <c r="E1513" s="60">
        <v>10.4125212893744</v>
      </c>
      <c r="F1513" s="60">
        <v>254.237923985943</v>
      </c>
      <c r="G1513" s="60">
        <v>10.4137997</v>
      </c>
      <c r="H1513" s="60">
        <v>5.42954385693162</v>
      </c>
      <c r="I1513" s="60">
        <v>6.72</v>
      </c>
      <c r="J1513" s="61" t="str">
        <f t="shared" si="1"/>
        <v>https://simbad.cds.unistra.fr/simbad/sim-basic?Ident=TOI+4776&amp;submit=SIMBAD+search</v>
      </c>
    </row>
    <row r="1514">
      <c r="A1514" s="60">
        <v>6134.0</v>
      </c>
      <c r="B1514" s="60">
        <v>1.99721945E8</v>
      </c>
      <c r="C1514" s="59"/>
      <c r="D1514" s="60">
        <v>14.2887895426117</v>
      </c>
      <c r="E1514" s="60">
        <v>4.67476953620448</v>
      </c>
      <c r="F1514" s="60">
        <v>278.797988996293</v>
      </c>
      <c r="G1514" s="60">
        <v>4.679209</v>
      </c>
      <c r="H1514" s="60">
        <v>6.90067179769949</v>
      </c>
      <c r="I1514" s="60">
        <v>9.667</v>
      </c>
      <c r="J1514" s="61" t="str">
        <f t="shared" si="1"/>
        <v>https://simbad.cds.unistra.fr/simbad/sim-basic?Ident=TOI+6134&amp;submit=SIMBAD+search</v>
      </c>
    </row>
    <row r="1515">
      <c r="A1515" s="60">
        <v>5216.0</v>
      </c>
      <c r="B1515" s="60">
        <v>2.56561562E8</v>
      </c>
      <c r="C1515" s="59"/>
      <c r="D1515" s="60">
        <v>14.2883999623083</v>
      </c>
      <c r="E1515" s="60">
        <v>12.7369786228635</v>
      </c>
      <c r="F1515" s="60">
        <v>256.77656176244</v>
      </c>
      <c r="G1515" s="60">
        <v>1.8951273</v>
      </c>
      <c r="H1515" s="60">
        <v>37.4238986225965</v>
      </c>
      <c r="I1515" s="60">
        <v>2.13</v>
      </c>
      <c r="J1515" s="61" t="str">
        <f t="shared" si="1"/>
        <v>https://simbad.cds.unistra.fr/simbad/sim-basic?Ident=TOI+5216&amp;submit=SIMBAD+search</v>
      </c>
    </row>
    <row r="1516">
      <c r="A1516" s="60">
        <v>5407.0</v>
      </c>
      <c r="B1516" s="60">
        <v>3.72424377E8</v>
      </c>
      <c r="C1516" s="60">
        <v>0.0969925282019533</v>
      </c>
      <c r="D1516" s="60">
        <v>14.2829929325493</v>
      </c>
      <c r="E1516" s="60">
        <v>5.46480215713996</v>
      </c>
      <c r="F1516" s="60">
        <v>12.5564022175208</v>
      </c>
      <c r="G1516" s="60">
        <v>5.4683192</v>
      </c>
      <c r="H1516" s="60">
        <v>8.68865006630093</v>
      </c>
      <c r="I1516" s="60">
        <v>10.64</v>
      </c>
      <c r="J1516" s="61" t="str">
        <f t="shared" si="1"/>
        <v>https://simbad.cds.unistra.fr/simbad/sim-basic?Ident=TOI+5407&amp;submit=SIMBAD+search</v>
      </c>
    </row>
    <row r="1517">
      <c r="A1517" s="60">
        <v>3043.0</v>
      </c>
      <c r="B1517" s="60">
        <v>3.60706E8</v>
      </c>
      <c r="C1517" s="59"/>
      <c r="D1517" s="60">
        <v>14.2715499672783</v>
      </c>
      <c r="E1517" s="60">
        <v>2.36974773261799</v>
      </c>
      <c r="F1517" s="60">
        <v>269.119009591059</v>
      </c>
      <c r="G1517" s="60">
        <v>2.3725483</v>
      </c>
      <c r="H1517" s="60">
        <v>5.17154168459633</v>
      </c>
      <c r="I1517" s="60">
        <v>5.01</v>
      </c>
      <c r="J1517" s="61" t="str">
        <f t="shared" si="1"/>
        <v>https://simbad.cds.unistra.fr/simbad/sim-basic?Ident=TOI+3043&amp;submit=SIMBAD+search</v>
      </c>
    </row>
    <row r="1518">
      <c r="A1518" s="60">
        <v>4954.0</v>
      </c>
      <c r="B1518" s="60">
        <v>1.47723246E8</v>
      </c>
      <c r="C1518" s="60">
        <v>0.132965782422181</v>
      </c>
      <c r="D1518" s="60">
        <v>14.2661519498589</v>
      </c>
      <c r="E1518" s="60">
        <v>6.68275383313187</v>
      </c>
      <c r="F1518" s="60">
        <v>20.5292282067057</v>
      </c>
      <c r="G1518" s="60">
        <v>6.6819653</v>
      </c>
      <c r="H1518" s="60">
        <v>11.9468882812133</v>
      </c>
      <c r="I1518" s="60">
        <v>9.1</v>
      </c>
      <c r="J1518" s="61" t="str">
        <f t="shared" si="1"/>
        <v>https://simbad.cds.unistra.fr/simbad/sim-basic?Ident=TOI+4954&amp;submit=SIMBAD+search</v>
      </c>
    </row>
    <row r="1519">
      <c r="A1519" s="60">
        <v>4770.0</v>
      </c>
      <c r="B1519" s="60">
        <v>1.12110888E8</v>
      </c>
      <c r="C1519" s="59"/>
      <c r="D1519" s="60">
        <v>14.2574525508961</v>
      </c>
      <c r="E1519" s="60">
        <v>1.95493736441492</v>
      </c>
      <c r="F1519" s="60">
        <v>254.233753770786</v>
      </c>
      <c r="G1519" s="60">
        <v>1.9491813</v>
      </c>
      <c r="H1519" s="60">
        <v>13.0829529730847</v>
      </c>
      <c r="I1519" s="60">
        <v>11.67</v>
      </c>
      <c r="J1519" s="61" t="str">
        <f t="shared" si="1"/>
        <v>https://simbad.cds.unistra.fr/simbad/sim-basic?Ident=TOI+4770&amp;submit=SIMBAD+search</v>
      </c>
    </row>
    <row r="1520">
      <c r="A1520" s="60">
        <v>5432.0</v>
      </c>
      <c r="B1520" s="60">
        <v>8.6898676E7</v>
      </c>
      <c r="C1520" s="60">
        <v>0.229211442884709</v>
      </c>
      <c r="D1520" s="60">
        <v>14.2560135412801</v>
      </c>
      <c r="E1520" s="60">
        <v>2.95207536608952</v>
      </c>
      <c r="F1520" s="60">
        <v>9.97563507279719</v>
      </c>
      <c r="G1520" s="60">
        <v>2.9525486</v>
      </c>
      <c r="H1520" s="60">
        <v>5.11041980476534</v>
      </c>
      <c r="I1520" s="60">
        <v>5.73</v>
      </c>
      <c r="J1520" s="61" t="str">
        <f t="shared" si="1"/>
        <v>https://simbad.cds.unistra.fr/simbad/sim-basic?Ident=TOI+5432&amp;submit=SIMBAD+search</v>
      </c>
    </row>
    <row r="1521">
      <c r="A1521" s="60">
        <v>3600.0</v>
      </c>
      <c r="B1521" s="60">
        <v>3.43726435E8</v>
      </c>
      <c r="C1521" s="59"/>
      <c r="D1521" s="60">
        <v>14.2544466069299</v>
      </c>
      <c r="E1521" s="60">
        <v>5.01906891443842</v>
      </c>
      <c r="F1521" s="60">
        <v>287.564514254373</v>
      </c>
      <c r="G1521" s="60">
        <v>5.016641</v>
      </c>
      <c r="H1521" s="60">
        <v>8.00161544123479</v>
      </c>
      <c r="I1521" s="60">
        <v>10.347</v>
      </c>
      <c r="J1521" s="61" t="str">
        <f t="shared" si="1"/>
        <v>https://simbad.cds.unistra.fr/simbad/sim-basic?Ident=TOI+3600&amp;submit=SIMBAD+search</v>
      </c>
    </row>
    <row r="1522">
      <c r="A1522" s="60">
        <v>2706.0</v>
      </c>
      <c r="B1522" s="60">
        <v>4.57202957E8</v>
      </c>
      <c r="C1522" s="60">
        <v>0.0209693373706278</v>
      </c>
      <c r="D1522" s="60">
        <v>14.2441123133108</v>
      </c>
      <c r="E1522" s="60">
        <v>1.8857187503229</v>
      </c>
      <c r="F1522" s="60">
        <v>0.462138128973334</v>
      </c>
      <c r="G1522" s="60">
        <v>1.8851834</v>
      </c>
      <c r="H1522" s="60">
        <v>5.17999290138449</v>
      </c>
      <c r="I1522" s="60">
        <v>5.45</v>
      </c>
      <c r="J1522" s="61" t="str">
        <f t="shared" si="1"/>
        <v>https://simbad.cds.unistra.fr/simbad/sim-basic?Ident=TOI+2706&amp;submit=SIMBAD+search</v>
      </c>
    </row>
    <row r="1523">
      <c r="A1523" s="60">
        <v>6122.0</v>
      </c>
      <c r="B1523" s="60">
        <v>3.52442207E8</v>
      </c>
      <c r="C1523" s="59"/>
      <c r="D1523" s="60">
        <v>14.2431612587405</v>
      </c>
      <c r="E1523" s="60">
        <v>4.61114179249808</v>
      </c>
      <c r="F1523" s="60">
        <v>278.792712319632</v>
      </c>
      <c r="G1523" s="60">
        <v>4.6107024</v>
      </c>
      <c r="H1523" s="60">
        <v>4.12344368154105</v>
      </c>
      <c r="I1523" s="60">
        <v>5.689</v>
      </c>
      <c r="J1523" s="61" t="str">
        <f t="shared" si="1"/>
        <v>https://simbad.cds.unistra.fr/simbad/sim-basic?Ident=TOI+6122&amp;submit=SIMBAD+search</v>
      </c>
    </row>
    <row r="1524">
      <c r="A1524" s="60">
        <v>2343.0</v>
      </c>
      <c r="B1524" s="60">
        <v>1.66834768E8</v>
      </c>
      <c r="C1524" s="60">
        <v>0.0432576823816434</v>
      </c>
      <c r="D1524" s="60">
        <v>14.2405078455658</v>
      </c>
      <c r="E1524" s="60">
        <v>3.25793800689461</v>
      </c>
      <c r="F1524" s="60">
        <v>7.26391569368232</v>
      </c>
      <c r="G1524" s="60">
        <v>3.25485</v>
      </c>
      <c r="H1524" s="60">
        <v>2.91772757152109</v>
      </c>
      <c r="I1524" s="60">
        <v>3.094</v>
      </c>
      <c r="J1524" s="61" t="str">
        <f t="shared" si="1"/>
        <v>https://simbad.cds.unistra.fr/simbad/sim-basic?Ident=TOI+2343&amp;submit=SIMBAD+search</v>
      </c>
    </row>
    <row r="1525">
      <c r="A1525" s="60">
        <v>3850.0</v>
      </c>
      <c r="B1525" s="60">
        <v>1.4300805E8</v>
      </c>
      <c r="C1525" s="60">
        <v>0.26248469574214</v>
      </c>
      <c r="D1525" s="60">
        <v>14.2388844973113</v>
      </c>
      <c r="E1525" s="60">
        <v>7.24475872939203</v>
      </c>
      <c r="F1525" s="60">
        <v>11.2194054379743</v>
      </c>
      <c r="G1525" s="60">
        <v>14.4832964</v>
      </c>
      <c r="H1525" s="60">
        <v>7.76699655390212</v>
      </c>
      <c r="I1525" s="60">
        <v>10.87</v>
      </c>
      <c r="J1525" s="61" t="str">
        <f t="shared" si="1"/>
        <v>https://simbad.cds.unistra.fr/simbad/sim-basic?Ident=TOI+3850&amp;submit=SIMBAD+search</v>
      </c>
    </row>
    <row r="1526">
      <c r="A1526" s="60">
        <v>3873.0</v>
      </c>
      <c r="B1526" s="60">
        <v>1.54126149E8</v>
      </c>
      <c r="C1526" s="60">
        <v>0.263651208958827</v>
      </c>
      <c r="D1526" s="60">
        <v>14.235448955071</v>
      </c>
      <c r="E1526" s="60">
        <v>3.89593465257287</v>
      </c>
      <c r="F1526" s="60">
        <v>4.06559283491113</v>
      </c>
      <c r="G1526" s="60">
        <v>3.8951475</v>
      </c>
      <c r="H1526" s="60">
        <v>5.03607845583542</v>
      </c>
      <c r="I1526" s="60">
        <v>8.97</v>
      </c>
      <c r="J1526" s="61" t="str">
        <f t="shared" si="1"/>
        <v>https://simbad.cds.unistra.fr/simbad/sim-basic?Ident=TOI+3873&amp;submit=SIMBAD+search</v>
      </c>
    </row>
    <row r="1527">
      <c r="A1527" s="60">
        <v>5336.0</v>
      </c>
      <c r="B1527" s="60">
        <v>4.30099722E8</v>
      </c>
      <c r="C1527" s="60">
        <v>0.65006378805365</v>
      </c>
      <c r="D1527" s="60">
        <v>14.2286892164561</v>
      </c>
      <c r="E1527" s="60">
        <v>4.01527130647801</v>
      </c>
      <c r="F1527" s="60">
        <v>13.4695547966996</v>
      </c>
      <c r="G1527" s="60">
        <v>4.0153167</v>
      </c>
      <c r="H1527" s="60">
        <v>15.9848799901808</v>
      </c>
      <c r="I1527" s="60">
        <v>12.56</v>
      </c>
      <c r="J1527" s="61" t="str">
        <f t="shared" si="1"/>
        <v>https://simbad.cds.unistra.fr/simbad/sim-basic?Ident=TOI+5336&amp;submit=SIMBAD+search</v>
      </c>
    </row>
    <row r="1528">
      <c r="A1528" s="60">
        <v>565.0</v>
      </c>
      <c r="B1528" s="60">
        <v>1103432.0</v>
      </c>
      <c r="C1528" s="59"/>
      <c r="D1528" s="60">
        <v>14.2265132160999</v>
      </c>
      <c r="E1528" s="60">
        <v>3.72954397718671</v>
      </c>
      <c r="F1528" s="60">
        <v>254.239104557796</v>
      </c>
      <c r="G1528" s="60">
        <v>3.72716413173295</v>
      </c>
      <c r="H1528" s="60">
        <v>13.8703522017054</v>
      </c>
      <c r="I1528" s="60">
        <v>17.4767084817377</v>
      </c>
      <c r="J1528" s="61" t="str">
        <f t="shared" si="1"/>
        <v>https://simbad.cds.unistra.fr/simbad/sim-basic?Ident=TOI+565&amp;submit=SIMBAD+search</v>
      </c>
    </row>
    <row r="1529">
      <c r="A1529" s="60">
        <v>1757.0</v>
      </c>
      <c r="B1529" s="60">
        <v>3.67753709E8</v>
      </c>
      <c r="C1529" s="59"/>
      <c r="D1529" s="60">
        <v>14.2218034919366</v>
      </c>
      <c r="E1529" s="60">
        <v>12.6294770025103</v>
      </c>
      <c r="F1529" s="60">
        <v>256.782074480693</v>
      </c>
      <c r="G1529" s="60">
        <v>2.12568697665264</v>
      </c>
      <c r="H1529" s="60">
        <v>28.5806284757413</v>
      </c>
      <c r="I1529" s="60">
        <v>0.57068588278482</v>
      </c>
      <c r="J1529" s="61" t="str">
        <f t="shared" si="1"/>
        <v>https://simbad.cds.unistra.fr/simbad/sim-basic?Ident=TOI+1757&amp;submit=SIMBAD+search</v>
      </c>
    </row>
    <row r="1530">
      <c r="A1530" s="60">
        <v>4744.0</v>
      </c>
      <c r="B1530" s="60">
        <v>2.93931909E8</v>
      </c>
      <c r="C1530" s="60">
        <v>0.0466480323835862</v>
      </c>
      <c r="D1530" s="60">
        <v>14.2164122776419</v>
      </c>
      <c r="E1530" s="60">
        <v>4.79716342842124</v>
      </c>
      <c r="F1530" s="60">
        <v>258.331682020321</v>
      </c>
      <c r="G1530" s="60">
        <v>4.8013522</v>
      </c>
      <c r="H1530" s="60">
        <v>4.05153675000558</v>
      </c>
      <c r="I1530" s="60">
        <v>4.69</v>
      </c>
      <c r="J1530" s="61" t="str">
        <f t="shared" si="1"/>
        <v>https://simbad.cds.unistra.fr/simbad/sim-basic?Ident=TOI+4744&amp;submit=SIMBAD+search</v>
      </c>
    </row>
    <row r="1531">
      <c r="A1531" s="60">
        <v>3225.0</v>
      </c>
      <c r="B1531" s="60">
        <v>4.01952328E8</v>
      </c>
      <c r="C1531" s="60">
        <v>0.397379804820986</v>
      </c>
      <c r="D1531" s="60">
        <v>14.2147402477692</v>
      </c>
      <c r="E1531" s="60">
        <v>9.14278752505555</v>
      </c>
      <c r="F1531" s="60">
        <v>14.8265495936064</v>
      </c>
      <c r="G1531" s="60">
        <v>9.1509453</v>
      </c>
      <c r="H1531" s="60">
        <v>4.141482623223</v>
      </c>
      <c r="I1531" s="60">
        <v>3.11</v>
      </c>
      <c r="J1531" s="61" t="str">
        <f t="shared" si="1"/>
        <v>https://simbad.cds.unistra.fr/simbad/sim-basic?Ident=TOI+3225&amp;submit=SIMBAD+search</v>
      </c>
    </row>
    <row r="1532">
      <c r="A1532" s="60">
        <v>3023.0</v>
      </c>
      <c r="B1532" s="60">
        <v>4.54248975E8</v>
      </c>
      <c r="C1532" s="59"/>
      <c r="D1532" s="60">
        <v>14.2147173393976</v>
      </c>
      <c r="E1532" s="60">
        <v>3.90390096775879</v>
      </c>
      <c r="F1532" s="60">
        <v>269.123702640131</v>
      </c>
      <c r="G1532" s="60">
        <v>3.901561</v>
      </c>
      <c r="H1532" s="60">
        <v>7.45203856568411</v>
      </c>
      <c r="I1532" s="60">
        <v>8.8723</v>
      </c>
      <c r="J1532" s="61" t="str">
        <f t="shared" si="1"/>
        <v>https://simbad.cds.unistra.fr/simbad/sim-basic?Ident=TOI+3023&amp;submit=SIMBAD+search</v>
      </c>
    </row>
    <row r="1533">
      <c r="A1533" s="60">
        <v>2245.0</v>
      </c>
      <c r="B1533" s="60">
        <v>2.78415929E8</v>
      </c>
      <c r="C1533" s="59"/>
      <c r="D1533" s="60">
        <v>14.2076173911188</v>
      </c>
      <c r="E1533" s="60">
        <v>3.79576557570518</v>
      </c>
      <c r="F1533" s="60">
        <v>269.125432998053</v>
      </c>
      <c r="G1533" s="60">
        <v>3.7981107</v>
      </c>
      <c r="H1533" s="60">
        <v>0.932286354875855</v>
      </c>
      <c r="I1533" s="60">
        <v>0.75</v>
      </c>
      <c r="J1533" s="61" t="str">
        <f t="shared" si="1"/>
        <v>https://simbad.cds.unistra.fr/simbad/sim-basic?Ident=TOI+2245&amp;submit=SIMBAD+search</v>
      </c>
    </row>
    <row r="1534">
      <c r="A1534" s="60">
        <v>3785.0</v>
      </c>
      <c r="B1534" s="60">
        <v>4.58419328E8</v>
      </c>
      <c r="C1534" s="60">
        <v>0.285210718467735</v>
      </c>
      <c r="D1534" s="60">
        <v>14.2030974403096</v>
      </c>
      <c r="E1534" s="60">
        <v>7.03654191543877</v>
      </c>
      <c r="F1534" s="60">
        <v>16.9531368243889</v>
      </c>
      <c r="G1534" s="60">
        <v>4.6747373</v>
      </c>
      <c r="H1534" s="60">
        <v>44.9757813508606</v>
      </c>
      <c r="I1534" s="60">
        <v>9.254</v>
      </c>
      <c r="J1534" s="61" t="str">
        <f t="shared" si="1"/>
        <v>https://simbad.cds.unistra.fr/simbad/sim-basic?Ident=TOI+3785&amp;submit=SIMBAD+search</v>
      </c>
    </row>
    <row r="1535">
      <c r="A1535" s="60">
        <v>331.0</v>
      </c>
      <c r="B1535" s="60">
        <v>2.62531275E8</v>
      </c>
      <c r="C1535" s="60">
        <v>0.0716619260296528</v>
      </c>
      <c r="D1535" s="60">
        <v>14.2027125714195</v>
      </c>
      <c r="E1535" s="60">
        <v>2.48177272797035</v>
      </c>
      <c r="F1535" s="60">
        <v>14.3856576583858</v>
      </c>
      <c r="G1535" s="60">
        <v>2.4838</v>
      </c>
      <c r="H1535" s="60">
        <v>4.70432725309866</v>
      </c>
      <c r="I1535" s="60">
        <v>4.2</v>
      </c>
      <c r="J1535" s="61" t="str">
        <f t="shared" si="1"/>
        <v>https://simbad.cds.unistra.fr/simbad/sim-basic?Ident=TOI+331&amp;submit=SIMBAD+search</v>
      </c>
    </row>
    <row r="1536">
      <c r="A1536" s="60">
        <v>5957.0</v>
      </c>
      <c r="B1536" s="60">
        <v>4.07653728E8</v>
      </c>
      <c r="C1536" s="59"/>
      <c r="D1536" s="60">
        <v>14.1942317621303</v>
      </c>
      <c r="E1536" s="60">
        <v>3.25338628188344</v>
      </c>
      <c r="F1536" s="60">
        <v>278.794155749742</v>
      </c>
      <c r="G1536" s="60">
        <v>6.503684</v>
      </c>
      <c r="H1536" s="60">
        <v>10.8708526085013</v>
      </c>
      <c r="I1536" s="60">
        <v>11.0173</v>
      </c>
      <c r="J1536" s="61" t="str">
        <f t="shared" si="1"/>
        <v>https://simbad.cds.unistra.fr/simbad/sim-basic?Ident=TOI+5957&amp;submit=SIMBAD+search</v>
      </c>
    </row>
    <row r="1537">
      <c r="A1537" s="60">
        <v>5930.0</v>
      </c>
      <c r="B1537" s="60">
        <v>8.826688E7</v>
      </c>
      <c r="C1537" s="60">
        <v>0.411370231042157</v>
      </c>
      <c r="D1537" s="60">
        <v>14.1882023827068</v>
      </c>
      <c r="E1537" s="60">
        <v>3.79788164318705</v>
      </c>
      <c r="F1537" s="60">
        <v>13.5795661892291</v>
      </c>
      <c r="G1537" s="60">
        <v>3.7984372</v>
      </c>
      <c r="H1537" s="60">
        <v>3.50548324729139</v>
      </c>
      <c r="I1537" s="60">
        <v>4.5</v>
      </c>
      <c r="J1537" s="61" t="str">
        <f t="shared" si="1"/>
        <v>https://simbad.cds.unistra.fr/simbad/sim-basic?Ident=TOI+5930&amp;submit=SIMBAD+search</v>
      </c>
    </row>
    <row r="1538">
      <c r="A1538" s="60">
        <v>3624.0</v>
      </c>
      <c r="B1538" s="60">
        <v>4.14922696E8</v>
      </c>
      <c r="C1538" s="59"/>
      <c r="D1538" s="60">
        <v>14.1831534358086</v>
      </c>
      <c r="E1538" s="60">
        <v>7.64811863940315</v>
      </c>
      <c r="F1538" s="60">
        <v>287.567994323563</v>
      </c>
      <c r="G1538" s="60">
        <v>7.6460931</v>
      </c>
      <c r="H1538" s="60">
        <v>2.51978936429453</v>
      </c>
      <c r="I1538" s="60">
        <v>3.132</v>
      </c>
      <c r="J1538" s="61" t="str">
        <f t="shared" si="1"/>
        <v>https://simbad.cds.unistra.fr/simbad/sim-basic?Ident=TOI+3624&amp;submit=SIMBAD+search</v>
      </c>
    </row>
    <row r="1539">
      <c r="A1539" s="60">
        <v>2584.0</v>
      </c>
      <c r="B1539" s="60">
        <v>4.58641144E8</v>
      </c>
      <c r="C1539" s="59"/>
      <c r="D1539" s="60">
        <v>14.1709885220352</v>
      </c>
      <c r="E1539" s="60">
        <v>4.69500314572353</v>
      </c>
      <c r="F1539" s="60">
        <v>254.234038338609</v>
      </c>
      <c r="G1539" s="60">
        <v>4.697391</v>
      </c>
      <c r="H1539" s="60">
        <v>8.41852973411372</v>
      </c>
      <c r="I1539" s="60">
        <v>10.5906</v>
      </c>
      <c r="J1539" s="61" t="str">
        <f t="shared" si="1"/>
        <v>https://simbad.cds.unistra.fr/simbad/sim-basic?Ident=TOI+2584&amp;submit=SIMBAD+search</v>
      </c>
    </row>
    <row r="1540">
      <c r="A1540" s="60">
        <v>5877.0</v>
      </c>
      <c r="B1540" s="60">
        <v>2.82890159E8</v>
      </c>
      <c r="C1540" s="60">
        <v>0.291222872114963</v>
      </c>
      <c r="D1540" s="60">
        <v>14.1684186905738</v>
      </c>
      <c r="E1540" s="60">
        <v>6.91171758056646</v>
      </c>
      <c r="F1540" s="60">
        <v>13.5795933633997</v>
      </c>
      <c r="G1540" s="60">
        <v>6.9100016</v>
      </c>
      <c r="H1540" s="60">
        <v>3.40463692095716</v>
      </c>
      <c r="I1540" s="60">
        <v>4.31</v>
      </c>
      <c r="J1540" s="61" t="str">
        <f t="shared" si="1"/>
        <v>https://simbad.cds.unistra.fr/simbad/sim-basic?Ident=TOI+5877&amp;submit=SIMBAD+search</v>
      </c>
    </row>
    <row r="1541">
      <c r="A1541" s="60">
        <v>6123.0</v>
      </c>
      <c r="B1541" s="60">
        <v>9.1101364E7</v>
      </c>
      <c r="C1541" s="59"/>
      <c r="D1541" s="60">
        <v>14.1590785942909</v>
      </c>
      <c r="E1541" s="60">
        <v>4.08253907619277</v>
      </c>
      <c r="F1541" s="60">
        <v>278.799238813267</v>
      </c>
      <c r="G1541" s="60">
        <v>4.0833335</v>
      </c>
      <c r="H1541" s="60">
        <v>11.8246128381942</v>
      </c>
      <c r="I1541" s="60">
        <v>15.664</v>
      </c>
      <c r="J1541" s="61" t="str">
        <f t="shared" si="1"/>
        <v>https://simbad.cds.unistra.fr/simbad/sim-basic?Ident=TOI+6123&amp;submit=SIMBAD+search</v>
      </c>
    </row>
    <row r="1542">
      <c r="A1542" s="60">
        <v>3214.0</v>
      </c>
      <c r="B1542" s="60">
        <v>3.12508092E8</v>
      </c>
      <c r="C1542" s="60">
        <v>0.662362010027878</v>
      </c>
      <c r="D1542" s="60">
        <v>14.1584684670404</v>
      </c>
      <c r="E1542" s="60">
        <v>5.77916039656557</v>
      </c>
      <c r="F1542" s="60">
        <v>266.874203680954</v>
      </c>
      <c r="G1542" s="60">
        <v>5.7759952</v>
      </c>
      <c r="H1542" s="60">
        <v>8.32222261982796</v>
      </c>
      <c r="I1542" s="60">
        <v>9.03</v>
      </c>
      <c r="J1542" s="61" t="str">
        <f t="shared" si="1"/>
        <v>https://simbad.cds.unistra.fr/simbad/sim-basic?Ident=TOI+3214&amp;submit=SIMBAD+search</v>
      </c>
    </row>
    <row r="1543">
      <c r="A1543" s="60">
        <v>2143.0</v>
      </c>
      <c r="B1543" s="60">
        <v>1.03195323E8</v>
      </c>
      <c r="C1543" s="59"/>
      <c r="D1543" s="60">
        <v>14.1563757757468</v>
      </c>
      <c r="E1543" s="60">
        <v>5.5884649203738</v>
      </c>
      <c r="F1543" s="60">
        <v>264.213070418386</v>
      </c>
      <c r="G1543" s="60">
        <v>5.5858</v>
      </c>
      <c r="H1543" s="60">
        <v>4.9706521728039</v>
      </c>
      <c r="I1543" s="60">
        <v>5.8</v>
      </c>
      <c r="J1543" s="61" t="str">
        <f t="shared" si="1"/>
        <v>https://simbad.cds.unistra.fr/simbad/sim-basic?Ident=TOI+2143&amp;submit=SIMBAD+search</v>
      </c>
    </row>
    <row r="1544">
      <c r="A1544" s="60">
        <v>2794.0</v>
      </c>
      <c r="B1544" s="60">
        <v>2.32139628E8</v>
      </c>
      <c r="C1544" s="60">
        <v>0.264928264019258</v>
      </c>
      <c r="D1544" s="60">
        <v>14.1374052425741</v>
      </c>
      <c r="E1544" s="60">
        <v>4.76540488220616</v>
      </c>
      <c r="F1544" s="60">
        <v>14.351631835071</v>
      </c>
      <c r="G1544" s="60">
        <v>4.7654865</v>
      </c>
      <c r="H1544" s="60">
        <v>5.93991885136902</v>
      </c>
      <c r="I1544" s="60">
        <v>6.12</v>
      </c>
      <c r="J1544" s="61" t="str">
        <f t="shared" si="1"/>
        <v>https://simbad.cds.unistra.fr/simbad/sim-basic?Ident=TOI+2794&amp;submit=SIMBAD+search</v>
      </c>
    </row>
    <row r="1545">
      <c r="A1545" s="60">
        <v>2627.0</v>
      </c>
      <c r="B1545" s="60">
        <v>2.62829328E8</v>
      </c>
      <c r="C1545" s="60">
        <v>0.559650548134947</v>
      </c>
      <c r="D1545" s="60">
        <v>14.135695703451</v>
      </c>
      <c r="E1545" s="60">
        <v>1.06367047071148</v>
      </c>
      <c r="F1545" s="60">
        <v>14.0239561471066</v>
      </c>
      <c r="G1545" s="60">
        <v>1.0649771</v>
      </c>
      <c r="H1545" s="60">
        <v>13.4091269892445</v>
      </c>
      <c r="I1545" s="60">
        <v>14.67</v>
      </c>
      <c r="J1545" s="61" t="str">
        <f t="shared" si="1"/>
        <v>https://simbad.cds.unistra.fr/simbad/sim-basic?Ident=TOI+2627&amp;submit=SIMBAD+search</v>
      </c>
    </row>
    <row r="1546">
      <c r="A1546" s="60">
        <v>4801.0</v>
      </c>
      <c r="B1546" s="60">
        <v>4.19092044E8</v>
      </c>
      <c r="C1546" s="59"/>
      <c r="D1546" s="60">
        <v>14.130719549659</v>
      </c>
      <c r="E1546" s="60">
        <v>12.4356171237311</v>
      </c>
      <c r="F1546" s="60">
        <v>254.236907630134</v>
      </c>
      <c r="G1546" s="60">
        <v>3.251269</v>
      </c>
      <c r="H1546" s="60">
        <v>31.5518403853683</v>
      </c>
      <c r="I1546" s="60">
        <v>7.88</v>
      </c>
      <c r="J1546" s="61" t="str">
        <f t="shared" si="1"/>
        <v>https://simbad.cds.unistra.fr/simbad/sim-basic?Ident=TOI+4801&amp;submit=SIMBAD+search</v>
      </c>
    </row>
    <row r="1547">
      <c r="A1547" s="60">
        <v>3190.0</v>
      </c>
      <c r="B1547" s="60">
        <v>3.44745774E8</v>
      </c>
      <c r="C1547" s="59"/>
      <c r="D1547" s="60">
        <v>14.1297820809612</v>
      </c>
      <c r="E1547" s="60">
        <v>2.66838429434158</v>
      </c>
      <c r="F1547" s="60">
        <v>269.120736125478</v>
      </c>
      <c r="G1547" s="60">
        <v>2.669856</v>
      </c>
      <c r="H1547" s="60">
        <v>7.1170000967149</v>
      </c>
      <c r="I1547" s="60">
        <v>6.48</v>
      </c>
      <c r="J1547" s="61" t="str">
        <f t="shared" si="1"/>
        <v>https://simbad.cds.unistra.fr/simbad/sim-basic?Ident=TOI+3190&amp;submit=SIMBAD+search</v>
      </c>
    </row>
    <row r="1548">
      <c r="A1548" s="60">
        <v>4668.0</v>
      </c>
      <c r="B1548" s="60">
        <v>1.42938659E8</v>
      </c>
      <c r="C1548" s="60">
        <v>0.212532440009402</v>
      </c>
      <c r="D1548" s="60">
        <v>14.1267784435952</v>
      </c>
      <c r="E1548" s="60">
        <v>1.00477603333952</v>
      </c>
      <c r="F1548" s="60">
        <v>1.00487900011047</v>
      </c>
      <c r="G1548" s="60">
        <v>1.0049552</v>
      </c>
      <c r="H1548" s="60">
        <v>7.05481966035115</v>
      </c>
      <c r="I1548" s="60">
        <v>8.6</v>
      </c>
      <c r="J1548" s="61" t="str">
        <f t="shared" si="1"/>
        <v>https://simbad.cds.unistra.fr/simbad/sim-basic?Ident=TOI+4668&amp;submit=SIMBAD+search</v>
      </c>
    </row>
    <row r="1549">
      <c r="A1549" s="60">
        <v>5185.0</v>
      </c>
      <c r="B1549" s="60">
        <v>4.62808933E8</v>
      </c>
      <c r="C1549" s="60">
        <v>0.0471601180411417</v>
      </c>
      <c r="D1549" s="60">
        <v>14.1230898143697</v>
      </c>
      <c r="E1549" s="60">
        <v>4.27725104104219</v>
      </c>
      <c r="F1549" s="60">
        <v>15.6120835437582</v>
      </c>
      <c r="G1549" s="60">
        <v>4.2788309</v>
      </c>
      <c r="H1549" s="60">
        <v>6.52571690996229</v>
      </c>
      <c r="I1549" s="60">
        <v>7.75</v>
      </c>
      <c r="J1549" s="61" t="str">
        <f t="shared" si="1"/>
        <v>https://simbad.cds.unistra.fr/simbad/sim-basic?Ident=TOI+5185&amp;submit=SIMBAD+search</v>
      </c>
    </row>
    <row r="1550">
      <c r="A1550" s="60">
        <v>5809.0</v>
      </c>
      <c r="B1550" s="60">
        <v>2.83471501E8</v>
      </c>
      <c r="C1550" s="59"/>
      <c r="D1550" s="60">
        <v>14.1086383913411</v>
      </c>
      <c r="E1550" s="60">
        <v>9.21730565684739</v>
      </c>
      <c r="F1550" s="60">
        <v>278.790990218872</v>
      </c>
      <c r="G1550" s="60">
        <v>9.2103554</v>
      </c>
      <c r="H1550" s="60">
        <v>0.607947349643201</v>
      </c>
      <c r="I1550" s="60">
        <v>0.79</v>
      </c>
      <c r="J1550" s="61" t="str">
        <f t="shared" si="1"/>
        <v>https://simbad.cds.unistra.fr/simbad/sim-basic?Ident=TOI+5809&amp;submit=SIMBAD+search</v>
      </c>
    </row>
    <row r="1551">
      <c r="A1551" s="60">
        <v>3223.0</v>
      </c>
      <c r="B1551" s="60">
        <v>2.97668572E8</v>
      </c>
      <c r="C1551" s="59"/>
      <c r="D1551" s="60">
        <v>14.1077191755038</v>
      </c>
      <c r="E1551" s="60">
        <v>4.63296694580123</v>
      </c>
      <c r="F1551" s="60">
        <v>269.123777301475</v>
      </c>
      <c r="G1551" s="60">
        <v>4.633735</v>
      </c>
      <c r="H1551" s="60">
        <v>35.6640487007348</v>
      </c>
      <c r="I1551" s="60">
        <v>48.11</v>
      </c>
      <c r="J1551" s="61" t="str">
        <f t="shared" si="1"/>
        <v>https://simbad.cds.unistra.fr/simbad/sim-basic?Ident=TOI+3223&amp;submit=SIMBAD+search</v>
      </c>
    </row>
    <row r="1552">
      <c r="A1552" s="60">
        <v>386.0</v>
      </c>
      <c r="B1552" s="60">
        <v>2.3805918E8</v>
      </c>
      <c r="C1552" s="59"/>
      <c r="D1552" s="60">
        <v>14.1064338387669</v>
      </c>
      <c r="E1552" s="60">
        <v>5.11066980740687</v>
      </c>
      <c r="F1552" s="60">
        <v>257.07985818879</v>
      </c>
      <c r="G1552" s="60">
        <v>4.87</v>
      </c>
      <c r="H1552" s="60">
        <v>1.04094372048857</v>
      </c>
      <c r="I1552" s="60">
        <v>1.44</v>
      </c>
      <c r="J1552" s="61" t="str">
        <f t="shared" si="1"/>
        <v>https://simbad.cds.unistra.fr/simbad/sim-basic?Ident=TOI+386&amp;submit=SIMBAD+search</v>
      </c>
    </row>
    <row r="1553">
      <c r="A1553" s="60">
        <v>4852.0</v>
      </c>
      <c r="B1553" s="60">
        <v>7.4712191E7</v>
      </c>
      <c r="C1553" s="59"/>
      <c r="D1553" s="60">
        <v>14.1033264318715</v>
      </c>
      <c r="E1553" s="60">
        <v>7.23782693812856</v>
      </c>
      <c r="F1553" s="60">
        <v>257.084609900035</v>
      </c>
      <c r="G1553" s="60">
        <v>7.230986</v>
      </c>
      <c r="H1553" s="60">
        <v>7.36854832861145</v>
      </c>
      <c r="I1553" s="60">
        <v>9.7437</v>
      </c>
      <c r="J1553" s="61" t="str">
        <f t="shared" si="1"/>
        <v>https://simbad.cds.unistra.fr/simbad/sim-basic?Ident=TOI+4852&amp;submit=SIMBAD+search</v>
      </c>
    </row>
    <row r="1554">
      <c r="A1554" s="60">
        <v>1912.0</v>
      </c>
      <c r="B1554" s="60">
        <v>5.0712784E7</v>
      </c>
      <c r="C1554" s="59"/>
      <c r="D1554" s="60">
        <v>14.1019902841112</v>
      </c>
      <c r="E1554" s="60">
        <v>5.40313910613083</v>
      </c>
      <c r="F1554" s="60">
        <v>253.449674401818</v>
      </c>
      <c r="G1554" s="60">
        <v>5.4060425</v>
      </c>
      <c r="H1554" s="60">
        <v>5.34881874857995</v>
      </c>
      <c r="I1554" s="60">
        <v>4.5092</v>
      </c>
      <c r="J1554" s="61" t="str">
        <f t="shared" si="1"/>
        <v>https://simbad.cds.unistra.fr/simbad/sim-basic?Ident=TOI+1912&amp;submit=SIMBAD+search</v>
      </c>
    </row>
    <row r="1555">
      <c r="A1555" s="60">
        <v>5192.0</v>
      </c>
      <c r="B1555" s="60">
        <v>3.36125492E8</v>
      </c>
      <c r="C1555" s="60">
        <v>0.0961058873616229</v>
      </c>
      <c r="D1555" s="60">
        <v>14.0967415821471</v>
      </c>
      <c r="E1555" s="60">
        <v>4.72950627405308</v>
      </c>
      <c r="F1555" s="60">
        <v>6.39560017530895</v>
      </c>
      <c r="G1555" s="60">
        <v>4.7271324</v>
      </c>
      <c r="H1555" s="60">
        <v>7.26190643542546</v>
      </c>
      <c r="I1555" s="60">
        <v>8.6</v>
      </c>
      <c r="J1555" s="61" t="str">
        <f t="shared" si="1"/>
        <v>https://simbad.cds.unistra.fr/simbad/sim-basic?Ident=TOI+5192&amp;submit=SIMBAD+search</v>
      </c>
    </row>
    <row r="1556">
      <c r="A1556" s="60">
        <v>3815.0</v>
      </c>
      <c r="B1556" s="60">
        <v>1.49995163E8</v>
      </c>
      <c r="C1556" s="60">
        <v>0.168228098593924</v>
      </c>
      <c r="D1556" s="60">
        <v>14.0893458047719</v>
      </c>
      <c r="E1556" s="60">
        <v>4.87344495755337</v>
      </c>
      <c r="F1556" s="60">
        <v>5.53705069021427</v>
      </c>
      <c r="G1556" s="60">
        <v>4.8709815</v>
      </c>
      <c r="H1556" s="60">
        <v>10.1706721336106</v>
      </c>
      <c r="I1556" s="60">
        <v>12.38</v>
      </c>
      <c r="J1556" s="61" t="str">
        <f t="shared" si="1"/>
        <v>https://simbad.cds.unistra.fr/simbad/sim-basic?Ident=TOI+3815&amp;submit=SIMBAD+search</v>
      </c>
    </row>
    <row r="1557">
      <c r="A1557" s="60">
        <v>4969.0</v>
      </c>
      <c r="B1557" s="60">
        <v>4.06106335E8</v>
      </c>
      <c r="C1557" s="59"/>
      <c r="D1557" s="60">
        <v>14.0880513748418</v>
      </c>
      <c r="E1557" s="60">
        <v>3.07577880585411</v>
      </c>
      <c r="F1557" s="60">
        <v>269.124459308086</v>
      </c>
      <c r="G1557" s="60">
        <v>3.0773658</v>
      </c>
      <c r="H1557" s="60">
        <v>7.39976173045975</v>
      </c>
      <c r="I1557" s="60">
        <v>5.14</v>
      </c>
      <c r="J1557" s="61" t="str">
        <f t="shared" si="1"/>
        <v>https://simbad.cds.unistra.fr/simbad/sim-basic?Ident=TOI+4969&amp;submit=SIMBAD+search</v>
      </c>
    </row>
    <row r="1558">
      <c r="A1558" s="60">
        <v>6241.0</v>
      </c>
      <c r="B1558" s="60">
        <v>1.5654898E7</v>
      </c>
      <c r="C1558" s="59"/>
      <c r="D1558" s="60">
        <v>14.0717546936612</v>
      </c>
      <c r="E1558" s="60">
        <v>3.77877289261058</v>
      </c>
      <c r="F1558" s="60">
        <v>287.570822016041</v>
      </c>
      <c r="G1558" s="60">
        <v>3.7812464</v>
      </c>
      <c r="H1558" s="60">
        <v>1.76371862113844</v>
      </c>
      <c r="I1558" s="60">
        <v>2.521</v>
      </c>
      <c r="J1558" s="61" t="str">
        <f t="shared" si="1"/>
        <v>https://simbad.cds.unistra.fr/simbad/sim-basic?Ident=TOI+6241&amp;submit=SIMBAD+search</v>
      </c>
    </row>
    <row r="1559">
      <c r="A1559" s="60">
        <v>4822.0</v>
      </c>
      <c r="B1559" s="60">
        <v>5.2936161E7</v>
      </c>
      <c r="C1559" s="59"/>
      <c r="D1559" s="60">
        <v>14.0704188798513</v>
      </c>
      <c r="E1559" s="60">
        <v>4.47343828977897</v>
      </c>
      <c r="F1559" s="60">
        <v>257.081508936535</v>
      </c>
      <c r="G1559" s="60">
        <v>4.4712213</v>
      </c>
      <c r="H1559" s="60">
        <v>5.67282165433569</v>
      </c>
      <c r="I1559" s="60">
        <v>5.14</v>
      </c>
      <c r="J1559" s="61" t="str">
        <f t="shared" si="1"/>
        <v>https://simbad.cds.unistra.fr/simbad/sim-basic?Ident=TOI+4822&amp;submit=SIMBAD+search</v>
      </c>
    </row>
    <row r="1560">
      <c r="A1560" s="60">
        <v>5017.0</v>
      </c>
      <c r="B1560" s="60">
        <v>3.02054555E8</v>
      </c>
      <c r="C1560" s="60">
        <v>0.160137060609795</v>
      </c>
      <c r="D1560" s="60">
        <v>14.0648720329928</v>
      </c>
      <c r="E1560" s="60">
        <v>3.36789914519865</v>
      </c>
      <c r="F1560" s="60">
        <v>6.81406898961175</v>
      </c>
      <c r="G1560" s="60">
        <v>3.3677179</v>
      </c>
      <c r="H1560" s="60">
        <v>3.76898172468165</v>
      </c>
      <c r="I1560" s="60">
        <v>3.07</v>
      </c>
      <c r="J1560" s="61" t="str">
        <f t="shared" si="1"/>
        <v>https://simbad.cds.unistra.fr/simbad/sim-basic?Ident=TOI+5017&amp;submit=SIMBAD+search</v>
      </c>
    </row>
    <row r="1561">
      <c r="A1561" s="60">
        <v>2380.0</v>
      </c>
      <c r="B1561" s="60">
        <v>1.76220787E8</v>
      </c>
      <c r="C1561" s="60">
        <v>0.18639015620743</v>
      </c>
      <c r="D1561" s="60">
        <v>14.0643200113193</v>
      </c>
      <c r="E1561" s="60">
        <v>5.21827702925217</v>
      </c>
      <c r="F1561" s="60">
        <v>21.1926611168235</v>
      </c>
      <c r="G1561" s="60">
        <v>5.215357</v>
      </c>
      <c r="H1561" s="60">
        <v>5.57718777248939</v>
      </c>
      <c r="I1561" s="60">
        <v>4.11</v>
      </c>
      <c r="J1561" s="61" t="str">
        <f t="shared" si="1"/>
        <v>https://simbad.cds.unistra.fr/simbad/sim-basic?Ident=TOI+2380&amp;submit=SIMBAD+search</v>
      </c>
    </row>
    <row r="1562">
      <c r="A1562" s="60">
        <v>5334.0</v>
      </c>
      <c r="B1562" s="60">
        <v>2.47409676E8</v>
      </c>
      <c r="C1562" s="60">
        <v>0.562139583692028</v>
      </c>
      <c r="D1562" s="60">
        <v>14.0591790231461</v>
      </c>
      <c r="E1562" s="60">
        <v>3.61532407422567</v>
      </c>
      <c r="F1562" s="60">
        <v>4.25326490469599</v>
      </c>
      <c r="G1562" s="60">
        <v>3.6136326</v>
      </c>
      <c r="H1562" s="60">
        <v>7.14688236877004</v>
      </c>
      <c r="I1562" s="60">
        <v>7.28</v>
      </c>
      <c r="J1562" s="61" t="str">
        <f t="shared" si="1"/>
        <v>https://simbad.cds.unistra.fr/simbad/sim-basic?Ident=TOI+5334&amp;submit=SIMBAD+search</v>
      </c>
    </row>
    <row r="1563">
      <c r="A1563" s="60">
        <v>5772.0</v>
      </c>
      <c r="B1563" s="60">
        <v>3.13609787E8</v>
      </c>
      <c r="C1563" s="60">
        <v>0.0417857087264047</v>
      </c>
      <c r="D1563" s="60">
        <v>14.0571057149661</v>
      </c>
      <c r="E1563" s="60">
        <v>3.5020466198481</v>
      </c>
      <c r="F1563" s="60">
        <v>10.8603111609168</v>
      </c>
      <c r="G1563" s="60">
        <v>3.5023306</v>
      </c>
      <c r="H1563" s="60">
        <v>8.98547617556178</v>
      </c>
      <c r="I1563" s="60">
        <v>11.02</v>
      </c>
      <c r="J1563" s="61" t="str">
        <f t="shared" si="1"/>
        <v>https://simbad.cds.unistra.fr/simbad/sim-basic?Ident=TOI+5772&amp;submit=SIMBAD+search</v>
      </c>
    </row>
    <row r="1564">
      <c r="A1564" s="60">
        <v>2722.0</v>
      </c>
      <c r="B1564" s="60">
        <v>1.53725446E8</v>
      </c>
      <c r="C1564" s="60">
        <v>0.175696692892611</v>
      </c>
      <c r="D1564" s="60">
        <v>14.0555960113129</v>
      </c>
      <c r="E1564" s="60">
        <v>0.708727014489541</v>
      </c>
      <c r="F1564" s="60">
        <v>15.2897553463454</v>
      </c>
      <c r="G1564" s="60">
        <v>0.708548</v>
      </c>
      <c r="H1564" s="60">
        <v>0.759092156752739</v>
      </c>
      <c r="I1564" s="60">
        <v>0.8</v>
      </c>
      <c r="J1564" s="61" t="str">
        <f t="shared" si="1"/>
        <v>https://simbad.cds.unistra.fr/simbad/sim-basic?Ident=TOI+2722&amp;submit=SIMBAD+search</v>
      </c>
    </row>
    <row r="1565">
      <c r="A1565" s="60">
        <v>5507.0</v>
      </c>
      <c r="B1565" s="60">
        <v>3.77097547E8</v>
      </c>
      <c r="C1565" s="60">
        <v>0.0281651185219318</v>
      </c>
      <c r="D1565" s="60">
        <v>14.0487377700671</v>
      </c>
      <c r="E1565" s="60">
        <v>13.1817240326263</v>
      </c>
      <c r="F1565" s="60">
        <v>10.8537404580433</v>
      </c>
      <c r="G1565" s="60">
        <v>1.507126</v>
      </c>
      <c r="H1565" s="60">
        <v>2.56126086171449</v>
      </c>
      <c r="I1565" s="60">
        <v>0.76</v>
      </c>
      <c r="J1565" s="61" t="str">
        <f t="shared" si="1"/>
        <v>https://simbad.cds.unistra.fr/simbad/sim-basic?Ident=TOI+5507&amp;submit=SIMBAD+search</v>
      </c>
    </row>
    <row r="1566">
      <c r="A1566" s="60">
        <v>3398.0</v>
      </c>
      <c r="B1566" s="60">
        <v>4.6999289E7</v>
      </c>
      <c r="C1566" s="59"/>
      <c r="D1566" s="60">
        <v>14.0486215259492</v>
      </c>
      <c r="E1566" s="60">
        <v>6.21210900034739</v>
      </c>
      <c r="F1566" s="60">
        <v>257.080166034971</v>
      </c>
      <c r="G1566" s="60">
        <v>6.20884046683143</v>
      </c>
      <c r="H1566" s="60">
        <v>2.46707622651476</v>
      </c>
      <c r="I1566" s="60">
        <v>2.99283610718801</v>
      </c>
      <c r="J1566" s="61" t="str">
        <f t="shared" si="1"/>
        <v>https://simbad.cds.unistra.fr/simbad/sim-basic?Ident=TOI+3398&amp;submit=SIMBAD+search</v>
      </c>
    </row>
    <row r="1567">
      <c r="A1567" s="60">
        <v>3896.0</v>
      </c>
      <c r="B1567" s="60">
        <v>4.45837596E8</v>
      </c>
      <c r="C1567" s="60">
        <v>0.123798192662026</v>
      </c>
      <c r="D1567" s="60">
        <v>14.0485622407217</v>
      </c>
      <c r="E1567" s="60">
        <v>4.37847379546958</v>
      </c>
      <c r="F1567" s="60">
        <v>7.38123555585976</v>
      </c>
      <c r="G1567" s="60">
        <v>4.3773113</v>
      </c>
      <c r="H1567" s="60">
        <v>1.39128561155122</v>
      </c>
      <c r="I1567" s="60">
        <v>1.43</v>
      </c>
      <c r="J1567" s="61" t="str">
        <f t="shared" si="1"/>
        <v>https://simbad.cds.unistra.fr/simbad/sim-basic?Ident=TOI+3896&amp;submit=SIMBAD+search</v>
      </c>
    </row>
    <row r="1568">
      <c r="A1568" s="60">
        <v>4218.0</v>
      </c>
      <c r="B1568" s="60">
        <v>1.42628514E8</v>
      </c>
      <c r="C1568" s="59"/>
      <c r="D1568" s="60">
        <v>14.0396224207573</v>
      </c>
      <c r="E1568" s="60">
        <v>2.62868677843856</v>
      </c>
      <c r="F1568" s="60">
        <v>254.234987693844</v>
      </c>
      <c r="G1568" s="60">
        <v>2.626205</v>
      </c>
      <c r="H1568" s="60">
        <v>7.70476757409044</v>
      </c>
      <c r="I1568" s="60">
        <v>4.8682</v>
      </c>
      <c r="J1568" s="61" t="str">
        <f t="shared" si="1"/>
        <v>https://simbad.cds.unistra.fr/simbad/sim-basic?Ident=TOI+4218&amp;submit=SIMBAD+search</v>
      </c>
    </row>
    <row r="1569">
      <c r="A1569" s="60">
        <v>4993.0</v>
      </c>
      <c r="B1569" s="60">
        <v>3.60221713E8</v>
      </c>
      <c r="C1569" s="60">
        <v>0.336472733983673</v>
      </c>
      <c r="D1569" s="60">
        <v>14.0305873104458</v>
      </c>
      <c r="E1569" s="60">
        <v>3.10693270113169</v>
      </c>
      <c r="F1569" s="60">
        <v>17.4610791506541</v>
      </c>
      <c r="G1569" s="60">
        <v>3.1062522</v>
      </c>
      <c r="H1569" s="60">
        <v>3.46377619561344</v>
      </c>
      <c r="I1569" s="60">
        <v>3.68</v>
      </c>
      <c r="J1569" s="61" t="str">
        <f t="shared" si="1"/>
        <v>https://simbad.cds.unistra.fr/simbad/sim-basic?Ident=TOI+4993&amp;submit=SIMBAD+search</v>
      </c>
    </row>
    <row r="1570">
      <c r="A1570" s="60">
        <v>5236.0</v>
      </c>
      <c r="B1570" s="60">
        <v>1.93765661E8</v>
      </c>
      <c r="C1570" s="59"/>
      <c r="D1570" s="60">
        <v>14.0297742564353</v>
      </c>
      <c r="E1570" s="60">
        <v>11.0017835982178</v>
      </c>
      <c r="F1570" s="60">
        <v>278.790079751234</v>
      </c>
      <c r="G1570" s="60">
        <v>10.9974977</v>
      </c>
      <c r="H1570" s="60">
        <v>2.33356645174565</v>
      </c>
      <c r="I1570" s="60">
        <v>3.4</v>
      </c>
      <c r="J1570" s="61" t="str">
        <f t="shared" si="1"/>
        <v>https://simbad.cds.unistra.fr/simbad/sim-basic?Ident=TOI+5236&amp;submit=SIMBAD+search</v>
      </c>
    </row>
    <row r="1571">
      <c r="A1571" s="60">
        <v>2903.0</v>
      </c>
      <c r="B1571" s="60">
        <v>2.68125229E8</v>
      </c>
      <c r="C1571" s="59"/>
      <c r="D1571" s="60">
        <v>14.0242482375031</v>
      </c>
      <c r="E1571" s="60">
        <v>3.59644220497177</v>
      </c>
      <c r="F1571" s="60">
        <v>257.081481044115</v>
      </c>
      <c r="G1571" s="60">
        <v>3.5947639</v>
      </c>
      <c r="H1571" s="60">
        <v>3.87197165114805</v>
      </c>
      <c r="I1571" s="60">
        <v>3.07</v>
      </c>
      <c r="J1571" s="61" t="str">
        <f t="shared" si="1"/>
        <v>https://simbad.cds.unistra.fr/simbad/sim-basic?Ident=TOI+2903&amp;submit=SIMBAD+search</v>
      </c>
    </row>
    <row r="1572">
      <c r="A1572" s="60">
        <v>4282.0</v>
      </c>
      <c r="B1572" s="60">
        <v>3.74348168E8</v>
      </c>
      <c r="C1572" s="60">
        <v>0.590985439609631</v>
      </c>
      <c r="D1572" s="60">
        <v>14.0188335614394</v>
      </c>
      <c r="E1572" s="60">
        <v>6.74881870518575</v>
      </c>
      <c r="F1572" s="60">
        <v>13.5299326950477</v>
      </c>
      <c r="G1572" s="60">
        <v>13.5098037</v>
      </c>
      <c r="H1572" s="60">
        <v>9.86306387772529</v>
      </c>
      <c r="I1572" s="60">
        <v>24.5</v>
      </c>
      <c r="J1572" s="61" t="str">
        <f t="shared" si="1"/>
        <v>https://simbad.cds.unistra.fr/simbad/sim-basic?Ident=TOI+4282&amp;submit=SIMBAD+search</v>
      </c>
    </row>
    <row r="1573">
      <c r="A1573" s="60">
        <v>6205.0</v>
      </c>
      <c r="B1573" s="60">
        <v>1.54351773E8</v>
      </c>
      <c r="C1573" s="59"/>
      <c r="D1573" s="60">
        <v>14.0175321060776</v>
      </c>
      <c r="E1573" s="60">
        <v>3.90611108280427</v>
      </c>
      <c r="F1573" s="60">
        <v>286.615295473566</v>
      </c>
      <c r="G1573" s="60">
        <v>3.9089363</v>
      </c>
      <c r="H1573" s="60">
        <v>5.51388115009643</v>
      </c>
      <c r="I1573" s="60">
        <v>7.39</v>
      </c>
      <c r="J1573" s="61" t="str">
        <f t="shared" si="1"/>
        <v>https://simbad.cds.unistra.fr/simbad/sim-basic?Ident=TOI+6205&amp;submit=SIMBAD+search</v>
      </c>
    </row>
    <row r="1574">
      <c r="A1574" s="60">
        <v>496.0</v>
      </c>
      <c r="B1574" s="60">
        <v>8.8977253E7</v>
      </c>
      <c r="C1574" s="59"/>
      <c r="D1574" s="60">
        <v>14.0109705586324</v>
      </c>
      <c r="E1574" s="60">
        <v>2.76893840650758</v>
      </c>
      <c r="F1574" s="60">
        <v>254.234691515144</v>
      </c>
      <c r="G1574" s="60">
        <v>2.7677</v>
      </c>
      <c r="H1574" s="60">
        <v>23.4493659819736</v>
      </c>
      <c r="I1574" s="60">
        <v>21.316</v>
      </c>
      <c r="J1574" s="61" t="str">
        <f t="shared" si="1"/>
        <v>https://simbad.cds.unistra.fr/simbad/sim-basic?Ident=TOI+496&amp;submit=SIMBAD+search</v>
      </c>
    </row>
    <row r="1575">
      <c r="A1575" s="60">
        <v>1903.0</v>
      </c>
      <c r="B1575" s="60">
        <v>7.7156657E7</v>
      </c>
      <c r="C1575" s="60">
        <v>0.0659807965843205</v>
      </c>
      <c r="D1575" s="60">
        <v>14.0047907254313</v>
      </c>
      <c r="E1575" s="60">
        <v>3.83986044560335</v>
      </c>
      <c r="F1575" s="60">
        <v>18.5661754217985</v>
      </c>
      <c r="G1575" s="60">
        <v>3.840401</v>
      </c>
      <c r="H1575" s="60">
        <v>4.95505591896628</v>
      </c>
      <c r="I1575" s="60">
        <v>4.53</v>
      </c>
      <c r="J1575" s="61" t="str">
        <f t="shared" si="1"/>
        <v>https://simbad.cds.unistra.fr/simbad/sim-basic?Ident=TOI+1903&amp;submit=SIMBAD+search</v>
      </c>
    </row>
    <row r="1576">
      <c r="A1576" s="60">
        <v>6171.0</v>
      </c>
      <c r="B1576" s="60">
        <v>6.7478724E7</v>
      </c>
      <c r="C1576" s="59"/>
      <c r="D1576" s="60">
        <v>14.0046041193885</v>
      </c>
      <c r="E1576" s="60">
        <v>3.74581782907736</v>
      </c>
      <c r="F1576" s="60">
        <v>278.800332292858</v>
      </c>
      <c r="G1576" s="60">
        <v>3.7473877</v>
      </c>
      <c r="H1576" s="60">
        <v>2.6134060464269</v>
      </c>
      <c r="I1576" s="60">
        <v>3.898</v>
      </c>
      <c r="J1576" s="61" t="str">
        <f t="shared" si="1"/>
        <v>https://simbad.cds.unistra.fr/simbad/sim-basic?Ident=TOI+6171&amp;submit=SIMBAD+search</v>
      </c>
    </row>
    <row r="1577">
      <c r="A1577" s="60">
        <v>5276.0</v>
      </c>
      <c r="B1577" s="60">
        <v>2.82935857E8</v>
      </c>
      <c r="C1577" s="60">
        <v>0.571065183308123</v>
      </c>
      <c r="D1577" s="60">
        <v>14.0004487918969</v>
      </c>
      <c r="E1577" s="60">
        <v>2.36405094693209</v>
      </c>
      <c r="F1577" s="60">
        <v>14.294554955774</v>
      </c>
      <c r="G1577" s="60">
        <v>2.3612205</v>
      </c>
      <c r="H1577" s="60">
        <v>2.39615267212279</v>
      </c>
      <c r="I1577" s="60">
        <v>2.41</v>
      </c>
      <c r="J1577" s="61" t="str">
        <f t="shared" si="1"/>
        <v>https://simbad.cds.unistra.fr/simbad/sim-basic?Ident=TOI+5276&amp;submit=SIMBAD+search</v>
      </c>
    </row>
    <row r="1578">
      <c r="A1578" s="60">
        <v>3635.0</v>
      </c>
      <c r="B1578" s="60">
        <v>4.28003305E8</v>
      </c>
      <c r="C1578" s="59"/>
      <c r="D1578" s="60">
        <v>13.9919962153163</v>
      </c>
      <c r="E1578" s="60">
        <v>1.80361271633803</v>
      </c>
      <c r="F1578" s="60">
        <v>287.565854318905</v>
      </c>
      <c r="G1578" s="60">
        <v>1.80481063596366</v>
      </c>
      <c r="H1578" s="60">
        <v>4.19926720799546</v>
      </c>
      <c r="I1578" s="60">
        <v>4.55596825387166</v>
      </c>
      <c r="J1578" s="61" t="str">
        <f t="shared" si="1"/>
        <v>https://simbad.cds.unistra.fr/simbad/sim-basic?Ident=TOI+3635&amp;submit=SIMBAD+search</v>
      </c>
    </row>
    <row r="1579">
      <c r="A1579" s="60">
        <v>2130.0</v>
      </c>
      <c r="B1579" s="60">
        <v>3.20798691E8</v>
      </c>
      <c r="C1579" s="60">
        <v>0.112774425455565</v>
      </c>
      <c r="D1579" s="60">
        <v>13.9894467598768</v>
      </c>
      <c r="E1579" s="60">
        <v>6.50621589662506</v>
      </c>
      <c r="F1579" s="60">
        <v>12.4895527638796</v>
      </c>
      <c r="G1579" s="60">
        <v>5.00542</v>
      </c>
      <c r="H1579" s="60">
        <v>16.922844678274</v>
      </c>
      <c r="I1579" s="60">
        <v>6.5</v>
      </c>
      <c r="J1579" s="61" t="str">
        <f t="shared" si="1"/>
        <v>https://simbad.cds.unistra.fr/simbad/sim-basic?Ident=TOI+2130&amp;submit=SIMBAD+search</v>
      </c>
    </row>
    <row r="1580">
      <c r="A1580" s="60">
        <v>1698.0</v>
      </c>
      <c r="B1580" s="60">
        <v>1.90223929E8</v>
      </c>
      <c r="C1580" s="59"/>
      <c r="D1580" s="60">
        <v>13.9880088120931</v>
      </c>
      <c r="E1580" s="60">
        <v>12.5933760890089</v>
      </c>
      <c r="F1580" s="60">
        <v>256.779058430739</v>
      </c>
      <c r="G1580" s="60">
        <v>17.04198</v>
      </c>
      <c r="H1580" s="60">
        <v>6.43511925601326</v>
      </c>
      <c r="I1580" s="60">
        <v>3.52</v>
      </c>
      <c r="J1580" s="61" t="str">
        <f t="shared" si="1"/>
        <v>https://simbad.cds.unistra.fr/simbad/sim-basic?Ident=TOI+1698&amp;submit=SIMBAD+search</v>
      </c>
    </row>
    <row r="1581">
      <c r="A1581" s="60">
        <v>6450.0</v>
      </c>
      <c r="B1581" s="60">
        <v>4.724458E7</v>
      </c>
      <c r="C1581" s="59"/>
      <c r="D1581" s="60">
        <v>13.9877366772781</v>
      </c>
      <c r="E1581" s="60">
        <v>3.61087008741371</v>
      </c>
      <c r="F1581" s="60">
        <v>254.23965550031</v>
      </c>
      <c r="G1581" s="60">
        <v>3.6092665</v>
      </c>
      <c r="H1581" s="60">
        <v>5.45004292499429</v>
      </c>
      <c r="I1581" s="60">
        <v>6.975</v>
      </c>
      <c r="J1581" s="61" t="str">
        <f t="shared" si="1"/>
        <v>https://simbad.cds.unistra.fr/simbad/sim-basic?Ident=TOI+6450&amp;submit=SIMBAD+search</v>
      </c>
    </row>
    <row r="1582">
      <c r="A1582" s="60">
        <v>1131.0</v>
      </c>
      <c r="B1582" s="60">
        <v>1.98213332E8</v>
      </c>
      <c r="C1582" s="59"/>
      <c r="D1582" s="60">
        <v>13.9811171798878</v>
      </c>
      <c r="E1582" s="60">
        <v>1.17144435401434</v>
      </c>
      <c r="F1582" s="60">
        <v>256.786978208202</v>
      </c>
      <c r="G1582" s="60">
        <v>0.5860337</v>
      </c>
      <c r="H1582" s="60">
        <v>0.598665885158223</v>
      </c>
      <c r="I1582" s="60">
        <v>0.15</v>
      </c>
      <c r="J1582" s="61" t="str">
        <f t="shared" si="1"/>
        <v>https://simbad.cds.unistra.fr/simbad/sim-basic?Ident=TOI+1131&amp;submit=SIMBAD+search</v>
      </c>
    </row>
    <row r="1583">
      <c r="A1583" s="60">
        <v>2958.0</v>
      </c>
      <c r="B1583" s="60">
        <v>4.6320356E8</v>
      </c>
      <c r="C1583" s="59"/>
      <c r="D1583" s="60">
        <v>13.9793954345648</v>
      </c>
      <c r="E1583" s="60">
        <v>1.99095154537895</v>
      </c>
      <c r="F1583" s="60">
        <v>269.117341337137</v>
      </c>
      <c r="G1583" s="60">
        <v>1.9905105</v>
      </c>
      <c r="H1583" s="60">
        <v>1.79428383127445</v>
      </c>
      <c r="I1583" s="60">
        <v>2.27</v>
      </c>
      <c r="J1583" s="61" t="str">
        <f t="shared" si="1"/>
        <v>https://simbad.cds.unistra.fr/simbad/sim-basic?Ident=TOI+2958&amp;submit=SIMBAD+search</v>
      </c>
    </row>
    <row r="1584">
      <c r="A1584" s="60">
        <v>4705.0</v>
      </c>
      <c r="B1584" s="60">
        <v>4.36637677E8</v>
      </c>
      <c r="C1584" s="60">
        <v>0.160275784917409</v>
      </c>
      <c r="D1584" s="60">
        <v>13.9751892080836</v>
      </c>
      <c r="E1584" s="60">
        <v>11.903380073759</v>
      </c>
      <c r="F1584" s="60">
        <v>6.38015078543216</v>
      </c>
      <c r="G1584" s="60">
        <v>11.92706</v>
      </c>
      <c r="H1584" s="60">
        <v>4.07219051372543</v>
      </c>
      <c r="I1584" s="60">
        <v>11.632</v>
      </c>
      <c r="J1584" s="61" t="str">
        <f t="shared" si="1"/>
        <v>https://simbad.cds.unistra.fr/simbad/sim-basic?Ident=TOI+4705&amp;submit=SIMBAD+search</v>
      </c>
    </row>
    <row r="1585">
      <c r="A1585" s="60">
        <v>829.0</v>
      </c>
      <c r="B1585" s="60">
        <v>2.76128561E8</v>
      </c>
      <c r="C1585" s="60">
        <v>0.551472102031624</v>
      </c>
      <c r="D1585" s="60">
        <v>13.9734176608689</v>
      </c>
      <c r="E1585" s="60">
        <v>3.28728787504515</v>
      </c>
      <c r="F1585" s="60">
        <v>15.6046089417348</v>
      </c>
      <c r="G1585" s="60">
        <v>3.2877916038872</v>
      </c>
      <c r="H1585" s="60">
        <v>1.61764993639324</v>
      </c>
      <c r="I1585" s="60">
        <v>1.77918519781328</v>
      </c>
      <c r="J1585" s="61" t="str">
        <f t="shared" si="1"/>
        <v>https://simbad.cds.unistra.fr/simbad/sim-basic?Ident=TOI+829&amp;submit=SIMBAD+search</v>
      </c>
    </row>
    <row r="1586">
      <c r="A1586" s="60">
        <v>3149.0</v>
      </c>
      <c r="B1586" s="60">
        <v>2.96670796E8</v>
      </c>
      <c r="C1586" s="60">
        <v>0.457986530948975</v>
      </c>
      <c r="D1586" s="60">
        <v>13.9686908696903</v>
      </c>
      <c r="E1586" s="60">
        <v>1.15342283296223</v>
      </c>
      <c r="F1586" s="60">
        <v>15.6987397167022</v>
      </c>
      <c r="G1586" s="60">
        <v>1.1542402</v>
      </c>
      <c r="H1586" s="60">
        <v>19.5106120767228</v>
      </c>
      <c r="I1586" s="60">
        <v>15.46</v>
      </c>
      <c r="J1586" s="61" t="str">
        <f t="shared" si="1"/>
        <v>https://simbad.cds.unistra.fr/simbad/sim-basic?Ident=TOI+3149&amp;submit=SIMBAD+search</v>
      </c>
    </row>
    <row r="1587">
      <c r="A1587" s="60">
        <v>4769.0</v>
      </c>
      <c r="B1587" s="60">
        <v>3.33814134E8</v>
      </c>
      <c r="C1587" s="59"/>
      <c r="D1587" s="60">
        <v>13.9592309894197</v>
      </c>
      <c r="E1587" s="60">
        <v>2.86023817243084</v>
      </c>
      <c r="F1587" s="60">
        <v>253.631044449589</v>
      </c>
      <c r="G1587" s="60">
        <v>2.8636452</v>
      </c>
      <c r="H1587" s="60">
        <v>12.4504251861942</v>
      </c>
      <c r="I1587" s="60">
        <v>8.59</v>
      </c>
      <c r="J1587" s="61" t="str">
        <f t="shared" si="1"/>
        <v>https://simbad.cds.unistra.fr/simbad/sim-basic?Ident=TOI+4769&amp;submit=SIMBAD+search</v>
      </c>
    </row>
    <row r="1588">
      <c r="A1588" s="60">
        <v>5006.0</v>
      </c>
      <c r="B1588" s="60">
        <v>4.49107129E8</v>
      </c>
      <c r="C1588" s="60">
        <v>0.183940943184516</v>
      </c>
      <c r="D1588" s="60">
        <v>13.9586250793697</v>
      </c>
      <c r="E1588" s="60">
        <v>4.24805331969479</v>
      </c>
      <c r="F1588" s="60">
        <v>6.81391335478787</v>
      </c>
      <c r="G1588" s="60">
        <v>4.254955</v>
      </c>
      <c r="H1588" s="60">
        <v>2.26737681905798</v>
      </c>
      <c r="I1588" s="60">
        <v>2.37</v>
      </c>
      <c r="J1588" s="61" t="str">
        <f t="shared" si="1"/>
        <v>https://simbad.cds.unistra.fr/simbad/sim-basic?Ident=TOI+5006&amp;submit=SIMBAD+search</v>
      </c>
    </row>
    <row r="1589">
      <c r="A1589" s="60">
        <v>2955.0</v>
      </c>
      <c r="B1589" s="60">
        <v>4.64326872E8</v>
      </c>
      <c r="C1589" s="59"/>
      <c r="D1589" s="60">
        <v>13.956935607666</v>
      </c>
      <c r="E1589" s="60">
        <v>1.10891097186838</v>
      </c>
      <c r="F1589" s="60">
        <v>269.116585363886</v>
      </c>
      <c r="G1589" s="60">
        <v>0.5542332</v>
      </c>
      <c r="H1589" s="60">
        <v>4.0629217663154</v>
      </c>
      <c r="I1589" s="60">
        <v>4.4</v>
      </c>
      <c r="J1589" s="61" t="str">
        <f t="shared" si="1"/>
        <v>https://simbad.cds.unistra.fr/simbad/sim-basic?Ident=TOI+2955&amp;submit=SIMBAD+search</v>
      </c>
    </row>
    <row r="1590">
      <c r="A1590" s="60">
        <v>3184.0</v>
      </c>
      <c r="B1590" s="60">
        <v>3.66248595E8</v>
      </c>
      <c r="C1590" s="60">
        <v>0.114656818782387</v>
      </c>
      <c r="D1590" s="60">
        <v>13.9505844447627</v>
      </c>
      <c r="E1590" s="60">
        <v>3.6044775731073</v>
      </c>
      <c r="F1590" s="60">
        <v>6.84301667355332</v>
      </c>
      <c r="G1590" s="60">
        <v>3.6071588</v>
      </c>
      <c r="H1590" s="60">
        <v>4.38434094786044</v>
      </c>
      <c r="I1590" s="60">
        <v>4.27</v>
      </c>
      <c r="J1590" s="61" t="str">
        <f t="shared" si="1"/>
        <v>https://simbad.cds.unistra.fr/simbad/sim-basic?Ident=TOI+3184&amp;submit=SIMBAD+search</v>
      </c>
    </row>
    <row r="1591">
      <c r="A1591" s="60">
        <v>4267.0</v>
      </c>
      <c r="B1591" s="60">
        <v>8.0783538E7</v>
      </c>
      <c r="C1591" s="59"/>
      <c r="D1591" s="60">
        <v>13.9446731321889</v>
      </c>
      <c r="E1591" s="60">
        <v>1.21231514153061</v>
      </c>
      <c r="F1591" s="60">
        <v>269.116115719162</v>
      </c>
      <c r="G1591" s="60">
        <v>1.2125595</v>
      </c>
      <c r="H1591" s="60">
        <v>4.13163413182582</v>
      </c>
      <c r="I1591" s="60">
        <v>5.11</v>
      </c>
      <c r="J1591" s="61" t="str">
        <f t="shared" si="1"/>
        <v>https://simbad.cds.unistra.fr/simbad/sim-basic?Ident=TOI+4267&amp;submit=SIMBAD+search</v>
      </c>
    </row>
    <row r="1592">
      <c r="A1592" s="60">
        <v>2703.0</v>
      </c>
      <c r="B1592" s="60">
        <v>4.347522E7</v>
      </c>
      <c r="C1592" s="60">
        <v>0.0461628249379087</v>
      </c>
      <c r="D1592" s="60">
        <v>13.9431552263983</v>
      </c>
      <c r="E1592" s="60">
        <v>6.17485107143826</v>
      </c>
      <c r="F1592" s="60">
        <v>14.4405822002515</v>
      </c>
      <c r="G1592" s="60">
        <v>18.520155</v>
      </c>
      <c r="H1592" s="60">
        <v>9.17722666669252</v>
      </c>
      <c r="I1592" s="60">
        <v>1.3484</v>
      </c>
      <c r="J1592" s="61" t="str">
        <f t="shared" si="1"/>
        <v>https://simbad.cds.unistra.fr/simbad/sim-basic?Ident=TOI+2703&amp;submit=SIMBAD+search</v>
      </c>
    </row>
    <row r="1593">
      <c r="A1593" s="60">
        <v>6281.0</v>
      </c>
      <c r="B1593" s="60">
        <v>1.52569268E8</v>
      </c>
      <c r="C1593" s="59"/>
      <c r="D1593" s="60">
        <v>13.9407271697707</v>
      </c>
      <c r="E1593" s="60">
        <v>1.05421605065402</v>
      </c>
      <c r="F1593" s="60">
        <v>265.281356239007</v>
      </c>
      <c r="G1593" s="60">
        <v>1.0542548</v>
      </c>
      <c r="H1593" s="60">
        <v>0.28842252155481</v>
      </c>
      <c r="I1593" s="60">
        <v>0.423</v>
      </c>
      <c r="J1593" s="61" t="str">
        <f t="shared" si="1"/>
        <v>https://simbad.cds.unistra.fr/simbad/sim-basic?Ident=TOI+6281&amp;submit=SIMBAD+search</v>
      </c>
    </row>
    <row r="1594">
      <c r="A1594" s="60">
        <v>3384.0</v>
      </c>
      <c r="B1594" s="60">
        <v>1.18603213E8</v>
      </c>
      <c r="C1594" s="59"/>
      <c r="D1594" s="60">
        <v>13.9391327634275</v>
      </c>
      <c r="E1594" s="60">
        <v>1.86046267000641</v>
      </c>
      <c r="F1594" s="60">
        <v>254.239228666765</v>
      </c>
      <c r="G1594" s="60">
        <v>1.8592079</v>
      </c>
      <c r="H1594" s="60">
        <v>2.36637192534428</v>
      </c>
      <c r="I1594" s="60">
        <v>3.15</v>
      </c>
      <c r="J1594" s="61" t="str">
        <f t="shared" si="1"/>
        <v>https://simbad.cds.unistra.fr/simbad/sim-basic?Ident=TOI+3384&amp;submit=SIMBAD+search</v>
      </c>
    </row>
    <row r="1595">
      <c r="A1595" s="60">
        <v>4367.0</v>
      </c>
      <c r="B1595" s="60">
        <v>3.13675203E8</v>
      </c>
      <c r="C1595" s="60">
        <v>0.550086305386823</v>
      </c>
      <c r="D1595" s="60">
        <v>13.9366161591654</v>
      </c>
      <c r="E1595" s="60">
        <v>2.50295954831003</v>
      </c>
      <c r="F1595" s="60">
        <v>14.8263586600137</v>
      </c>
      <c r="G1595" s="60">
        <v>2.5025812</v>
      </c>
      <c r="H1595" s="60">
        <v>0.734018775656931</v>
      </c>
      <c r="I1595" s="60">
        <v>0.807</v>
      </c>
      <c r="J1595" s="61" t="str">
        <f t="shared" si="1"/>
        <v>https://simbad.cds.unistra.fr/simbad/sim-basic?Ident=TOI+4367&amp;submit=SIMBAD+search</v>
      </c>
    </row>
    <row r="1596">
      <c r="A1596" s="60">
        <v>3606.0</v>
      </c>
      <c r="B1596" s="60">
        <v>3.1590722E8</v>
      </c>
      <c r="C1596" s="59"/>
      <c r="D1596" s="60">
        <v>13.9320602168144</v>
      </c>
      <c r="E1596" s="60">
        <v>9.31975050653661</v>
      </c>
      <c r="F1596" s="60">
        <v>287.565540930873</v>
      </c>
      <c r="G1596" s="60">
        <v>9.312167</v>
      </c>
      <c r="H1596" s="60">
        <v>11.0919733709272</v>
      </c>
      <c r="I1596" s="60">
        <v>15.226</v>
      </c>
      <c r="J1596" s="61" t="str">
        <f t="shared" si="1"/>
        <v>https://simbad.cds.unistra.fr/simbad/sim-basic?Ident=TOI+3606&amp;submit=SIMBAD+search</v>
      </c>
    </row>
    <row r="1597">
      <c r="A1597" s="60">
        <v>3057.0</v>
      </c>
      <c r="B1597" s="60">
        <v>6.7622702E7</v>
      </c>
      <c r="C1597" s="60">
        <v>0.652591769935561</v>
      </c>
      <c r="D1597" s="60">
        <v>13.9215094249359</v>
      </c>
      <c r="E1597" s="60">
        <v>1.15977472205399</v>
      </c>
      <c r="F1597" s="60">
        <v>15.8247766126789</v>
      </c>
      <c r="G1597" s="60">
        <v>0.58007</v>
      </c>
      <c r="H1597" s="60">
        <v>13.2064752984403</v>
      </c>
      <c r="I1597" s="60">
        <v>16.32</v>
      </c>
      <c r="J1597" s="61" t="str">
        <f t="shared" si="1"/>
        <v>https://simbad.cds.unistra.fr/simbad/sim-basic?Ident=TOI+3057&amp;submit=SIMBAD+search</v>
      </c>
    </row>
    <row r="1598">
      <c r="A1598" s="60">
        <v>3550.0</v>
      </c>
      <c r="B1598" s="60">
        <v>2.48058363E8</v>
      </c>
      <c r="C1598" s="59"/>
      <c r="D1598" s="60">
        <v>13.9155353932524</v>
      </c>
      <c r="E1598" s="60">
        <v>1.12399860674289</v>
      </c>
      <c r="F1598" s="60">
        <v>278.791157298811</v>
      </c>
      <c r="G1598" s="60">
        <v>1.1239202</v>
      </c>
      <c r="H1598" s="60">
        <v>0.956036357839585</v>
      </c>
      <c r="I1598" s="60">
        <v>1.1</v>
      </c>
      <c r="J1598" s="61" t="str">
        <f t="shared" si="1"/>
        <v>https://simbad.cds.unistra.fr/simbad/sim-basic?Ident=TOI+3550&amp;submit=SIMBAD+search</v>
      </c>
    </row>
    <row r="1599">
      <c r="A1599" s="60">
        <v>2997.0</v>
      </c>
      <c r="B1599" s="60">
        <v>3.5652085E7</v>
      </c>
      <c r="C1599" s="59"/>
      <c r="D1599" s="60">
        <v>13.9128436200734</v>
      </c>
      <c r="E1599" s="60">
        <v>2.20550414934929</v>
      </c>
      <c r="F1599" s="60">
        <v>265.275284955692</v>
      </c>
      <c r="G1599" s="60">
        <v>2.2054872</v>
      </c>
      <c r="H1599" s="60">
        <v>4.83177557065562</v>
      </c>
      <c r="I1599" s="60">
        <v>6.45</v>
      </c>
      <c r="J1599" s="61" t="str">
        <f t="shared" si="1"/>
        <v>https://simbad.cds.unistra.fr/simbad/sim-basic?Ident=TOI+2997&amp;submit=SIMBAD+search</v>
      </c>
    </row>
    <row r="1600">
      <c r="A1600" s="60">
        <v>4951.0</v>
      </c>
      <c r="B1600" s="60">
        <v>4.48435566E8</v>
      </c>
      <c r="C1600" s="60">
        <v>0.367782062100611</v>
      </c>
      <c r="D1600" s="60">
        <v>13.9102148280523</v>
      </c>
      <c r="E1600" s="60">
        <v>4.10572877502072</v>
      </c>
      <c r="F1600" s="60">
        <v>13.3438868737464</v>
      </c>
      <c r="G1600" s="60">
        <v>4.1042587</v>
      </c>
      <c r="H1600" s="60">
        <v>2.9311843552482</v>
      </c>
      <c r="I1600" s="60">
        <v>2.79</v>
      </c>
      <c r="J1600" s="61" t="str">
        <f t="shared" si="1"/>
        <v>https://simbad.cds.unistra.fr/simbad/sim-basic?Ident=TOI+4951&amp;submit=SIMBAD+search</v>
      </c>
    </row>
    <row r="1601">
      <c r="A1601" s="60">
        <v>6381.0</v>
      </c>
      <c r="B1601" s="60">
        <v>4.70653603E8</v>
      </c>
      <c r="C1601" s="59"/>
      <c r="D1601" s="60">
        <v>13.9066269089201</v>
      </c>
      <c r="E1601" s="60">
        <v>8.93102502281853</v>
      </c>
      <c r="F1601" s="60">
        <v>264.216601640414</v>
      </c>
      <c r="G1601" s="60">
        <v>8.9270275</v>
      </c>
      <c r="H1601" s="60">
        <v>2.08119090108594</v>
      </c>
      <c r="I1601" s="60">
        <v>2.36</v>
      </c>
      <c r="J1601" s="61" t="str">
        <f t="shared" si="1"/>
        <v>https://simbad.cds.unistra.fr/simbad/sim-basic?Ident=TOI+6381&amp;submit=SIMBAD+search</v>
      </c>
    </row>
    <row r="1602">
      <c r="A1602" s="60">
        <v>2016.0</v>
      </c>
      <c r="B1602" s="60">
        <v>2.19508169E8</v>
      </c>
      <c r="C1602" s="60">
        <v>0.633722392272875</v>
      </c>
      <c r="D1602" s="60">
        <v>13.9021236433522</v>
      </c>
      <c r="E1602" s="60">
        <v>2.45867329944635</v>
      </c>
      <c r="F1602" s="60">
        <v>8.72755212742634</v>
      </c>
      <c r="G1602" s="60">
        <v>6.821</v>
      </c>
      <c r="H1602" s="60">
        <v>1.0238074595269</v>
      </c>
      <c r="I1602" s="60">
        <v>1.5</v>
      </c>
      <c r="J1602" s="61" t="str">
        <f t="shared" si="1"/>
        <v>https://simbad.cds.unistra.fr/simbad/sim-basic?Ident=TOI+2016&amp;submit=SIMBAD+search</v>
      </c>
    </row>
    <row r="1603">
      <c r="A1603" s="60">
        <v>2324.0</v>
      </c>
      <c r="B1603" s="60">
        <v>6.981961E7</v>
      </c>
      <c r="C1603" s="60">
        <v>0.242410159032633</v>
      </c>
      <c r="D1603" s="60">
        <v>13.8586738203999</v>
      </c>
      <c r="E1603" s="60">
        <v>1.03652516581282</v>
      </c>
      <c r="F1603" s="60">
        <v>14.0241378033001</v>
      </c>
      <c r="G1603" s="60">
        <v>1.0371</v>
      </c>
      <c r="H1603" s="60">
        <v>0.294250636784343</v>
      </c>
      <c r="I1603" s="60">
        <v>0.29</v>
      </c>
      <c r="J1603" s="61" t="str">
        <f t="shared" si="1"/>
        <v>https://simbad.cds.unistra.fr/simbad/sim-basic?Ident=TOI+2324&amp;submit=SIMBAD+search</v>
      </c>
    </row>
    <row r="1604">
      <c r="A1604" s="60">
        <v>740.0</v>
      </c>
      <c r="B1604" s="60">
        <v>3.10009611E8</v>
      </c>
      <c r="C1604" s="59"/>
      <c r="D1604" s="60">
        <v>13.8575111608973</v>
      </c>
      <c r="E1604" s="60">
        <v>2.13033443570158</v>
      </c>
      <c r="F1604" s="60">
        <v>265.2779957965</v>
      </c>
      <c r="G1604" s="60">
        <v>2.131225</v>
      </c>
      <c r="H1604" s="60">
        <v>0.406496400630507</v>
      </c>
      <c r="I1604" s="60">
        <v>0.479</v>
      </c>
      <c r="J1604" s="61" t="str">
        <f t="shared" si="1"/>
        <v>https://simbad.cds.unistra.fr/simbad/sim-basic?Ident=TOI+740&amp;submit=SIMBAD+search</v>
      </c>
    </row>
    <row r="1605">
      <c r="A1605" s="60">
        <v>6230.0</v>
      </c>
      <c r="B1605" s="60">
        <v>2.52610172E8</v>
      </c>
      <c r="C1605" s="59"/>
      <c r="D1605" s="60">
        <v>13.8525135037129</v>
      </c>
      <c r="E1605" s="60">
        <v>4.34975220747976</v>
      </c>
      <c r="F1605" s="60">
        <v>287.566555477943</v>
      </c>
      <c r="G1605" s="60">
        <v>4.3518774</v>
      </c>
      <c r="H1605" s="60">
        <v>4.61191312145337</v>
      </c>
      <c r="I1605" s="60">
        <v>6.682</v>
      </c>
      <c r="J1605" s="61" t="str">
        <f t="shared" si="1"/>
        <v>https://simbad.cds.unistra.fr/simbad/sim-basic?Ident=TOI+6230&amp;submit=SIMBAD+search</v>
      </c>
    </row>
    <row r="1606">
      <c r="A1606" s="60">
        <v>5841.0</v>
      </c>
      <c r="B1606" s="60">
        <v>3.50882505E8</v>
      </c>
      <c r="C1606" s="60">
        <v>0.449132186707723</v>
      </c>
      <c r="D1606" s="60">
        <v>13.8517827297573</v>
      </c>
      <c r="E1606" s="60">
        <v>4.20307118436116</v>
      </c>
      <c r="F1606" s="60">
        <v>13.1109548780134</v>
      </c>
      <c r="G1606" s="60">
        <v>4.2025514</v>
      </c>
      <c r="H1606" s="60">
        <v>3.24892422074419</v>
      </c>
      <c r="I1606" s="60">
        <v>3.36</v>
      </c>
      <c r="J1606" s="61" t="str">
        <f t="shared" si="1"/>
        <v>https://simbad.cds.unistra.fr/simbad/sim-basic?Ident=TOI+5841&amp;submit=SIMBAD+search</v>
      </c>
    </row>
    <row r="1607">
      <c r="A1607" s="60">
        <v>5191.0</v>
      </c>
      <c r="B1607" s="60">
        <v>3.59469754E8</v>
      </c>
      <c r="C1607" s="60">
        <v>0.470490317591694</v>
      </c>
      <c r="D1607" s="60">
        <v>13.8508569552457</v>
      </c>
      <c r="E1607" s="60">
        <v>3.02633639015629</v>
      </c>
      <c r="F1607" s="60">
        <v>17.4814171533062</v>
      </c>
      <c r="G1607" s="60">
        <v>3.0278609</v>
      </c>
      <c r="H1607" s="60">
        <v>7.4687007915657</v>
      </c>
      <c r="I1607" s="60">
        <v>6.68</v>
      </c>
      <c r="J1607" s="61" t="str">
        <f t="shared" si="1"/>
        <v>https://simbad.cds.unistra.fr/simbad/sim-basic?Ident=TOI+5191&amp;submit=SIMBAD+search</v>
      </c>
    </row>
    <row r="1608">
      <c r="A1608" s="60">
        <v>3421.0</v>
      </c>
      <c r="B1608" s="60">
        <v>1.45023816E8</v>
      </c>
      <c r="C1608" s="59"/>
      <c r="D1608" s="60">
        <v>13.8504488416549</v>
      </c>
      <c r="E1608" s="60">
        <v>12.4933970452315</v>
      </c>
      <c r="F1608" s="60">
        <v>254.237185182442</v>
      </c>
      <c r="G1608" s="60">
        <v>2.8389301</v>
      </c>
      <c r="H1608" s="60">
        <v>48.4252186130875</v>
      </c>
      <c r="I1608" s="60">
        <v>6.21</v>
      </c>
      <c r="J1608" s="61" t="str">
        <f t="shared" si="1"/>
        <v>https://simbad.cds.unistra.fr/simbad/sim-basic?Ident=TOI+3421&amp;submit=SIMBAD+search</v>
      </c>
    </row>
    <row r="1609">
      <c r="A1609" s="60">
        <v>241.0</v>
      </c>
      <c r="B1609" s="60">
        <v>7.7031414E7</v>
      </c>
      <c r="C1609" s="60">
        <v>0.372640963604468</v>
      </c>
      <c r="D1609" s="60">
        <v>13.8503582197268</v>
      </c>
      <c r="E1609" s="60">
        <v>1.38646581379312</v>
      </c>
      <c r="F1609" s="60">
        <v>14.5484378414315</v>
      </c>
      <c r="G1609" s="60">
        <v>1.386657</v>
      </c>
      <c r="H1609" s="60">
        <v>11.7786798203339</v>
      </c>
      <c r="I1609" s="60">
        <v>12.55</v>
      </c>
      <c r="J1609" s="61" t="str">
        <f t="shared" si="1"/>
        <v>https://simbad.cds.unistra.fr/simbad/sim-basic?Ident=TOI+241&amp;submit=SIMBAD+search</v>
      </c>
    </row>
    <row r="1610">
      <c r="A1610" s="60">
        <v>2909.0</v>
      </c>
      <c r="B1610" s="60">
        <v>1.9149643E8</v>
      </c>
      <c r="C1610" s="59"/>
      <c r="D1610" s="60">
        <v>13.8404539401233</v>
      </c>
      <c r="E1610" s="60">
        <v>3.07149726476639</v>
      </c>
      <c r="F1610" s="60">
        <v>257.082844133342</v>
      </c>
      <c r="G1610" s="60">
        <v>3.0688259</v>
      </c>
      <c r="H1610" s="60">
        <v>3.19932661173095</v>
      </c>
      <c r="I1610" s="60">
        <v>3.01</v>
      </c>
      <c r="J1610" s="61" t="str">
        <f t="shared" si="1"/>
        <v>https://simbad.cds.unistra.fr/simbad/sim-basic?Ident=TOI+2909&amp;submit=SIMBAD+search</v>
      </c>
    </row>
    <row r="1611">
      <c r="A1611" s="60">
        <v>3716.0</v>
      </c>
      <c r="B1611" s="60">
        <v>1.55351556E8</v>
      </c>
      <c r="C1611" s="59"/>
      <c r="D1611" s="60">
        <v>13.8382919576714</v>
      </c>
      <c r="E1611" s="60">
        <v>6.09353004260407</v>
      </c>
      <c r="F1611" s="60">
        <v>264.210097058676</v>
      </c>
      <c r="G1611" s="60">
        <v>6.0985856</v>
      </c>
      <c r="H1611" s="60">
        <v>23.1699255068684</v>
      </c>
      <c r="I1611" s="60">
        <v>29.18</v>
      </c>
      <c r="J1611" s="61" t="str">
        <f t="shared" si="1"/>
        <v>https://simbad.cds.unistra.fr/simbad/sim-basic?Ident=TOI+3716&amp;submit=SIMBAD+search</v>
      </c>
    </row>
    <row r="1612">
      <c r="A1612" s="60">
        <v>2359.0</v>
      </c>
      <c r="B1612" s="60">
        <v>4.36102447E8</v>
      </c>
      <c r="C1612" s="60">
        <v>0.110798413318315</v>
      </c>
      <c r="D1612" s="60">
        <v>13.8371748914684</v>
      </c>
      <c r="E1612" s="60">
        <v>5.18791419500169</v>
      </c>
      <c r="F1612" s="60">
        <v>6.84040163547036</v>
      </c>
      <c r="G1612" s="60">
        <v>5.18725</v>
      </c>
      <c r="H1612" s="60">
        <v>2.06164139732012</v>
      </c>
      <c r="I1612" s="60">
        <v>4.596</v>
      </c>
      <c r="J1612" s="61" t="str">
        <f t="shared" si="1"/>
        <v>https://simbad.cds.unistra.fr/simbad/sim-basic?Ident=TOI+2359&amp;submit=SIMBAD+search</v>
      </c>
    </row>
    <row r="1613">
      <c r="A1613" s="60">
        <v>4329.0</v>
      </c>
      <c r="B1613" s="60">
        <v>2.56722647E8</v>
      </c>
      <c r="C1613" s="59"/>
      <c r="D1613" s="60">
        <v>13.8272171930651</v>
      </c>
      <c r="E1613" s="60">
        <v>2.9212479410483</v>
      </c>
      <c r="F1613" s="60">
        <v>277.15064654099</v>
      </c>
      <c r="G1613" s="60">
        <v>2.923</v>
      </c>
      <c r="H1613" s="60">
        <v>4.9856570200828</v>
      </c>
      <c r="I1613" s="60">
        <v>3.7</v>
      </c>
      <c r="J1613" s="61" t="str">
        <f t="shared" si="1"/>
        <v>https://simbad.cds.unistra.fr/simbad/sim-basic?Ident=TOI+4329&amp;submit=SIMBAD+search</v>
      </c>
    </row>
    <row r="1614">
      <c r="A1614" s="60">
        <v>5836.0</v>
      </c>
      <c r="B1614" s="60">
        <v>3.54727907E8</v>
      </c>
      <c r="C1614" s="60">
        <v>0.165309982872287</v>
      </c>
      <c r="D1614" s="60">
        <v>13.8248424951083</v>
      </c>
      <c r="E1614" s="60">
        <v>8.44276101799136</v>
      </c>
      <c r="F1614" s="60">
        <v>262.220409556926</v>
      </c>
      <c r="G1614" s="60">
        <v>8.4498763</v>
      </c>
      <c r="H1614" s="60">
        <v>60.4953895107607</v>
      </c>
      <c r="I1614" s="60">
        <v>71.39</v>
      </c>
      <c r="J1614" s="61" t="str">
        <f t="shared" si="1"/>
        <v>https://simbad.cds.unistra.fr/simbad/sim-basic?Ident=TOI+5836&amp;submit=SIMBAD+search</v>
      </c>
    </row>
    <row r="1615">
      <c r="A1615" s="60">
        <v>3814.0</v>
      </c>
      <c r="B1615" s="60">
        <v>1.55873992E8</v>
      </c>
      <c r="C1615" s="59"/>
      <c r="D1615" s="60">
        <v>13.8239747492096</v>
      </c>
      <c r="E1615" s="60">
        <v>4.95677222362421</v>
      </c>
      <c r="F1615" s="60">
        <v>256.577662354653</v>
      </c>
      <c r="G1615" s="60">
        <v>4.951335</v>
      </c>
      <c r="H1615" s="60">
        <v>6.53532643947419</v>
      </c>
      <c r="I1615" s="60">
        <v>8.4473</v>
      </c>
      <c r="J1615" s="61" t="str">
        <f t="shared" si="1"/>
        <v>https://simbad.cds.unistra.fr/simbad/sim-basic?Ident=TOI+3814&amp;submit=SIMBAD+search</v>
      </c>
    </row>
    <row r="1616">
      <c r="A1616" s="60">
        <v>2897.0</v>
      </c>
      <c r="B1616" s="60">
        <v>3.08987429E8</v>
      </c>
      <c r="C1616" s="59"/>
      <c r="D1616" s="60">
        <v>13.8229559317174</v>
      </c>
      <c r="E1616" s="60">
        <v>12.0158105782948</v>
      </c>
      <c r="F1616" s="60">
        <v>269.116672888558</v>
      </c>
      <c r="G1616" s="60">
        <v>12.0040505</v>
      </c>
      <c r="H1616" s="60">
        <v>6.73585866112281</v>
      </c>
      <c r="I1616" s="60">
        <v>6.89</v>
      </c>
      <c r="J1616" s="61" t="str">
        <f t="shared" si="1"/>
        <v>https://simbad.cds.unistra.fr/simbad/sim-basic?Ident=TOI+2897&amp;submit=SIMBAD+search</v>
      </c>
    </row>
    <row r="1617">
      <c r="A1617" s="60">
        <v>5330.0</v>
      </c>
      <c r="B1617" s="60">
        <v>4.36843539E8</v>
      </c>
      <c r="C1617" s="59"/>
      <c r="D1617" s="60">
        <v>13.8208829332154</v>
      </c>
      <c r="E1617" s="60">
        <v>4.62303346354467</v>
      </c>
      <c r="F1617" s="60">
        <v>277.150129487391</v>
      </c>
      <c r="G1617" s="60">
        <v>4.6303272</v>
      </c>
      <c r="H1617" s="60">
        <v>9.30443334819497</v>
      </c>
      <c r="I1617" s="60">
        <v>9.27</v>
      </c>
      <c r="J1617" s="61" t="str">
        <f t="shared" si="1"/>
        <v>https://simbad.cds.unistra.fr/simbad/sim-basic?Ident=TOI+5330&amp;submit=SIMBAD+search</v>
      </c>
    </row>
    <row r="1618">
      <c r="A1618" s="60">
        <v>1293.0</v>
      </c>
      <c r="B1618" s="60">
        <v>2.02504234E8</v>
      </c>
      <c r="C1618" s="60">
        <v>0.168382665452137</v>
      </c>
      <c r="D1618" s="60">
        <v>13.8199781198075</v>
      </c>
      <c r="E1618" s="60">
        <v>1.68675721657276</v>
      </c>
      <c r="F1618" s="60">
        <v>13.804647975161</v>
      </c>
      <c r="G1618" s="60">
        <v>1.6849938</v>
      </c>
      <c r="H1618" s="60">
        <v>1.11445464631754</v>
      </c>
      <c r="I1618" s="60">
        <v>0.99</v>
      </c>
      <c r="J1618" s="61" t="str">
        <f t="shared" si="1"/>
        <v>https://simbad.cds.unistra.fr/simbad/sim-basic?Ident=TOI+1293&amp;submit=SIMBAD+search</v>
      </c>
    </row>
    <row r="1619">
      <c r="A1619" s="60">
        <v>4748.0</v>
      </c>
      <c r="B1619" s="60">
        <v>5.9770954E7</v>
      </c>
      <c r="C1619" s="60">
        <v>0.0595391715104966</v>
      </c>
      <c r="D1619" s="60">
        <v>13.8199021715686</v>
      </c>
      <c r="E1619" s="60">
        <v>4.09893692948043</v>
      </c>
      <c r="F1619" s="60">
        <v>5.95229106071501</v>
      </c>
      <c r="G1619" s="60">
        <v>4.1018859</v>
      </c>
      <c r="H1619" s="60">
        <v>8.14344427325797</v>
      </c>
      <c r="I1619" s="60">
        <v>10.69</v>
      </c>
      <c r="J1619" s="61" t="str">
        <f t="shared" si="1"/>
        <v>https://simbad.cds.unistra.fr/simbad/sim-basic?Ident=TOI+4748&amp;submit=SIMBAD+search</v>
      </c>
    </row>
    <row r="1620">
      <c r="A1620" s="60">
        <v>2254.0</v>
      </c>
      <c r="B1620" s="60">
        <v>2.33688779E8</v>
      </c>
      <c r="C1620" s="59"/>
      <c r="D1620" s="60">
        <v>13.8191496786494</v>
      </c>
      <c r="E1620" s="60">
        <v>12.7078450136777</v>
      </c>
      <c r="F1620" s="60">
        <v>256.781659799835</v>
      </c>
      <c r="G1620" s="60">
        <v>26.458069</v>
      </c>
      <c r="H1620" s="60">
        <v>1.86888292909415</v>
      </c>
      <c r="I1620" s="60">
        <v>0.404</v>
      </c>
      <c r="J1620" s="61" t="str">
        <f t="shared" si="1"/>
        <v>https://simbad.cds.unistra.fr/simbad/sim-basic?Ident=TOI+2254&amp;submit=SIMBAD+search</v>
      </c>
    </row>
    <row r="1621">
      <c r="A1621" s="60">
        <v>3703.0</v>
      </c>
      <c r="B1621" s="60">
        <v>2.6096296E8</v>
      </c>
      <c r="C1621" s="59"/>
      <c r="D1621" s="60">
        <v>13.817945332523</v>
      </c>
      <c r="E1621" s="60">
        <v>3.88832092242021</v>
      </c>
      <c r="F1621" s="60">
        <v>263.218100266754</v>
      </c>
      <c r="G1621" s="60">
        <v>3.88951365107528</v>
      </c>
      <c r="H1621" s="60">
        <v>6.08623025607125</v>
      </c>
      <c r="I1621" s="60">
        <v>6.69820359134602</v>
      </c>
      <c r="J1621" s="61" t="str">
        <f t="shared" si="1"/>
        <v>https://simbad.cds.unistra.fr/simbad/sim-basic?Ident=TOI+3703&amp;submit=SIMBAD+search</v>
      </c>
    </row>
    <row r="1622">
      <c r="A1622" s="60">
        <v>3851.0</v>
      </c>
      <c r="B1622" s="60">
        <v>1.42739544E8</v>
      </c>
      <c r="C1622" s="59"/>
      <c r="D1622" s="60">
        <v>13.8164358185511</v>
      </c>
      <c r="E1622" s="60">
        <v>3.38037315565284</v>
      </c>
      <c r="F1622" s="60">
        <v>256.784646649949</v>
      </c>
      <c r="G1622" s="60">
        <v>3.383466</v>
      </c>
      <c r="H1622" s="60">
        <v>0.95179984089877</v>
      </c>
      <c r="I1622" s="60">
        <v>1.4</v>
      </c>
      <c r="J1622" s="61" t="str">
        <f t="shared" si="1"/>
        <v>https://simbad.cds.unistra.fr/simbad/sim-basic?Ident=TOI+3851&amp;submit=SIMBAD+search</v>
      </c>
    </row>
    <row r="1623">
      <c r="A1623" s="60">
        <v>2815.0</v>
      </c>
      <c r="B1623" s="60">
        <v>3.06663205E8</v>
      </c>
      <c r="C1623" s="60">
        <v>0.0119781342065854</v>
      </c>
      <c r="D1623" s="60">
        <v>13.8042275309885</v>
      </c>
      <c r="E1623" s="60">
        <v>3.40461041349111</v>
      </c>
      <c r="F1623" s="60">
        <v>14.3520818116028</v>
      </c>
      <c r="G1623" s="60">
        <v>3.4044402</v>
      </c>
      <c r="H1623" s="60">
        <v>6.19091036411645</v>
      </c>
      <c r="I1623" s="60">
        <v>7.19</v>
      </c>
      <c r="J1623" s="61" t="str">
        <f t="shared" si="1"/>
        <v>https://simbad.cds.unistra.fr/simbad/sim-basic?Ident=TOI+2815&amp;submit=SIMBAD+search</v>
      </c>
    </row>
    <row r="1624">
      <c r="A1624" s="60">
        <v>3072.0</v>
      </c>
      <c r="B1624" s="60">
        <v>4.51084885E8</v>
      </c>
      <c r="C1624" s="59"/>
      <c r="D1624" s="60">
        <v>13.7991705480557</v>
      </c>
      <c r="E1624" s="60">
        <v>2.98058646602086</v>
      </c>
      <c r="F1624" s="60">
        <v>269.118850251616</v>
      </c>
      <c r="G1624" s="60">
        <v>2.9828061</v>
      </c>
      <c r="H1624" s="60">
        <v>6.83836976488306</v>
      </c>
      <c r="I1624" s="60">
        <v>7.32</v>
      </c>
      <c r="J1624" s="61" t="str">
        <f t="shared" si="1"/>
        <v>https://simbad.cds.unistra.fr/simbad/sim-basic?Ident=TOI+3072&amp;submit=SIMBAD+search</v>
      </c>
    </row>
    <row r="1625">
      <c r="A1625" s="60">
        <v>5383.0</v>
      </c>
      <c r="B1625" s="60">
        <v>1.66053959E8</v>
      </c>
      <c r="C1625" s="60">
        <v>0.24277317954889</v>
      </c>
      <c r="D1625" s="60">
        <v>13.7825817050425</v>
      </c>
      <c r="E1625" s="60">
        <v>2.80544514491129</v>
      </c>
      <c r="F1625" s="60">
        <v>14.7626328463404</v>
      </c>
      <c r="G1625" s="60">
        <v>2.8114961</v>
      </c>
      <c r="H1625" s="60">
        <v>0.367540764083185</v>
      </c>
      <c r="I1625" s="60">
        <v>0.09</v>
      </c>
      <c r="J1625" s="61" t="str">
        <f t="shared" si="1"/>
        <v>https://simbad.cds.unistra.fr/simbad/sim-basic?Ident=TOI+5383&amp;submit=SIMBAD+search</v>
      </c>
    </row>
    <row r="1626">
      <c r="A1626" s="60">
        <v>3362.0</v>
      </c>
      <c r="B1626" s="60">
        <v>4.64300749E8</v>
      </c>
      <c r="C1626" s="59"/>
      <c r="D1626" s="60">
        <v>13.7718099233856</v>
      </c>
      <c r="E1626" s="60">
        <v>9.04167650636803</v>
      </c>
      <c r="F1626" s="60">
        <v>269.116948387273</v>
      </c>
      <c r="G1626" s="60">
        <v>18.09547</v>
      </c>
      <c r="H1626" s="60">
        <v>3.25898005687431</v>
      </c>
      <c r="I1626" s="60">
        <v>4.1</v>
      </c>
      <c r="J1626" s="61" t="str">
        <f t="shared" si="1"/>
        <v>https://simbad.cds.unistra.fr/simbad/sim-basic?Ident=TOI+3362&amp;submit=SIMBAD+search</v>
      </c>
    </row>
    <row r="1627">
      <c r="A1627" s="60">
        <v>3258.0</v>
      </c>
      <c r="B1627" s="60">
        <v>3.69789627E8</v>
      </c>
      <c r="C1627" s="60">
        <v>0.738727575960432</v>
      </c>
      <c r="D1627" s="60">
        <v>13.7670862696559</v>
      </c>
      <c r="E1627" s="60">
        <v>1.22912116934322</v>
      </c>
      <c r="F1627" s="60">
        <v>7.02314312444538</v>
      </c>
      <c r="G1627" s="60">
        <v>1.227961</v>
      </c>
      <c r="H1627" s="60">
        <v>1.65744590206474</v>
      </c>
      <c r="I1627" s="60">
        <v>2.26</v>
      </c>
      <c r="J1627" s="61" t="str">
        <f t="shared" si="1"/>
        <v>https://simbad.cds.unistra.fr/simbad/sim-basic?Ident=TOI+3258&amp;submit=SIMBAD+search</v>
      </c>
    </row>
    <row r="1628">
      <c r="A1628" s="60">
        <v>3710.0</v>
      </c>
      <c r="B1628" s="60">
        <v>1.7482617E8</v>
      </c>
      <c r="C1628" s="60">
        <v>0.290452541743518</v>
      </c>
      <c r="D1628" s="60">
        <v>13.7649039033725</v>
      </c>
      <c r="E1628" s="60">
        <v>2.48081643908269</v>
      </c>
      <c r="F1628" s="60">
        <v>13.1800731440972</v>
      </c>
      <c r="G1628" s="60">
        <v>2.4802272</v>
      </c>
      <c r="H1628" s="60">
        <v>7.6798724065702</v>
      </c>
      <c r="I1628" s="60">
        <v>8.42</v>
      </c>
      <c r="J1628" s="61" t="str">
        <f t="shared" si="1"/>
        <v>https://simbad.cds.unistra.fr/simbad/sim-basic?Ident=TOI+3710&amp;submit=SIMBAD+search</v>
      </c>
    </row>
    <row r="1629">
      <c r="A1629" s="60">
        <v>4717.0</v>
      </c>
      <c r="B1629" s="60">
        <v>2.69190305E8</v>
      </c>
      <c r="C1629" s="60">
        <v>0.0395257675559052</v>
      </c>
      <c r="D1629" s="60">
        <v>13.7617714301819</v>
      </c>
      <c r="E1629" s="60">
        <v>4.15998078804143</v>
      </c>
      <c r="F1629" s="60">
        <v>15.1962547102232</v>
      </c>
      <c r="G1629" s="60">
        <v>4.1583367</v>
      </c>
      <c r="H1629" s="60">
        <v>8.78369581335925</v>
      </c>
      <c r="I1629" s="60">
        <v>9.61</v>
      </c>
      <c r="J1629" s="61" t="str">
        <f t="shared" si="1"/>
        <v>https://simbad.cds.unistra.fr/simbad/sim-basic?Ident=TOI+4717&amp;submit=SIMBAD+search</v>
      </c>
    </row>
    <row r="1630">
      <c r="A1630" s="60">
        <v>2660.0</v>
      </c>
      <c r="B1630" s="60">
        <v>3.72817671E8</v>
      </c>
      <c r="C1630" s="60">
        <v>0.222694791799871</v>
      </c>
      <c r="D1630" s="60">
        <v>13.7602826086487</v>
      </c>
      <c r="E1630" s="60">
        <v>5.0075652031162</v>
      </c>
      <c r="F1630" s="60">
        <v>15.2897674112375</v>
      </c>
      <c r="G1630" s="60">
        <v>5.0183771</v>
      </c>
      <c r="H1630" s="60">
        <v>1.9605805280154</v>
      </c>
      <c r="I1630" s="60">
        <v>2.5</v>
      </c>
      <c r="J1630" s="61" t="str">
        <f t="shared" si="1"/>
        <v>https://simbad.cds.unistra.fr/simbad/sim-basic?Ident=TOI+2660&amp;submit=SIMBAD+search</v>
      </c>
    </row>
    <row r="1631">
      <c r="A1631" s="60">
        <v>6193.0</v>
      </c>
      <c r="B1631" s="60">
        <v>3.87933822E8</v>
      </c>
      <c r="C1631" s="59"/>
      <c r="D1631" s="60">
        <v>13.7565229802076</v>
      </c>
      <c r="E1631" s="60">
        <v>2.89714770689798</v>
      </c>
      <c r="F1631" s="60">
        <v>287.562996481042</v>
      </c>
      <c r="G1631" s="60">
        <v>2.8953095</v>
      </c>
      <c r="H1631" s="60">
        <v>4.82553858414991</v>
      </c>
      <c r="I1631" s="60">
        <v>5.366</v>
      </c>
      <c r="J1631" s="61" t="str">
        <f t="shared" si="1"/>
        <v>https://simbad.cds.unistra.fr/simbad/sim-basic?Ident=TOI+6193&amp;submit=SIMBAD+search</v>
      </c>
    </row>
    <row r="1632">
      <c r="A1632" s="60">
        <v>5645.0</v>
      </c>
      <c r="B1632" s="60">
        <v>1.56377968E8</v>
      </c>
      <c r="C1632" s="60">
        <v>0.0392505951006367</v>
      </c>
      <c r="D1632" s="60">
        <v>13.7557769079193</v>
      </c>
      <c r="E1632" s="60">
        <v>13.1640951179572</v>
      </c>
      <c r="F1632" s="60">
        <v>3.57773111514877</v>
      </c>
      <c r="G1632" s="60">
        <v>4.5362433</v>
      </c>
      <c r="H1632" s="60">
        <v>61.7084060904558</v>
      </c>
      <c r="I1632" s="60">
        <v>3.39</v>
      </c>
      <c r="J1632" s="61" t="str">
        <f t="shared" si="1"/>
        <v>https://simbad.cds.unistra.fr/simbad/sim-basic?Ident=TOI+5645&amp;submit=SIMBAD+search</v>
      </c>
    </row>
    <row r="1633">
      <c r="A1633" s="60">
        <v>6270.0</v>
      </c>
      <c r="B1633" s="60">
        <v>1.92976435E8</v>
      </c>
      <c r="C1633" s="59"/>
      <c r="D1633" s="60">
        <v>13.7467165086968</v>
      </c>
      <c r="E1633" s="60">
        <v>4.23194928401098</v>
      </c>
      <c r="F1633" s="60">
        <v>265.273206992183</v>
      </c>
      <c r="G1633" s="60">
        <v>4.227386</v>
      </c>
      <c r="H1633" s="60">
        <v>6.78208789395529</v>
      </c>
      <c r="I1633" s="60">
        <v>2.3006</v>
      </c>
      <c r="J1633" s="61" t="str">
        <f t="shared" si="1"/>
        <v>https://simbad.cds.unistra.fr/simbad/sim-basic?Ident=TOI+6270&amp;submit=SIMBAD+search</v>
      </c>
    </row>
    <row r="1634">
      <c r="A1634" s="60">
        <v>2849.0</v>
      </c>
      <c r="B1634" s="60">
        <v>6.1687533E7</v>
      </c>
      <c r="C1634" s="60">
        <v>0.150061156368392</v>
      </c>
      <c r="D1634" s="60">
        <v>13.746666945602</v>
      </c>
      <c r="E1634" s="60">
        <v>2.95089496819363</v>
      </c>
      <c r="F1634" s="60">
        <v>16.1461319813338</v>
      </c>
      <c r="G1634" s="60">
        <v>2.9510628</v>
      </c>
      <c r="H1634" s="60">
        <v>7.13687370350435</v>
      </c>
      <c r="I1634" s="60">
        <v>9.48</v>
      </c>
      <c r="J1634" s="61" t="str">
        <f t="shared" si="1"/>
        <v>https://simbad.cds.unistra.fr/simbad/sim-basic?Ident=TOI+2849&amp;submit=SIMBAD+search</v>
      </c>
    </row>
    <row r="1635">
      <c r="A1635" s="60">
        <v>1176.0</v>
      </c>
      <c r="B1635" s="60">
        <v>2.3008837E8</v>
      </c>
      <c r="C1635" s="59"/>
      <c r="D1635" s="60">
        <v>13.7429024351007</v>
      </c>
      <c r="E1635" s="60">
        <v>6.99639659553277</v>
      </c>
      <c r="F1635" s="60">
        <v>256.78464816116</v>
      </c>
      <c r="G1635" s="60">
        <v>14.0077482</v>
      </c>
      <c r="H1635" s="60">
        <v>3.42408265702487</v>
      </c>
      <c r="I1635" s="60">
        <v>6.17</v>
      </c>
      <c r="J1635" s="61" t="str">
        <f t="shared" si="1"/>
        <v>https://simbad.cds.unistra.fr/simbad/sim-basic?Ident=TOI+1176&amp;submit=SIMBAD+search</v>
      </c>
    </row>
    <row r="1636">
      <c r="A1636" s="60">
        <v>6339.0</v>
      </c>
      <c r="B1636" s="60">
        <v>3.32496784E8</v>
      </c>
      <c r="C1636" s="59"/>
      <c r="D1636" s="60">
        <v>13.737690307139</v>
      </c>
      <c r="E1636" s="60">
        <v>5.18711936846408</v>
      </c>
      <c r="F1636" s="60">
        <v>277.151073148452</v>
      </c>
      <c r="G1636" s="60">
        <v>2.5938771</v>
      </c>
      <c r="H1636" s="60">
        <v>1.3459346176633</v>
      </c>
      <c r="I1636" s="60">
        <v>0.974</v>
      </c>
      <c r="J1636" s="61" t="str">
        <f t="shared" si="1"/>
        <v>https://simbad.cds.unistra.fr/simbad/sim-basic?Ident=TOI+6339&amp;submit=SIMBAD+search</v>
      </c>
    </row>
    <row r="1637">
      <c r="A1637" s="60">
        <v>5974.0</v>
      </c>
      <c r="B1637" s="60">
        <v>3.54173595E8</v>
      </c>
      <c r="C1637" s="59"/>
      <c r="D1637" s="60">
        <v>13.7355775863685</v>
      </c>
      <c r="E1637" s="60">
        <v>10.7083563904203</v>
      </c>
      <c r="F1637" s="60">
        <v>278.795806091243</v>
      </c>
      <c r="G1637" s="60">
        <v>1.7265</v>
      </c>
      <c r="H1637" s="60">
        <v>3.24368329229441</v>
      </c>
      <c r="I1637" s="60">
        <v>1.0608</v>
      </c>
      <c r="J1637" s="61" t="str">
        <f t="shared" si="1"/>
        <v>https://simbad.cds.unistra.fr/simbad/sim-basic?Ident=TOI+5974&amp;submit=SIMBAD+search</v>
      </c>
    </row>
    <row r="1638">
      <c r="A1638" s="60">
        <v>3639.0</v>
      </c>
      <c r="B1638" s="60">
        <v>3.65447203E8</v>
      </c>
      <c r="C1638" s="59"/>
      <c r="D1638" s="60">
        <v>13.7265175718289</v>
      </c>
      <c r="E1638" s="60">
        <v>5.72337519530625</v>
      </c>
      <c r="F1638" s="60">
        <v>287.566839431338</v>
      </c>
      <c r="G1638" s="60">
        <v>5.7208592</v>
      </c>
      <c r="H1638" s="60">
        <v>9.50558479521957</v>
      </c>
      <c r="I1638" s="60">
        <v>15.72</v>
      </c>
      <c r="J1638" s="61" t="str">
        <f t="shared" si="1"/>
        <v>https://simbad.cds.unistra.fr/simbad/sim-basic?Ident=TOI+3639&amp;submit=SIMBAD+search</v>
      </c>
    </row>
    <row r="1639">
      <c r="A1639" s="60">
        <v>4877.0</v>
      </c>
      <c r="B1639" s="60">
        <v>4.4705414E8</v>
      </c>
      <c r="C1639" s="59"/>
      <c r="D1639" s="60">
        <v>13.7244158048852</v>
      </c>
      <c r="E1639" s="60">
        <v>5.22145876925027</v>
      </c>
      <c r="F1639" s="60">
        <v>265.279564951261</v>
      </c>
      <c r="G1639" s="60">
        <v>5.2220526</v>
      </c>
      <c r="H1639" s="60">
        <v>5.05899434321166</v>
      </c>
      <c r="I1639" s="60">
        <v>4.85</v>
      </c>
      <c r="J1639" s="61" t="str">
        <f t="shared" si="1"/>
        <v>https://simbad.cds.unistra.fr/simbad/sim-basic?Ident=TOI+4877&amp;submit=SIMBAD+search</v>
      </c>
    </row>
    <row r="1640">
      <c r="A1640" s="60">
        <v>5042.0</v>
      </c>
      <c r="B1640" s="60">
        <v>2.82221346E8</v>
      </c>
      <c r="C1640" s="60">
        <v>0.118397599694925</v>
      </c>
      <c r="D1640" s="60">
        <v>13.7237458484882</v>
      </c>
      <c r="E1640" s="60">
        <v>5.63363095242536</v>
      </c>
      <c r="F1640" s="60">
        <v>6.34938528320535</v>
      </c>
      <c r="G1640" s="60">
        <v>5.6316098</v>
      </c>
      <c r="H1640" s="60">
        <v>1.6619704845604</v>
      </c>
      <c r="I1640" s="60">
        <v>0.94</v>
      </c>
      <c r="J1640" s="61" t="str">
        <f t="shared" si="1"/>
        <v>https://simbad.cds.unistra.fr/simbad/sim-basic?Ident=TOI+5042&amp;submit=SIMBAD+search</v>
      </c>
    </row>
    <row r="1641">
      <c r="A1641" s="60">
        <v>5862.0</v>
      </c>
      <c r="B1641" s="60">
        <v>2.0988926E7</v>
      </c>
      <c r="C1641" s="60">
        <v>0.173274393716372</v>
      </c>
      <c r="D1641" s="60">
        <v>13.713165702719</v>
      </c>
      <c r="E1641" s="60">
        <v>5.32057434495655</v>
      </c>
      <c r="F1641" s="60">
        <v>14.4752103090779</v>
      </c>
      <c r="G1641" s="60">
        <v>5.3194765</v>
      </c>
      <c r="H1641" s="60">
        <v>3.85761357309466</v>
      </c>
      <c r="I1641" s="60">
        <v>3.64</v>
      </c>
      <c r="J1641" s="61" t="str">
        <f t="shared" si="1"/>
        <v>https://simbad.cds.unistra.fr/simbad/sim-basic?Ident=TOI+5862&amp;submit=SIMBAD+search</v>
      </c>
    </row>
    <row r="1642">
      <c r="A1642" s="60">
        <v>3239.0</v>
      </c>
      <c r="B1642" s="60">
        <v>2.41569046E8</v>
      </c>
      <c r="C1642" s="60">
        <v>0.553546100142648</v>
      </c>
      <c r="D1642" s="60">
        <v>13.7050212049745</v>
      </c>
      <c r="E1642" s="60">
        <v>2.23192903874476</v>
      </c>
      <c r="F1642" s="60">
        <v>15.0347185146693</v>
      </c>
      <c r="G1642" s="60">
        <v>2.2290958</v>
      </c>
      <c r="H1642" s="60">
        <v>8.91989911369373</v>
      </c>
      <c r="I1642" s="60">
        <v>9.65</v>
      </c>
      <c r="J1642" s="61" t="str">
        <f t="shared" si="1"/>
        <v>https://simbad.cds.unistra.fr/simbad/sim-basic?Ident=TOI+3239&amp;submit=SIMBAD+search</v>
      </c>
    </row>
    <row r="1643">
      <c r="A1643" s="60">
        <v>3933.0</v>
      </c>
      <c r="B1643" s="60">
        <v>3.88393034E8</v>
      </c>
      <c r="C1643" s="59"/>
      <c r="D1643" s="60">
        <v>13.6951534817022</v>
      </c>
      <c r="E1643" s="60">
        <v>1.97457986681015</v>
      </c>
      <c r="F1643" s="60">
        <v>287.569490408036</v>
      </c>
      <c r="G1643" s="60">
        <v>1.97549</v>
      </c>
      <c r="H1643" s="60">
        <v>4.02611209197412</v>
      </c>
      <c r="I1643" s="60">
        <v>5.457</v>
      </c>
      <c r="J1643" s="61" t="str">
        <f t="shared" si="1"/>
        <v>https://simbad.cds.unistra.fr/simbad/sim-basic?Ident=TOI+3933&amp;submit=SIMBAD+search</v>
      </c>
    </row>
    <row r="1644">
      <c r="A1644" s="60">
        <v>3248.0</v>
      </c>
      <c r="B1644" s="60">
        <v>1.65667705E8</v>
      </c>
      <c r="C1644" s="59"/>
      <c r="D1644" s="60">
        <v>13.6859062181046</v>
      </c>
      <c r="E1644" s="60">
        <v>3.28002729763016</v>
      </c>
      <c r="F1644" s="60">
        <v>268.984790982149</v>
      </c>
      <c r="G1644" s="60">
        <v>3.2782956</v>
      </c>
      <c r="H1644" s="60">
        <v>6.15848767419247</v>
      </c>
      <c r="I1644" s="60">
        <v>8.28</v>
      </c>
      <c r="J1644" s="61" t="str">
        <f t="shared" si="1"/>
        <v>https://simbad.cds.unistra.fr/simbad/sim-basic?Ident=TOI+3248&amp;submit=SIMBAD+search</v>
      </c>
    </row>
    <row r="1645">
      <c r="A1645" s="60">
        <v>5617.0</v>
      </c>
      <c r="B1645" s="60">
        <v>9376973.0</v>
      </c>
      <c r="C1645" s="60">
        <v>0.139530752804259</v>
      </c>
      <c r="D1645" s="60">
        <v>13.672268703567</v>
      </c>
      <c r="E1645" s="60">
        <v>7.37336051277903</v>
      </c>
      <c r="F1645" s="60">
        <v>16.4994315211708</v>
      </c>
      <c r="G1645" s="60">
        <v>3.154201</v>
      </c>
      <c r="H1645" s="60">
        <v>67.9346570481541</v>
      </c>
      <c r="I1645" s="60">
        <v>7.69</v>
      </c>
      <c r="J1645" s="61" t="str">
        <f t="shared" si="1"/>
        <v>https://simbad.cds.unistra.fr/simbad/sim-basic?Ident=TOI+5617&amp;submit=SIMBAD+search</v>
      </c>
    </row>
    <row r="1646">
      <c r="A1646" s="60">
        <v>438.0</v>
      </c>
      <c r="B1646" s="60">
        <v>4.68880077E8</v>
      </c>
      <c r="C1646" s="60">
        <v>0.383274341735912</v>
      </c>
      <c r="D1646" s="60">
        <v>13.6632839199008</v>
      </c>
      <c r="E1646" s="60">
        <v>5.81423119070955</v>
      </c>
      <c r="F1646" s="60">
        <v>20.2033472652446</v>
      </c>
      <c r="G1646" s="60">
        <v>5.424</v>
      </c>
      <c r="H1646" s="60">
        <v>0.822724327495195</v>
      </c>
      <c r="I1646" s="60">
        <v>4.53</v>
      </c>
      <c r="J1646" s="61" t="str">
        <f t="shared" si="1"/>
        <v>https://simbad.cds.unistra.fr/simbad/sim-basic?Ident=TOI+438&amp;submit=SIMBAD+search</v>
      </c>
    </row>
    <row r="1647">
      <c r="A1647" s="60">
        <v>3183.0</v>
      </c>
      <c r="B1647" s="60">
        <v>3.70385007E8</v>
      </c>
      <c r="C1647" s="60">
        <v>0.12120067372767</v>
      </c>
      <c r="D1647" s="60">
        <v>13.6589182845769</v>
      </c>
      <c r="E1647" s="60">
        <v>4.22046937253988</v>
      </c>
      <c r="F1647" s="60">
        <v>14.8265509056599</v>
      </c>
      <c r="G1647" s="60">
        <v>4.2174286</v>
      </c>
      <c r="H1647" s="60">
        <v>5.90316528562229</v>
      </c>
      <c r="I1647" s="60">
        <v>7.05</v>
      </c>
      <c r="J1647" s="61" t="str">
        <f t="shared" si="1"/>
        <v>https://simbad.cds.unistra.fr/simbad/sim-basic?Ident=TOI+3183&amp;submit=SIMBAD+search</v>
      </c>
    </row>
    <row r="1648">
      <c r="A1648" s="60">
        <v>4916.0</v>
      </c>
      <c r="B1648" s="60">
        <v>4.54069765E8</v>
      </c>
      <c r="C1648" s="59"/>
      <c r="D1648" s="60">
        <v>13.6489916420824</v>
      </c>
      <c r="E1648" s="60">
        <v>4.11635784527722</v>
      </c>
      <c r="F1648" s="60">
        <v>265.282161474602</v>
      </c>
      <c r="G1648" s="60">
        <v>4.119027</v>
      </c>
      <c r="H1648" s="60">
        <v>3.49645171934976</v>
      </c>
      <c r="I1648" s="60">
        <v>4.3</v>
      </c>
      <c r="J1648" s="61" t="str">
        <f t="shared" si="1"/>
        <v>https://simbad.cds.unistra.fr/simbad/sim-basic?Ident=TOI+4916&amp;submit=SIMBAD+search</v>
      </c>
    </row>
    <row r="1649">
      <c r="A1649" s="60">
        <v>2697.0</v>
      </c>
      <c r="B1649" s="60">
        <v>1.39445453E8</v>
      </c>
      <c r="C1649" s="60">
        <v>0.106189293266184</v>
      </c>
      <c r="D1649" s="60">
        <v>13.645011685046</v>
      </c>
      <c r="E1649" s="60">
        <v>4.3168796703191</v>
      </c>
      <c r="F1649" s="60">
        <v>16.2457627842556</v>
      </c>
      <c r="G1649" s="60">
        <v>4.3169755</v>
      </c>
      <c r="H1649" s="60">
        <v>3.97499338374996</v>
      </c>
      <c r="I1649" s="60">
        <v>4.67</v>
      </c>
      <c r="J1649" s="61" t="str">
        <f t="shared" si="1"/>
        <v>https://simbad.cds.unistra.fr/simbad/sim-basic?Ident=TOI+2697&amp;submit=SIMBAD+search</v>
      </c>
    </row>
    <row r="1650">
      <c r="A1650" s="60">
        <v>3311.0</v>
      </c>
      <c r="B1650" s="60">
        <v>3.37274055E8</v>
      </c>
      <c r="C1650" s="60">
        <v>0.0819903730740137</v>
      </c>
      <c r="D1650" s="60">
        <v>13.6363861117273</v>
      </c>
      <c r="E1650" s="60">
        <v>4.84236018029659</v>
      </c>
      <c r="F1650" s="60">
        <v>16.4340574597073</v>
      </c>
      <c r="G1650" s="60">
        <v>4.8435717</v>
      </c>
      <c r="H1650" s="60">
        <v>5.45804323917598</v>
      </c>
      <c r="I1650" s="60">
        <v>6.12</v>
      </c>
      <c r="J1650" s="61" t="str">
        <f t="shared" si="1"/>
        <v>https://simbad.cds.unistra.fr/simbad/sim-basic?Ident=TOI+3311&amp;submit=SIMBAD+search</v>
      </c>
    </row>
    <row r="1651">
      <c r="A1651" s="60">
        <v>5624.0</v>
      </c>
      <c r="B1651" s="60">
        <v>5.3498154E7</v>
      </c>
      <c r="C1651" s="60">
        <v>0.145897496985432</v>
      </c>
      <c r="D1651" s="60">
        <v>13.6332353509715</v>
      </c>
      <c r="E1651" s="60">
        <v>13.164027840263</v>
      </c>
      <c r="F1651" s="60">
        <v>19.1663195267266</v>
      </c>
      <c r="G1651" s="60">
        <v>13.7287006</v>
      </c>
      <c r="H1651" s="60">
        <v>44.4237002897626</v>
      </c>
      <c r="I1651" s="60">
        <v>1.66</v>
      </c>
      <c r="J1651" s="61" t="str">
        <f t="shared" si="1"/>
        <v>https://simbad.cds.unistra.fr/simbad/sim-basic?Ident=TOI+5624&amp;submit=SIMBAD+search</v>
      </c>
    </row>
    <row r="1652">
      <c r="A1652" s="60">
        <v>5803.0</v>
      </c>
      <c r="B1652" s="60">
        <v>4.66382581E8</v>
      </c>
      <c r="C1652" s="60">
        <v>0.1675145651355</v>
      </c>
      <c r="D1652" s="60">
        <v>13.6268026231684</v>
      </c>
      <c r="E1652" s="60">
        <v>5.38120200877483</v>
      </c>
      <c r="F1652" s="60">
        <v>7.54442567505306</v>
      </c>
      <c r="G1652" s="60">
        <v>5.379</v>
      </c>
      <c r="H1652" s="60">
        <v>1.3466914741419</v>
      </c>
      <c r="I1652" s="60">
        <v>1.3323</v>
      </c>
      <c r="J1652" s="61" t="str">
        <f t="shared" si="1"/>
        <v>https://simbad.cds.unistra.fr/simbad/sim-basic?Ident=TOI+5803&amp;submit=SIMBAD+search</v>
      </c>
    </row>
    <row r="1653">
      <c r="A1653" s="60">
        <v>6380.0</v>
      </c>
      <c r="B1653" s="60">
        <v>4.58890024E8</v>
      </c>
      <c r="C1653" s="59"/>
      <c r="D1653" s="60">
        <v>13.6057973581171</v>
      </c>
      <c r="E1653" s="60">
        <v>5.13751594514462</v>
      </c>
      <c r="F1653" s="60">
        <v>264.209252530841</v>
      </c>
      <c r="G1653" s="60">
        <v>5.13988</v>
      </c>
      <c r="H1653" s="60">
        <v>2.6609393538638</v>
      </c>
      <c r="I1653" s="60">
        <v>3.585</v>
      </c>
      <c r="J1653" s="61" t="str">
        <f t="shared" si="1"/>
        <v>https://simbad.cds.unistra.fr/simbad/sim-basic?Ident=TOI+6380&amp;submit=SIMBAD+search</v>
      </c>
    </row>
    <row r="1654">
      <c r="A1654" s="60">
        <v>5777.0</v>
      </c>
      <c r="B1654" s="60">
        <v>4.59189798E8</v>
      </c>
      <c r="C1654" s="59"/>
      <c r="D1654" s="60">
        <v>13.5841450440469</v>
      </c>
      <c r="E1654" s="60">
        <v>12.7078492803768</v>
      </c>
      <c r="F1654" s="60">
        <v>256.781739293597</v>
      </c>
      <c r="G1654" s="60">
        <v>6.9171675</v>
      </c>
      <c r="H1654" s="60">
        <v>11.6805121244357</v>
      </c>
      <c r="I1654" s="60">
        <v>1.25</v>
      </c>
      <c r="J1654" s="61" t="str">
        <f t="shared" si="1"/>
        <v>https://simbad.cds.unistra.fr/simbad/sim-basic?Ident=TOI+5777&amp;submit=SIMBAD+search</v>
      </c>
    </row>
    <row r="1655">
      <c r="A1655" s="60">
        <v>3736.0</v>
      </c>
      <c r="B1655" s="60">
        <v>9.8620619E7</v>
      </c>
      <c r="C1655" s="59"/>
      <c r="D1655" s="60">
        <v>13.582673392041</v>
      </c>
      <c r="E1655" s="60">
        <v>2.20790240800109</v>
      </c>
      <c r="F1655" s="60">
        <v>264.214620462199</v>
      </c>
      <c r="G1655" s="60">
        <v>2.20887215719014</v>
      </c>
      <c r="H1655" s="60">
        <v>7.35365217788408</v>
      </c>
      <c r="I1655" s="60">
        <v>10.1486256372412</v>
      </c>
      <c r="J1655" s="61" t="str">
        <f t="shared" si="1"/>
        <v>https://simbad.cds.unistra.fr/simbad/sim-basic?Ident=TOI+3736&amp;submit=SIMBAD+search</v>
      </c>
    </row>
    <row r="1656">
      <c r="A1656" s="60">
        <v>2996.0</v>
      </c>
      <c r="B1656" s="60">
        <v>3.5855047E7</v>
      </c>
      <c r="C1656" s="59"/>
      <c r="D1656" s="60">
        <v>13.5810840642839</v>
      </c>
      <c r="E1656" s="60">
        <v>2.36388833836376</v>
      </c>
      <c r="F1656" s="60">
        <v>265.276227236686</v>
      </c>
      <c r="G1656" s="60">
        <v>2.3607613</v>
      </c>
      <c r="H1656" s="60">
        <v>1.94815831089568</v>
      </c>
      <c r="I1656" s="60">
        <v>1.77</v>
      </c>
      <c r="J1656" s="61" t="str">
        <f t="shared" si="1"/>
        <v>https://simbad.cds.unistra.fr/simbad/sim-basic?Ident=TOI+2996&amp;submit=SIMBAD+search</v>
      </c>
    </row>
    <row r="1657">
      <c r="A1657" s="60">
        <v>4205.0</v>
      </c>
      <c r="B1657" s="60">
        <v>2.80645209E8</v>
      </c>
      <c r="C1657" s="60">
        <v>0.307889500459208</v>
      </c>
      <c r="D1657" s="60">
        <v>13.5800525070454</v>
      </c>
      <c r="E1657" s="60">
        <v>5.90499775912893</v>
      </c>
      <c r="F1657" s="60">
        <v>15.1961389247681</v>
      </c>
      <c r="G1657" s="60">
        <v>5.9056572</v>
      </c>
      <c r="H1657" s="60">
        <v>9.31333034466575</v>
      </c>
      <c r="I1657" s="60">
        <v>10.72</v>
      </c>
      <c r="J1657" s="61" t="str">
        <f t="shared" si="1"/>
        <v>https://simbad.cds.unistra.fr/simbad/sim-basic?Ident=TOI+4205&amp;submit=SIMBAD+search</v>
      </c>
    </row>
    <row r="1658">
      <c r="A1658" s="60">
        <v>5594.0</v>
      </c>
      <c r="B1658" s="60">
        <v>5.3394475E7</v>
      </c>
      <c r="C1658" s="59"/>
      <c r="D1658" s="60">
        <v>13.579459390918</v>
      </c>
      <c r="E1658" s="60">
        <v>12.6203516111168</v>
      </c>
      <c r="F1658" s="60">
        <v>256.78419385883</v>
      </c>
      <c r="G1658" s="60">
        <v>9.2271917</v>
      </c>
      <c r="H1658" s="60">
        <v>8.53207284712132</v>
      </c>
      <c r="I1658" s="60">
        <v>5.54</v>
      </c>
      <c r="J1658" s="61" t="str">
        <f t="shared" si="1"/>
        <v>https://simbad.cds.unistra.fr/simbad/sim-basic?Ident=TOI+5594&amp;submit=SIMBAD+search</v>
      </c>
    </row>
    <row r="1659">
      <c r="A1659" s="60">
        <v>2365.0</v>
      </c>
      <c r="B1659" s="60">
        <v>3.44085117E8</v>
      </c>
      <c r="C1659" s="59"/>
      <c r="D1659" s="60">
        <v>13.5767440554053</v>
      </c>
      <c r="E1659" s="60">
        <v>0.659562309768147</v>
      </c>
      <c r="F1659" s="60">
        <v>257.07939765945</v>
      </c>
      <c r="G1659" s="60">
        <v>0.65971</v>
      </c>
      <c r="H1659" s="60">
        <v>1.48920980422551</v>
      </c>
      <c r="I1659" s="60">
        <v>1.311</v>
      </c>
      <c r="J1659" s="61" t="str">
        <f t="shared" si="1"/>
        <v>https://simbad.cds.unistra.fr/simbad/sim-basic?Ident=TOI+2365&amp;submit=SIMBAD+search</v>
      </c>
    </row>
    <row r="1660">
      <c r="A1660" s="60">
        <v>2776.0</v>
      </c>
      <c r="B1660" s="60">
        <v>3.5636165E7</v>
      </c>
      <c r="C1660" s="60">
        <v>0.123994844558228</v>
      </c>
      <c r="D1660" s="60">
        <v>13.5731567385195</v>
      </c>
      <c r="E1660" s="60">
        <v>3.45543661797861</v>
      </c>
      <c r="F1660" s="60">
        <v>5.87125346820936</v>
      </c>
      <c r="G1660" s="60">
        <v>3.459203</v>
      </c>
      <c r="H1660" s="60">
        <v>7.95966009189131</v>
      </c>
      <c r="I1660" s="60">
        <v>6.2975</v>
      </c>
      <c r="J1660" s="61" t="str">
        <f t="shared" si="1"/>
        <v>https://simbad.cds.unistra.fr/simbad/sim-basic?Ident=TOI+2776&amp;submit=SIMBAD+search</v>
      </c>
    </row>
    <row r="1661">
      <c r="A1661" s="60">
        <v>3338.0</v>
      </c>
      <c r="B1661" s="60">
        <v>8.641919E7</v>
      </c>
      <c r="C1661" s="60">
        <v>0.295427059439684</v>
      </c>
      <c r="D1661" s="60">
        <v>13.5722112066393</v>
      </c>
      <c r="E1661" s="60">
        <v>1.49121740341041</v>
      </c>
      <c r="F1661" s="60">
        <v>16.4341446709426</v>
      </c>
      <c r="G1661" s="60">
        <v>1.4893582</v>
      </c>
      <c r="H1661" s="60">
        <v>6.05477655769948</v>
      </c>
      <c r="I1661" s="60">
        <v>8.6</v>
      </c>
      <c r="J1661" s="61" t="str">
        <f t="shared" si="1"/>
        <v>https://simbad.cds.unistra.fr/simbad/sim-basic?Ident=TOI+3338&amp;submit=SIMBAD+search</v>
      </c>
    </row>
    <row r="1662">
      <c r="A1662" s="60">
        <v>5048.0</v>
      </c>
      <c r="B1662" s="60">
        <v>3.23022088E8</v>
      </c>
      <c r="C1662" s="60">
        <v>0.155022127485016</v>
      </c>
      <c r="D1662" s="60">
        <v>13.5424360032408</v>
      </c>
      <c r="E1662" s="60">
        <v>1.3587267310095</v>
      </c>
      <c r="F1662" s="60">
        <v>12.6986736092853</v>
      </c>
      <c r="G1662" s="60">
        <v>1.3583233</v>
      </c>
      <c r="H1662" s="60">
        <v>5.36059252819321</v>
      </c>
      <c r="I1662" s="60">
        <v>6.79</v>
      </c>
      <c r="J1662" s="61" t="str">
        <f t="shared" si="1"/>
        <v>https://simbad.cds.unistra.fr/simbad/sim-basic?Ident=TOI+5048&amp;submit=SIMBAD+search</v>
      </c>
    </row>
    <row r="1663">
      <c r="A1663" s="60">
        <v>1001.0</v>
      </c>
      <c r="B1663" s="60">
        <v>8.8863718E7</v>
      </c>
      <c r="C1663" s="59"/>
      <c r="D1663" s="60">
        <v>13.5388811520558</v>
      </c>
      <c r="E1663" s="60">
        <v>1.93253736910612</v>
      </c>
      <c r="F1663" s="60">
        <v>245.507490264299</v>
      </c>
      <c r="G1663" s="60">
        <v>1.9316462</v>
      </c>
      <c r="H1663" s="60">
        <v>0.899683735897883</v>
      </c>
      <c r="I1663" s="60">
        <v>1.286</v>
      </c>
      <c r="J1663" s="61" t="str">
        <f t="shared" si="1"/>
        <v>https://simbad.cds.unistra.fr/simbad/sim-basic?Ident=TOI+1001&amp;submit=SIMBAD+search</v>
      </c>
    </row>
    <row r="1664">
      <c r="A1664" s="60">
        <v>5579.0</v>
      </c>
      <c r="B1664" s="60">
        <v>2.52928337E8</v>
      </c>
      <c r="C1664" s="59"/>
      <c r="D1664" s="60">
        <v>13.5370557592496</v>
      </c>
      <c r="E1664" s="60">
        <v>9.93722649500779</v>
      </c>
      <c r="F1664" s="60">
        <v>256.781011850426</v>
      </c>
      <c r="G1664" s="60">
        <v>19.8628449</v>
      </c>
      <c r="H1664" s="60">
        <v>23.0340577598553</v>
      </c>
      <c r="I1664" s="60">
        <v>30.94</v>
      </c>
      <c r="J1664" s="61" t="str">
        <f t="shared" si="1"/>
        <v>https://simbad.cds.unistra.fr/simbad/sim-basic?Ident=TOI+5579&amp;submit=SIMBAD+search</v>
      </c>
    </row>
    <row r="1665">
      <c r="A1665" s="60">
        <v>2727.0</v>
      </c>
      <c r="B1665" s="60">
        <v>5.1830822E7</v>
      </c>
      <c r="C1665" s="60">
        <v>0.00596266190049757</v>
      </c>
      <c r="D1665" s="60">
        <v>13.52700473423</v>
      </c>
      <c r="E1665" s="60">
        <v>0.671038125651986</v>
      </c>
      <c r="F1665" s="60">
        <v>21.5278190668308</v>
      </c>
      <c r="G1665" s="60">
        <v>0.6711626</v>
      </c>
      <c r="H1665" s="60">
        <v>2.07591909695726</v>
      </c>
      <c r="I1665" s="60">
        <v>2.33</v>
      </c>
      <c r="J1665" s="61" t="str">
        <f t="shared" si="1"/>
        <v>https://simbad.cds.unistra.fr/simbad/sim-basic?Ident=TOI+2727&amp;submit=SIMBAD+search</v>
      </c>
    </row>
    <row r="1666">
      <c r="A1666" s="60">
        <v>2998.0</v>
      </c>
      <c r="B1666" s="60">
        <v>3.4737413E7</v>
      </c>
      <c r="C1666" s="59"/>
      <c r="D1666" s="60">
        <v>13.5258722982114</v>
      </c>
      <c r="E1666" s="60">
        <v>1.53006616613337</v>
      </c>
      <c r="F1666" s="60">
        <v>265.275608816296</v>
      </c>
      <c r="G1666" s="60">
        <v>1.5297119</v>
      </c>
      <c r="H1666" s="60">
        <v>1.72845548685541</v>
      </c>
      <c r="I1666" s="60">
        <v>2.41</v>
      </c>
      <c r="J1666" s="61" t="str">
        <f t="shared" si="1"/>
        <v>https://simbad.cds.unistra.fr/simbad/sim-basic?Ident=TOI+2998&amp;submit=SIMBAD+search</v>
      </c>
    </row>
    <row r="1667">
      <c r="A1667" s="60">
        <v>5922.0</v>
      </c>
      <c r="B1667" s="60">
        <v>3.64192929E8</v>
      </c>
      <c r="C1667" s="60">
        <v>0.574774017151857</v>
      </c>
      <c r="D1667" s="60">
        <v>13.5206735315382</v>
      </c>
      <c r="E1667" s="60">
        <v>11.7499366673648</v>
      </c>
      <c r="F1667" s="60">
        <v>5.77860311611287</v>
      </c>
      <c r="G1667" s="60">
        <v>5.2079858</v>
      </c>
      <c r="H1667" s="60">
        <v>47.9735960856492</v>
      </c>
      <c r="I1667" s="60">
        <v>8.55</v>
      </c>
      <c r="J1667" s="61" t="str">
        <f t="shared" si="1"/>
        <v>https://simbad.cds.unistra.fr/simbad/sim-basic?Ident=TOI+5922&amp;submit=SIMBAD+search</v>
      </c>
    </row>
    <row r="1668">
      <c r="A1668" s="60">
        <v>1722.0</v>
      </c>
      <c r="B1668" s="60">
        <v>8.5242435E7</v>
      </c>
      <c r="C1668" s="59"/>
      <c r="D1668" s="60">
        <v>13.5198870836094</v>
      </c>
      <c r="E1668" s="60">
        <v>9.60660767539978</v>
      </c>
      <c r="F1668" s="60">
        <v>256.782476061085</v>
      </c>
      <c r="G1668" s="60">
        <v>9.605241</v>
      </c>
      <c r="H1668" s="60">
        <v>1.0669637171048</v>
      </c>
      <c r="I1668" s="60">
        <v>1.437</v>
      </c>
      <c r="J1668" s="61" t="str">
        <f t="shared" si="1"/>
        <v>https://simbad.cds.unistra.fr/simbad/sim-basic?Ident=TOI+1722&amp;submit=SIMBAD+search</v>
      </c>
    </row>
    <row r="1669">
      <c r="A1669" s="60">
        <v>3599.0</v>
      </c>
      <c r="B1669" s="60">
        <v>1.94461202E8</v>
      </c>
      <c r="C1669" s="60">
        <v>0.133747559196688</v>
      </c>
      <c r="D1669" s="60">
        <v>13.5188581486428</v>
      </c>
      <c r="E1669" s="60">
        <v>3.25056414951317</v>
      </c>
      <c r="F1669" s="60">
        <v>13.8771684358638</v>
      </c>
      <c r="G1669" s="60">
        <v>3.2523102</v>
      </c>
      <c r="H1669" s="60">
        <v>9.66659118320046</v>
      </c>
      <c r="I1669" s="60">
        <v>11.41</v>
      </c>
      <c r="J1669" s="61" t="str">
        <f t="shared" si="1"/>
        <v>https://simbad.cds.unistra.fr/simbad/sim-basic?Ident=TOI+3599&amp;submit=SIMBAD+search</v>
      </c>
    </row>
    <row r="1670">
      <c r="A1670" s="60">
        <v>2024.0</v>
      </c>
      <c r="B1670" s="60">
        <v>2.55930614E8</v>
      </c>
      <c r="C1670" s="60">
        <v>0.294954009989858</v>
      </c>
      <c r="D1670" s="60">
        <v>13.5185884023035</v>
      </c>
      <c r="E1670" s="60">
        <v>4.24069341139583</v>
      </c>
      <c r="F1670" s="60">
        <v>12.2185919942524</v>
      </c>
      <c r="G1670" s="60">
        <v>2.87589</v>
      </c>
      <c r="H1670" s="60">
        <v>54.1692539924072</v>
      </c>
      <c r="I1670" s="60">
        <v>2.9</v>
      </c>
      <c r="J1670" s="61" t="str">
        <f t="shared" si="1"/>
        <v>https://simbad.cds.unistra.fr/simbad/sim-basic?Ident=TOI+2024&amp;submit=SIMBAD+search</v>
      </c>
    </row>
    <row r="1671">
      <c r="A1671" s="60">
        <v>3907.0</v>
      </c>
      <c r="B1671" s="60">
        <v>1.6572307E8</v>
      </c>
      <c r="C1671" s="60">
        <v>0.627301198726084</v>
      </c>
      <c r="D1671" s="60">
        <v>13.5046496133124</v>
      </c>
      <c r="E1671" s="60">
        <v>1.72147145029811</v>
      </c>
      <c r="F1671" s="60">
        <v>13.6571373558339</v>
      </c>
      <c r="G1671" s="60">
        <v>1.7213564</v>
      </c>
      <c r="H1671" s="60">
        <v>13.482804915566</v>
      </c>
      <c r="I1671" s="60">
        <v>11.89</v>
      </c>
      <c r="J1671" s="61" t="str">
        <f t="shared" si="1"/>
        <v>https://simbad.cds.unistra.fr/simbad/sim-basic?Ident=TOI+3907&amp;submit=SIMBAD+search</v>
      </c>
    </row>
    <row r="1672">
      <c r="A1672" s="60">
        <v>6149.0</v>
      </c>
      <c r="B1672" s="60">
        <v>1.95606729E8</v>
      </c>
      <c r="C1672" s="59"/>
      <c r="D1672" s="60">
        <v>13.4812703053913</v>
      </c>
      <c r="E1672" s="60">
        <v>13.3646567329535</v>
      </c>
      <c r="F1672" s="60">
        <v>278.790614795039</v>
      </c>
      <c r="G1672" s="60">
        <v>13.3562254</v>
      </c>
      <c r="H1672" s="60">
        <v>5.92161768422661</v>
      </c>
      <c r="I1672" s="60">
        <v>5.815</v>
      </c>
      <c r="J1672" s="61" t="str">
        <f t="shared" si="1"/>
        <v>https://simbad.cds.unistra.fr/simbad/sim-basic?Ident=TOI+6149&amp;submit=SIMBAD+search</v>
      </c>
    </row>
    <row r="1673">
      <c r="A1673" s="60">
        <v>3219.0</v>
      </c>
      <c r="B1673" s="60">
        <v>3.05492348E8</v>
      </c>
      <c r="C1673" s="59"/>
      <c r="D1673" s="60">
        <v>13.4773463324862</v>
      </c>
      <c r="E1673" s="60">
        <v>3.29683370411362</v>
      </c>
      <c r="F1673" s="60">
        <v>269.122335612828</v>
      </c>
      <c r="G1673" s="60">
        <v>3.2969977</v>
      </c>
      <c r="H1673" s="60">
        <v>6.72470185311691</v>
      </c>
      <c r="I1673" s="60">
        <v>8.86</v>
      </c>
      <c r="J1673" s="61" t="str">
        <f t="shared" si="1"/>
        <v>https://simbad.cds.unistra.fr/simbad/sim-basic?Ident=TOI+3219&amp;submit=SIMBAD+search</v>
      </c>
    </row>
    <row r="1674">
      <c r="A1674" s="60">
        <v>1768.0</v>
      </c>
      <c r="B1674" s="60">
        <v>1.37906197E8</v>
      </c>
      <c r="C1674" s="60">
        <v>0.176487437355966</v>
      </c>
      <c r="D1674" s="60">
        <v>13.4551458364749</v>
      </c>
      <c r="E1674" s="60">
        <v>13.6506257878639</v>
      </c>
      <c r="F1674" s="60">
        <v>16.4989503942567</v>
      </c>
      <c r="G1674" s="60">
        <v>7.3376973</v>
      </c>
      <c r="H1674" s="60">
        <v>5.78809021795823</v>
      </c>
      <c r="I1674" s="60">
        <v>0.68</v>
      </c>
      <c r="J1674" s="61" t="str">
        <f t="shared" si="1"/>
        <v>https://simbad.cds.unistra.fr/simbad/sim-basic?Ident=TOI+1768&amp;submit=SIMBAD+search</v>
      </c>
    </row>
    <row r="1675">
      <c r="A1675" s="60">
        <v>5776.0</v>
      </c>
      <c r="B1675" s="60">
        <v>3.10728245E8</v>
      </c>
      <c r="C1675" s="60">
        <v>0.0452711268602601</v>
      </c>
      <c r="D1675" s="60">
        <v>13.4526469877459</v>
      </c>
      <c r="E1675" s="60">
        <v>6.45440409405917</v>
      </c>
      <c r="F1675" s="60">
        <v>12.4859303970411</v>
      </c>
      <c r="G1675" s="60">
        <v>4.1816344</v>
      </c>
      <c r="H1675" s="60">
        <v>52.6505113399989</v>
      </c>
      <c r="I1675" s="60">
        <v>4.18</v>
      </c>
      <c r="J1675" s="61" t="str">
        <f t="shared" si="1"/>
        <v>https://simbad.cds.unistra.fr/simbad/sim-basic?Ident=TOI+5776&amp;submit=SIMBAD+search</v>
      </c>
    </row>
    <row r="1676">
      <c r="A1676" s="60">
        <v>1091.0</v>
      </c>
      <c r="B1676" s="60">
        <v>1.93413306E8</v>
      </c>
      <c r="C1676" s="60">
        <v>0.145461618055864</v>
      </c>
      <c r="D1676" s="60">
        <v>13.4520488353734</v>
      </c>
      <c r="E1676" s="60">
        <v>1.72632892467592</v>
      </c>
      <c r="F1676" s="60">
        <v>20.529039938836</v>
      </c>
      <c r="G1676" s="60">
        <v>1.725841</v>
      </c>
      <c r="H1676" s="60">
        <v>2.36895926071601</v>
      </c>
      <c r="I1676" s="60">
        <v>2.71</v>
      </c>
      <c r="J1676" s="61" t="str">
        <f t="shared" si="1"/>
        <v>https://simbad.cds.unistra.fr/simbad/sim-basic?Ident=TOI+1091&amp;submit=SIMBAD+search</v>
      </c>
    </row>
    <row r="1677">
      <c r="A1677" s="60">
        <v>476.0</v>
      </c>
      <c r="B1677" s="60">
        <v>1.56987351E8</v>
      </c>
      <c r="C1677" s="59"/>
      <c r="D1677" s="60">
        <v>13.4499794103423</v>
      </c>
      <c r="E1677" s="60">
        <v>3.06865424225369</v>
      </c>
      <c r="F1677" s="60">
        <v>254.232994451563</v>
      </c>
      <c r="G1677" s="60">
        <v>3.0629874</v>
      </c>
      <c r="H1677" s="60">
        <v>5.43690375637318</v>
      </c>
      <c r="I1677" s="60">
        <v>6.16</v>
      </c>
      <c r="J1677" s="61" t="str">
        <f t="shared" si="1"/>
        <v>https://simbad.cds.unistra.fr/simbad/sim-basic?Ident=TOI+476&amp;submit=SIMBAD+search</v>
      </c>
    </row>
    <row r="1678">
      <c r="A1678" s="60">
        <v>4743.0</v>
      </c>
      <c r="B1678" s="60">
        <v>2.3725901E7</v>
      </c>
      <c r="C1678" s="60">
        <v>0.236077490038292</v>
      </c>
      <c r="D1678" s="60">
        <v>13.4468360264485</v>
      </c>
      <c r="E1678" s="60">
        <v>6.20909422920385</v>
      </c>
      <c r="F1678" s="60">
        <v>15.1963329928782</v>
      </c>
      <c r="G1678" s="60">
        <v>6.2185453</v>
      </c>
      <c r="H1678" s="60">
        <v>5.45025272624067</v>
      </c>
      <c r="I1678" s="60">
        <v>7.84</v>
      </c>
      <c r="J1678" s="61" t="str">
        <f t="shared" si="1"/>
        <v>https://simbad.cds.unistra.fr/simbad/sim-basic?Ident=TOI+4743&amp;submit=SIMBAD+search</v>
      </c>
    </row>
    <row r="1679">
      <c r="A1679" s="60">
        <v>4340.0</v>
      </c>
      <c r="B1679" s="60">
        <v>4.54038613E8</v>
      </c>
      <c r="C1679" s="59"/>
      <c r="D1679" s="60">
        <v>13.4460610371103</v>
      </c>
      <c r="E1679" s="60">
        <v>2.66459648973669</v>
      </c>
      <c r="F1679" s="60">
        <v>265.282299275664</v>
      </c>
      <c r="G1679" s="60">
        <v>2.6680587</v>
      </c>
      <c r="H1679" s="60">
        <v>0.563284007509601</v>
      </c>
      <c r="I1679" s="60">
        <v>0.58</v>
      </c>
      <c r="J1679" s="61" t="str">
        <f t="shared" si="1"/>
        <v>https://simbad.cds.unistra.fr/simbad/sim-basic?Ident=TOI+4340&amp;submit=SIMBAD+search</v>
      </c>
    </row>
    <row r="1680">
      <c r="A1680" s="60">
        <v>3076.0</v>
      </c>
      <c r="B1680" s="60">
        <v>4.47593267E8</v>
      </c>
      <c r="C1680" s="59"/>
      <c r="D1680" s="60">
        <v>13.4452600453285</v>
      </c>
      <c r="E1680" s="60">
        <v>7.85888144192274</v>
      </c>
      <c r="F1680" s="60">
        <v>269.115951392014</v>
      </c>
      <c r="G1680" s="60">
        <v>7.8595931</v>
      </c>
      <c r="H1680" s="60">
        <v>15.6245186047576</v>
      </c>
      <c r="I1680" s="60">
        <v>18.53</v>
      </c>
      <c r="J1680" s="61" t="str">
        <f t="shared" si="1"/>
        <v>https://simbad.cds.unistra.fr/simbad/sim-basic?Ident=TOI+3076&amp;submit=SIMBAD+search</v>
      </c>
    </row>
    <row r="1681">
      <c r="A1681" s="60">
        <v>3619.0</v>
      </c>
      <c r="B1681" s="60">
        <v>6.4938667E7</v>
      </c>
      <c r="C1681" s="59"/>
      <c r="D1681" s="60">
        <v>13.4401461768778</v>
      </c>
      <c r="E1681" s="60">
        <v>3.20127833158266</v>
      </c>
      <c r="F1681" s="60">
        <v>287.566701911937</v>
      </c>
      <c r="G1681" s="60">
        <v>3.19846214460346</v>
      </c>
      <c r="H1681" s="60">
        <v>11.2043683825325</v>
      </c>
      <c r="I1681" s="60">
        <v>11.6855351542149</v>
      </c>
      <c r="J1681" s="61" t="str">
        <f t="shared" si="1"/>
        <v>https://simbad.cds.unistra.fr/simbad/sim-basic?Ident=TOI+3619&amp;submit=SIMBAD+search</v>
      </c>
    </row>
    <row r="1682">
      <c r="A1682" s="60">
        <v>1822.0</v>
      </c>
      <c r="B1682" s="60">
        <v>9392421.0</v>
      </c>
      <c r="C1682" s="60">
        <v>0.362968498353268</v>
      </c>
      <c r="D1682" s="60">
        <v>13.4392677705674</v>
      </c>
      <c r="E1682" s="60">
        <v>9.61181715092276</v>
      </c>
      <c r="F1682" s="60">
        <v>16.4994261373107</v>
      </c>
      <c r="G1682" s="60">
        <v>9.6136615</v>
      </c>
      <c r="H1682" s="60">
        <v>6.95755426335687</v>
      </c>
      <c r="I1682" s="60">
        <v>7.0</v>
      </c>
      <c r="J1682" s="61" t="str">
        <f t="shared" si="1"/>
        <v>https://simbad.cds.unistra.fr/simbad/sim-basic?Ident=TOI+1822&amp;submit=SIMBAD+search</v>
      </c>
    </row>
    <row r="1683">
      <c r="A1683" s="60">
        <v>2347.0</v>
      </c>
      <c r="B1683" s="60">
        <v>3.01343785E8</v>
      </c>
      <c r="C1683" s="60">
        <v>0.239880946733255</v>
      </c>
      <c r="D1683" s="60">
        <v>13.4364566607403</v>
      </c>
      <c r="E1683" s="60">
        <v>1.17210965473032</v>
      </c>
      <c r="F1683" s="60">
        <v>7.06219687267978</v>
      </c>
      <c r="G1683" s="60">
        <v>1.173</v>
      </c>
      <c r="H1683" s="60">
        <v>1.65534851655191</v>
      </c>
      <c r="I1683" s="60">
        <v>1.4</v>
      </c>
      <c r="J1683" s="61" t="str">
        <f t="shared" si="1"/>
        <v>https://simbad.cds.unistra.fr/simbad/sim-basic?Ident=TOI+2347&amp;submit=SIMBAD+search</v>
      </c>
    </row>
    <row r="1684">
      <c r="A1684" s="60">
        <v>4737.0</v>
      </c>
      <c r="B1684" s="60">
        <v>1.4253209E8</v>
      </c>
      <c r="C1684" s="60">
        <v>0.0641710268744085</v>
      </c>
      <c r="D1684" s="60">
        <v>13.4341862651863</v>
      </c>
      <c r="E1684" s="60">
        <v>9.31770069822434</v>
      </c>
      <c r="F1684" s="60">
        <v>14.3519778796339</v>
      </c>
      <c r="G1684" s="60">
        <v>9.3202467</v>
      </c>
      <c r="H1684" s="60">
        <v>1.86881834800889</v>
      </c>
      <c r="I1684" s="60">
        <v>2.2</v>
      </c>
      <c r="J1684" s="61" t="str">
        <f t="shared" si="1"/>
        <v>https://simbad.cds.unistra.fr/simbad/sim-basic?Ident=TOI+4737&amp;submit=SIMBAD+search</v>
      </c>
    </row>
    <row r="1685">
      <c r="A1685" s="60">
        <v>3024.0</v>
      </c>
      <c r="B1685" s="60">
        <v>4.52576848E8</v>
      </c>
      <c r="C1685" s="60">
        <v>0.228847887167173</v>
      </c>
      <c r="D1685" s="60">
        <v>13.4313168733095</v>
      </c>
      <c r="E1685" s="60">
        <v>2.50767078090118</v>
      </c>
      <c r="F1685" s="60">
        <v>13.7811068791035</v>
      </c>
      <c r="G1685" s="60">
        <v>2.5076129</v>
      </c>
      <c r="H1685" s="60">
        <v>9.99351176972707</v>
      </c>
      <c r="I1685" s="60">
        <v>11.45</v>
      </c>
      <c r="J1685" s="61" t="str">
        <f t="shared" si="1"/>
        <v>https://simbad.cds.unistra.fr/simbad/sim-basic?Ident=TOI+3024&amp;submit=SIMBAD+search</v>
      </c>
    </row>
    <row r="1686">
      <c r="A1686" s="60">
        <v>5652.0</v>
      </c>
      <c r="B1686" s="60">
        <v>2.32628532E8</v>
      </c>
      <c r="C1686" s="59"/>
      <c r="D1686" s="60">
        <v>13.4312902412012</v>
      </c>
      <c r="E1686" s="60">
        <v>12.5335035857834</v>
      </c>
      <c r="F1686" s="60">
        <v>256.783553003752</v>
      </c>
      <c r="G1686" s="60">
        <v>18.2598774</v>
      </c>
      <c r="H1686" s="60">
        <v>13.0588663160297</v>
      </c>
      <c r="I1686" s="60">
        <v>3.14</v>
      </c>
      <c r="J1686" s="61" t="str">
        <f t="shared" si="1"/>
        <v>https://simbad.cds.unistra.fr/simbad/sim-basic?Ident=TOI+5652&amp;submit=SIMBAD+search</v>
      </c>
    </row>
    <row r="1687">
      <c r="A1687" s="60">
        <v>6345.0</v>
      </c>
      <c r="B1687" s="60">
        <v>2.41062925E8</v>
      </c>
      <c r="C1687" s="59"/>
      <c r="D1687" s="60">
        <v>13.4231383394853</v>
      </c>
      <c r="E1687" s="60">
        <v>6.2398559123003</v>
      </c>
      <c r="F1687" s="60">
        <v>277.149525006816</v>
      </c>
      <c r="G1687" s="60">
        <v>6.2378654</v>
      </c>
      <c r="H1687" s="60">
        <v>1.43231942857247</v>
      </c>
      <c r="I1687" s="60">
        <v>1.802</v>
      </c>
      <c r="J1687" s="61" t="str">
        <f t="shared" si="1"/>
        <v>https://simbad.cds.unistra.fr/simbad/sim-basic?Ident=TOI+6345&amp;submit=SIMBAD+search</v>
      </c>
    </row>
    <row r="1688">
      <c r="A1688" s="60">
        <v>783.0</v>
      </c>
      <c r="B1688" s="60">
        <v>4.51645081E8</v>
      </c>
      <c r="C1688" s="59"/>
      <c r="D1688" s="60">
        <v>13.4203172931236</v>
      </c>
      <c r="E1688" s="60">
        <v>8.11510126825135</v>
      </c>
      <c r="F1688" s="60">
        <v>269.118920755814</v>
      </c>
      <c r="G1688" s="60">
        <v>8.11251468650529</v>
      </c>
      <c r="H1688" s="60">
        <v>0.815806785222084</v>
      </c>
      <c r="I1688" s="60">
        <v>1.22491606561376</v>
      </c>
      <c r="J1688" s="61" t="str">
        <f t="shared" si="1"/>
        <v>https://simbad.cds.unistra.fr/simbad/sim-basic?Ident=TOI+783&amp;submit=SIMBAD+search</v>
      </c>
    </row>
    <row r="1689">
      <c r="A1689" s="60">
        <v>5328.0</v>
      </c>
      <c r="B1689" s="60">
        <v>5.8372253E7</v>
      </c>
      <c r="C1689" s="60">
        <v>0.0265968856114035</v>
      </c>
      <c r="D1689" s="60">
        <v>13.4128328839512</v>
      </c>
      <c r="E1689" s="60">
        <v>5.48732531887502</v>
      </c>
      <c r="F1689" s="60">
        <v>7.82078831848183</v>
      </c>
      <c r="G1689" s="60">
        <v>5.4886518</v>
      </c>
      <c r="H1689" s="60">
        <v>3.80551017145225</v>
      </c>
      <c r="I1689" s="60">
        <v>4.58</v>
      </c>
      <c r="J1689" s="61" t="str">
        <f t="shared" si="1"/>
        <v>https://simbad.cds.unistra.fr/simbad/sim-basic?Ident=TOI+5328&amp;submit=SIMBAD+search</v>
      </c>
    </row>
    <row r="1690">
      <c r="A1690" s="60">
        <v>5219.0</v>
      </c>
      <c r="B1690" s="60">
        <v>3.78708888E8</v>
      </c>
      <c r="C1690" s="60">
        <v>0.0199371666430792</v>
      </c>
      <c r="D1690" s="60">
        <v>13.4122315631422</v>
      </c>
      <c r="E1690" s="60">
        <v>2.88626601985164</v>
      </c>
      <c r="F1690" s="60">
        <v>10.8637815443861</v>
      </c>
      <c r="G1690" s="60">
        <v>2.88753</v>
      </c>
      <c r="H1690" s="60">
        <v>6.11187377311417</v>
      </c>
      <c r="I1690" s="60">
        <v>7.68</v>
      </c>
      <c r="J1690" s="61" t="str">
        <f t="shared" si="1"/>
        <v>https://simbad.cds.unistra.fr/simbad/sim-basic?Ident=TOI+5219&amp;submit=SIMBAD+search</v>
      </c>
    </row>
    <row r="1691">
      <c r="A1691" s="60">
        <v>5466.0</v>
      </c>
      <c r="B1691" s="60">
        <v>4.5368525E7</v>
      </c>
      <c r="C1691" s="60">
        <v>0.0443127941690934</v>
      </c>
      <c r="D1691" s="60">
        <v>13.4070408388246</v>
      </c>
      <c r="E1691" s="60">
        <v>2.80879172007865</v>
      </c>
      <c r="F1691" s="60">
        <v>12.5562566136984</v>
      </c>
      <c r="G1691" s="60">
        <v>2.8066134</v>
      </c>
      <c r="H1691" s="60">
        <v>11.3521357654484</v>
      </c>
      <c r="I1691" s="60">
        <v>14.53</v>
      </c>
      <c r="J1691" s="61" t="str">
        <f t="shared" si="1"/>
        <v>https://simbad.cds.unistra.fr/simbad/sim-basic?Ident=TOI+5466&amp;submit=SIMBAD+search</v>
      </c>
    </row>
    <row r="1692">
      <c r="A1692" s="60">
        <v>5864.0</v>
      </c>
      <c r="B1692" s="60">
        <v>1.84531966E8</v>
      </c>
      <c r="C1692" s="60">
        <v>0.524454440219176</v>
      </c>
      <c r="D1692" s="60">
        <v>13.3926305122754</v>
      </c>
      <c r="E1692" s="60">
        <v>10.4550195834516</v>
      </c>
      <c r="F1692" s="60">
        <v>271.593444154532</v>
      </c>
      <c r="G1692" s="60">
        <v>10.4453589</v>
      </c>
      <c r="H1692" s="60">
        <v>7.68374383733728</v>
      </c>
      <c r="I1692" s="60">
        <v>9.36</v>
      </c>
      <c r="J1692" s="61" t="str">
        <f t="shared" si="1"/>
        <v>https://simbad.cds.unistra.fr/simbad/sim-basic?Ident=TOI+5864&amp;submit=SIMBAD+search</v>
      </c>
    </row>
    <row r="1693">
      <c r="A1693" s="60">
        <v>3732.0</v>
      </c>
      <c r="B1693" s="60">
        <v>3.21894059E8</v>
      </c>
      <c r="C1693" s="59"/>
      <c r="D1693" s="60">
        <v>13.3897735458196</v>
      </c>
      <c r="E1693" s="60">
        <v>6.75900953609029</v>
      </c>
      <c r="F1693" s="60">
        <v>264.216106273511</v>
      </c>
      <c r="G1693" s="60">
        <v>2.9594651</v>
      </c>
      <c r="H1693" s="60">
        <v>35.6464965784977</v>
      </c>
      <c r="I1693" s="60">
        <v>2.46</v>
      </c>
      <c r="J1693" s="61" t="str">
        <f t="shared" si="1"/>
        <v>https://simbad.cds.unistra.fr/simbad/sim-basic?Ident=TOI+3732&amp;submit=SIMBAD+search</v>
      </c>
    </row>
    <row r="1694">
      <c r="A1694" s="60">
        <v>3162.0</v>
      </c>
      <c r="B1694" s="60">
        <v>4.33546897E8</v>
      </c>
      <c r="C1694" s="59"/>
      <c r="D1694" s="60">
        <v>13.3897412300045</v>
      </c>
      <c r="E1694" s="60">
        <v>1.57736624589515</v>
      </c>
      <c r="F1694" s="60">
        <v>269.125150987193</v>
      </c>
      <c r="G1694" s="60">
        <v>1.5759668</v>
      </c>
      <c r="H1694" s="60">
        <v>2.1280311962335</v>
      </c>
      <c r="I1694" s="60">
        <v>2.13</v>
      </c>
      <c r="J1694" s="61" t="str">
        <f t="shared" si="1"/>
        <v>https://simbad.cds.unistra.fr/simbad/sim-basic?Ident=TOI+3162&amp;submit=SIMBAD+search</v>
      </c>
    </row>
    <row r="1695">
      <c r="A1695" s="60">
        <v>4896.0</v>
      </c>
      <c r="B1695" s="60">
        <v>4.38278301E8</v>
      </c>
      <c r="C1695" s="59"/>
      <c r="D1695" s="60">
        <v>13.3892125915641</v>
      </c>
      <c r="E1695" s="60">
        <v>5.16118374581546</v>
      </c>
      <c r="F1695" s="60">
        <v>265.278602343005</v>
      </c>
      <c r="G1695" s="60">
        <v>5.1609259</v>
      </c>
      <c r="H1695" s="60">
        <v>4.9817100804348</v>
      </c>
      <c r="I1695" s="60">
        <v>4.6</v>
      </c>
      <c r="J1695" s="61" t="str">
        <f t="shared" si="1"/>
        <v>https://simbad.cds.unistra.fr/simbad/sim-basic?Ident=TOI+4896&amp;submit=SIMBAD+search</v>
      </c>
    </row>
    <row r="1696">
      <c r="A1696" s="60">
        <v>4193.0</v>
      </c>
      <c r="B1696" s="60">
        <v>3.82419744E8</v>
      </c>
      <c r="C1696" s="60">
        <v>0.342121848752184</v>
      </c>
      <c r="D1696" s="60">
        <v>13.3882535346209</v>
      </c>
      <c r="E1696" s="60">
        <v>6.51268847454143</v>
      </c>
      <c r="F1696" s="60">
        <v>8.54154624378253</v>
      </c>
      <c r="G1696" s="60">
        <v>6.5081212</v>
      </c>
      <c r="H1696" s="60">
        <v>7.72072432748594</v>
      </c>
      <c r="I1696" s="60">
        <v>8.26</v>
      </c>
      <c r="J1696" s="61" t="str">
        <f t="shared" si="1"/>
        <v>https://simbad.cds.unistra.fr/simbad/sim-basic?Ident=TOI+4193&amp;submit=SIMBAD+search</v>
      </c>
    </row>
    <row r="1697">
      <c r="A1697" s="60">
        <v>5903.0</v>
      </c>
      <c r="B1697" s="60">
        <v>6.0542708E7</v>
      </c>
      <c r="C1697" s="60">
        <v>0.475944442100929</v>
      </c>
      <c r="D1697" s="60">
        <v>13.3803190581125</v>
      </c>
      <c r="E1697" s="60">
        <v>10.8496908656723</v>
      </c>
      <c r="F1697" s="60">
        <v>2.61151446428873</v>
      </c>
      <c r="G1697" s="60">
        <v>2.4707357</v>
      </c>
      <c r="H1697" s="60">
        <v>65.2821375735291</v>
      </c>
      <c r="I1697" s="60">
        <v>5.56</v>
      </c>
      <c r="J1697" s="61" t="str">
        <f t="shared" si="1"/>
        <v>https://simbad.cds.unistra.fr/simbad/sim-basic?Ident=TOI+5903&amp;submit=SIMBAD+search</v>
      </c>
    </row>
    <row r="1698">
      <c r="A1698" s="60">
        <v>6353.0</v>
      </c>
      <c r="B1698" s="60">
        <v>2.59810421E8</v>
      </c>
      <c r="C1698" s="59"/>
      <c r="D1698" s="60">
        <v>13.370031506836</v>
      </c>
      <c r="E1698" s="60">
        <v>2.50571426517937</v>
      </c>
      <c r="F1698" s="60">
        <v>264.209550844753</v>
      </c>
      <c r="G1698" s="60">
        <v>2.5048108</v>
      </c>
      <c r="H1698" s="60">
        <v>4.95935234163536</v>
      </c>
      <c r="I1698" s="60">
        <v>6.195</v>
      </c>
      <c r="J1698" s="61" t="str">
        <f t="shared" si="1"/>
        <v>https://simbad.cds.unistra.fr/simbad/sim-basic?Ident=TOI+6353&amp;submit=SIMBAD+search</v>
      </c>
    </row>
    <row r="1699">
      <c r="A1699" s="60">
        <v>4996.0</v>
      </c>
      <c r="B1699" s="60">
        <v>3.84709136E8</v>
      </c>
      <c r="C1699" s="60">
        <v>0.132161882215325</v>
      </c>
      <c r="D1699" s="60">
        <v>13.3693918951555</v>
      </c>
      <c r="E1699" s="60">
        <v>4.80525674144982</v>
      </c>
      <c r="F1699" s="60">
        <v>27.9376767667309</v>
      </c>
      <c r="G1699" s="60">
        <v>4.8131406</v>
      </c>
      <c r="H1699" s="60">
        <v>4.32591628637369</v>
      </c>
      <c r="I1699" s="60">
        <v>5.03</v>
      </c>
      <c r="J1699" s="61" t="str">
        <f t="shared" si="1"/>
        <v>https://simbad.cds.unistra.fr/simbad/sim-basic?Ident=TOI+4996&amp;submit=SIMBAD+search</v>
      </c>
    </row>
    <row r="1700">
      <c r="A1700" s="60">
        <v>3730.0</v>
      </c>
      <c r="B1700" s="60">
        <v>4.17844678E8</v>
      </c>
      <c r="C1700" s="59"/>
      <c r="D1700" s="60">
        <v>13.3426653322458</v>
      </c>
      <c r="E1700" s="60">
        <v>2.54204055956665</v>
      </c>
      <c r="F1700" s="60">
        <v>264.208820147292</v>
      </c>
      <c r="G1700" s="60">
        <v>2.54045286283263</v>
      </c>
      <c r="H1700" s="60">
        <v>12.9251376911228</v>
      </c>
      <c r="I1700" s="60">
        <v>15.5511793793166</v>
      </c>
      <c r="J1700" s="61" t="str">
        <f t="shared" si="1"/>
        <v>https://simbad.cds.unistra.fr/simbad/sim-basic?Ident=TOI+3730&amp;submit=SIMBAD+search</v>
      </c>
    </row>
    <row r="1701">
      <c r="A1701" s="60">
        <v>5516.0</v>
      </c>
      <c r="B1701" s="60">
        <v>7.0678449E7</v>
      </c>
      <c r="C1701" s="60">
        <v>0.037906955967335</v>
      </c>
      <c r="D1701" s="60">
        <v>13.3282353884176</v>
      </c>
      <c r="E1701" s="60">
        <v>4.38036385908163</v>
      </c>
      <c r="F1701" s="60">
        <v>10.1665336705191</v>
      </c>
      <c r="G1701" s="60">
        <v>4.3776584</v>
      </c>
      <c r="H1701" s="60">
        <v>3.49787539914681</v>
      </c>
      <c r="I1701" s="60">
        <v>3.9</v>
      </c>
      <c r="J1701" s="61" t="str">
        <f t="shared" si="1"/>
        <v>https://simbad.cds.unistra.fr/simbad/sim-basic?Ident=TOI+5516&amp;submit=SIMBAD+search</v>
      </c>
    </row>
    <row r="1702">
      <c r="A1702" s="60">
        <v>5929.0</v>
      </c>
      <c r="B1702" s="60">
        <v>9.2217989E7</v>
      </c>
      <c r="C1702" s="60">
        <v>0.400271944854724</v>
      </c>
      <c r="D1702" s="60">
        <v>13.3256400462773</v>
      </c>
      <c r="E1702" s="60">
        <v>4.60570075873336</v>
      </c>
      <c r="F1702" s="60">
        <v>15.0885362029668</v>
      </c>
      <c r="G1702" s="60">
        <v>4.6079976</v>
      </c>
      <c r="H1702" s="60">
        <v>7.17320060475546</v>
      </c>
      <c r="I1702" s="60">
        <v>7.73</v>
      </c>
      <c r="J1702" s="61" t="str">
        <f t="shared" si="1"/>
        <v>https://simbad.cds.unistra.fr/simbad/sim-basic?Ident=TOI+5929&amp;submit=SIMBAD+search</v>
      </c>
    </row>
    <row r="1703">
      <c r="A1703" s="60">
        <v>4757.0</v>
      </c>
      <c r="B1703" s="60">
        <v>5.3744258E7</v>
      </c>
      <c r="C1703" s="60">
        <v>0.0125223162581265</v>
      </c>
      <c r="D1703" s="60">
        <v>13.3232220162814</v>
      </c>
      <c r="E1703" s="60">
        <v>2.08763084507893</v>
      </c>
      <c r="F1703" s="60">
        <v>9.93599061495335</v>
      </c>
      <c r="G1703" s="60">
        <v>2.0804611</v>
      </c>
      <c r="H1703" s="60">
        <v>5.18981068649482</v>
      </c>
      <c r="I1703" s="60">
        <v>5.26</v>
      </c>
      <c r="J1703" s="61" t="str">
        <f t="shared" si="1"/>
        <v>https://simbad.cds.unistra.fr/simbad/sim-basic?Ident=TOI+4757&amp;submit=SIMBAD+search</v>
      </c>
    </row>
    <row r="1704">
      <c r="A1704" s="60">
        <v>5010.0</v>
      </c>
      <c r="B1704" s="60">
        <v>2.767355E8</v>
      </c>
      <c r="C1704" s="60">
        <v>0.060207765432761</v>
      </c>
      <c r="D1704" s="60">
        <v>13.3232041155537</v>
      </c>
      <c r="E1704" s="60">
        <v>6.70813775503401</v>
      </c>
      <c r="F1704" s="60">
        <v>279.377813285419</v>
      </c>
      <c r="G1704" s="60">
        <v>6.7107895</v>
      </c>
      <c r="H1704" s="60">
        <v>23.3804892665728</v>
      </c>
      <c r="I1704" s="60">
        <v>29.37</v>
      </c>
      <c r="J1704" s="61" t="str">
        <f t="shared" si="1"/>
        <v>https://simbad.cds.unistra.fr/simbad/sim-basic?Ident=TOI+5010&amp;submit=SIMBAD+search</v>
      </c>
    </row>
    <row r="1705">
      <c r="A1705" s="60">
        <v>5912.0</v>
      </c>
      <c r="B1705" s="60">
        <v>1.653882E7</v>
      </c>
      <c r="C1705" s="59"/>
      <c r="D1705" s="60">
        <v>13.3196432375444</v>
      </c>
      <c r="E1705" s="60">
        <v>6.90234623038913</v>
      </c>
      <c r="F1705" s="60">
        <v>278.790314539888</v>
      </c>
      <c r="G1705" s="60">
        <v>6.9038328</v>
      </c>
      <c r="H1705" s="60">
        <v>3.1373106393825</v>
      </c>
      <c r="I1705" s="60">
        <v>3.79</v>
      </c>
      <c r="J1705" s="61" t="str">
        <f t="shared" si="1"/>
        <v>https://simbad.cds.unistra.fr/simbad/sim-basic?Ident=TOI+5912&amp;submit=SIMBAD+search</v>
      </c>
    </row>
    <row r="1706">
      <c r="A1706" s="60">
        <v>2831.0</v>
      </c>
      <c r="B1706" s="60">
        <v>2.59165246E8</v>
      </c>
      <c r="C1706" s="59"/>
      <c r="D1706" s="60">
        <v>13.3160663969771</v>
      </c>
      <c r="E1706" s="60">
        <v>2.69259928432997</v>
      </c>
      <c r="F1706" s="60">
        <v>254.231995019863</v>
      </c>
      <c r="G1706" s="60">
        <v>2.6926692</v>
      </c>
      <c r="H1706" s="60">
        <v>2.96862449899016</v>
      </c>
      <c r="I1706" s="60">
        <v>4.15</v>
      </c>
      <c r="J1706" s="61" t="str">
        <f t="shared" si="1"/>
        <v>https://simbad.cds.unistra.fr/simbad/sim-basic?Ident=TOI+2831&amp;submit=SIMBAD+search</v>
      </c>
    </row>
    <row r="1707">
      <c r="A1707" s="60">
        <v>6376.0</v>
      </c>
      <c r="B1707" s="60">
        <v>9441591.0</v>
      </c>
      <c r="C1707" s="59"/>
      <c r="D1707" s="60">
        <v>13.3109342460252</v>
      </c>
      <c r="E1707" s="60">
        <v>4.71873320887764</v>
      </c>
      <c r="F1707" s="60">
        <v>264.212042174063</v>
      </c>
      <c r="G1707" s="60">
        <v>4.7185893</v>
      </c>
      <c r="H1707" s="60">
        <v>3.58067359116399</v>
      </c>
      <c r="I1707" s="60">
        <v>3.868</v>
      </c>
      <c r="J1707" s="61" t="str">
        <f t="shared" si="1"/>
        <v>https://simbad.cds.unistra.fr/simbad/sim-basic?Ident=TOI+6376&amp;submit=SIMBAD+search</v>
      </c>
    </row>
    <row r="1708">
      <c r="A1708" s="60">
        <v>3133.0</v>
      </c>
      <c r="B1708" s="60">
        <v>4.48775221E8</v>
      </c>
      <c r="C1708" s="60">
        <v>0.480458498153322</v>
      </c>
      <c r="D1708" s="60">
        <v>13.2935745288204</v>
      </c>
      <c r="E1708" s="60">
        <v>4.08949268394197</v>
      </c>
      <c r="F1708" s="60">
        <v>15.5205271516224</v>
      </c>
      <c r="G1708" s="60">
        <v>4.0902788</v>
      </c>
      <c r="H1708" s="60">
        <v>5.27406923753415</v>
      </c>
      <c r="I1708" s="60">
        <v>5.06</v>
      </c>
      <c r="J1708" s="61" t="str">
        <f t="shared" si="1"/>
        <v>https://simbad.cds.unistra.fr/simbad/sim-basic?Ident=TOI+3133&amp;submit=SIMBAD+search</v>
      </c>
    </row>
    <row r="1709">
      <c r="A1709" s="60">
        <v>5443.0</v>
      </c>
      <c r="B1709" s="60">
        <v>4.00515645E8</v>
      </c>
      <c r="C1709" s="59"/>
      <c r="D1709" s="60">
        <v>13.2842357636093</v>
      </c>
      <c r="E1709" s="60">
        <v>12.5909734027075</v>
      </c>
      <c r="F1709" s="60">
        <v>256.777098595812</v>
      </c>
      <c r="G1709" s="60">
        <v>1.6757659</v>
      </c>
      <c r="H1709" s="60">
        <v>33.1320047448264</v>
      </c>
      <c r="I1709" s="60">
        <v>2.58</v>
      </c>
      <c r="J1709" s="61" t="str">
        <f t="shared" si="1"/>
        <v>https://simbad.cds.unistra.fr/simbad/sim-basic?Ident=TOI+5443&amp;submit=SIMBAD+search</v>
      </c>
    </row>
    <row r="1710">
      <c r="A1710" s="60">
        <v>5340.0</v>
      </c>
      <c r="B1710" s="60">
        <v>1.4156936E7</v>
      </c>
      <c r="C1710" s="60">
        <v>0.0365979487968068</v>
      </c>
      <c r="D1710" s="60">
        <v>13.2790159203796</v>
      </c>
      <c r="E1710" s="60">
        <v>4.93831337293951</v>
      </c>
      <c r="F1710" s="60">
        <v>12.0769721653876</v>
      </c>
      <c r="G1710" s="60">
        <v>4.9393117</v>
      </c>
      <c r="H1710" s="60">
        <v>5.20479640717375</v>
      </c>
      <c r="I1710" s="60">
        <v>6.42</v>
      </c>
      <c r="J1710" s="61" t="str">
        <f t="shared" si="1"/>
        <v>https://simbad.cds.unistra.fr/simbad/sim-basic?Ident=TOI+5340&amp;submit=SIMBAD+search</v>
      </c>
    </row>
    <row r="1711">
      <c r="A1711" s="60">
        <v>3889.0</v>
      </c>
      <c r="B1711" s="60">
        <v>9.50525831E8</v>
      </c>
      <c r="C1711" s="60">
        <v>0.130070082740806</v>
      </c>
      <c r="D1711" s="60">
        <v>13.2632606354701</v>
      </c>
      <c r="E1711" s="60">
        <v>13.7697744094528</v>
      </c>
      <c r="F1711" s="60">
        <v>15.5826988288727</v>
      </c>
      <c r="G1711" s="60">
        <v>2.5228506</v>
      </c>
      <c r="H1711" s="60">
        <v>85.4115357767544</v>
      </c>
      <c r="I1711" s="60">
        <v>21.3</v>
      </c>
      <c r="J1711" s="61" t="str">
        <f t="shared" si="1"/>
        <v>https://simbad.cds.unistra.fr/simbad/sim-basic?Ident=TOI+3889&amp;submit=SIMBAD+search</v>
      </c>
    </row>
    <row r="1712">
      <c r="A1712" s="60">
        <v>3885.0</v>
      </c>
      <c r="B1712" s="60">
        <v>5.5748194E7</v>
      </c>
      <c r="C1712" s="60">
        <v>0.129054578250656</v>
      </c>
      <c r="D1712" s="60">
        <v>13.2632606354701</v>
      </c>
      <c r="E1712" s="60">
        <v>13.7697744094528</v>
      </c>
      <c r="F1712" s="60">
        <v>15.5826988288727</v>
      </c>
      <c r="G1712" s="60">
        <v>2.5227786</v>
      </c>
      <c r="H1712" s="60">
        <v>85.4115357767544</v>
      </c>
      <c r="I1712" s="60">
        <v>18.88</v>
      </c>
      <c r="J1712" s="61" t="str">
        <f t="shared" si="1"/>
        <v>https://simbad.cds.unistra.fr/simbad/sim-basic?Ident=TOI+3885&amp;submit=SIMBAD+search</v>
      </c>
    </row>
    <row r="1713">
      <c r="A1713" s="60">
        <v>144.0</v>
      </c>
      <c r="B1713" s="60">
        <v>2.61136679E8</v>
      </c>
      <c r="C1713" s="59"/>
      <c r="D1713" s="60">
        <v>13.2427892251435</v>
      </c>
      <c r="E1713" s="60">
        <v>6.27062907458848</v>
      </c>
      <c r="F1713" s="60">
        <v>269.12602652551</v>
      </c>
      <c r="G1713" s="60">
        <v>6.278</v>
      </c>
      <c r="H1713" s="60">
        <v>0.370834463846781</v>
      </c>
      <c r="I1713" s="60">
        <v>0.025</v>
      </c>
      <c r="J1713" s="61" t="str">
        <f t="shared" si="1"/>
        <v>https://simbad.cds.unistra.fr/simbad/sim-basic?Ident=TOI+144&amp;submit=SIMBAD+search</v>
      </c>
    </row>
    <row r="1714">
      <c r="A1714" s="60">
        <v>4239.0</v>
      </c>
      <c r="B1714" s="60">
        <v>2.2121296E7</v>
      </c>
      <c r="C1714" s="59"/>
      <c r="D1714" s="60">
        <v>13.2382574977415</v>
      </c>
      <c r="E1714" s="60">
        <v>2.81344992252328</v>
      </c>
      <c r="F1714" s="60">
        <v>257.085144558823</v>
      </c>
      <c r="G1714" s="60">
        <v>2.8123314131516</v>
      </c>
      <c r="H1714" s="60">
        <v>6.24616963266111</v>
      </c>
      <c r="I1714" s="60">
        <v>7.2018344296868</v>
      </c>
      <c r="J1714" s="61" t="str">
        <f t="shared" si="1"/>
        <v>https://simbad.cds.unistra.fr/simbad/sim-basic?Ident=TOI+4239&amp;submit=SIMBAD+search</v>
      </c>
    </row>
    <row r="1715">
      <c r="A1715" s="60">
        <v>2855.0</v>
      </c>
      <c r="B1715" s="60">
        <v>4.37156845E8</v>
      </c>
      <c r="C1715" s="60">
        <v>0.133252533545192</v>
      </c>
      <c r="D1715" s="60">
        <v>13.2317432348261</v>
      </c>
      <c r="E1715" s="60">
        <v>3.49295179084169</v>
      </c>
      <c r="F1715" s="60">
        <v>3.51371789776111</v>
      </c>
      <c r="G1715" s="60">
        <v>3.4906402</v>
      </c>
      <c r="H1715" s="60">
        <v>4.16760233128521</v>
      </c>
      <c r="I1715" s="60">
        <v>4.58</v>
      </c>
      <c r="J1715" s="61" t="str">
        <f t="shared" si="1"/>
        <v>https://simbad.cds.unistra.fr/simbad/sim-basic?Ident=TOI+2855&amp;submit=SIMBAD+search</v>
      </c>
    </row>
    <row r="1716">
      <c r="A1716" s="60">
        <v>5650.0</v>
      </c>
      <c r="B1716" s="60">
        <v>3.53807936E8</v>
      </c>
      <c r="C1716" s="59"/>
      <c r="D1716" s="60">
        <v>13.22499398913</v>
      </c>
      <c r="E1716" s="60">
        <v>12.7079278543634</v>
      </c>
      <c r="F1716" s="60">
        <v>256.783331603333</v>
      </c>
      <c r="G1716" s="60">
        <v>34.2825595</v>
      </c>
      <c r="H1716" s="60">
        <v>19.8604225798716</v>
      </c>
      <c r="I1716" s="60">
        <v>2.54</v>
      </c>
      <c r="J1716" s="61" t="str">
        <f t="shared" si="1"/>
        <v>https://simbad.cds.unistra.fr/simbad/sim-basic?Ident=TOI+5650&amp;submit=SIMBAD+search</v>
      </c>
    </row>
    <row r="1717">
      <c r="A1717" s="60">
        <v>2587.0</v>
      </c>
      <c r="B1717" s="60">
        <v>6.8007716E7</v>
      </c>
      <c r="C1717" s="60">
        <v>0.0840430737011812</v>
      </c>
      <c r="D1717" s="60">
        <v>13.2197757430202</v>
      </c>
      <c r="E1717" s="60">
        <v>5.45699072201916</v>
      </c>
      <c r="F1717" s="60">
        <v>6.32630198402569</v>
      </c>
      <c r="G1717" s="60">
        <v>5.45555</v>
      </c>
      <c r="H1717" s="60">
        <v>3.76232683717215</v>
      </c>
      <c r="I1717" s="60">
        <v>4.3</v>
      </c>
      <c r="J1717" s="61" t="str">
        <f t="shared" si="1"/>
        <v>https://simbad.cds.unistra.fr/simbad/sim-basic?Ident=TOI+2587&amp;submit=SIMBAD+search</v>
      </c>
    </row>
    <row r="1718">
      <c r="A1718" s="60">
        <v>981.0</v>
      </c>
      <c r="B1718" s="60">
        <v>1.2747618E8</v>
      </c>
      <c r="C1718" s="59"/>
      <c r="D1718" s="60">
        <v>13.2177510187005</v>
      </c>
      <c r="E1718" s="60">
        <v>1.60339021712629</v>
      </c>
      <c r="F1718" s="60">
        <v>254.235095311669</v>
      </c>
      <c r="G1718" s="60">
        <v>1.6055589</v>
      </c>
      <c r="H1718" s="60">
        <v>0.719898560455179</v>
      </c>
      <c r="I1718" s="60">
        <v>1.168</v>
      </c>
      <c r="J1718" s="61" t="str">
        <f t="shared" si="1"/>
        <v>https://simbad.cds.unistra.fr/simbad/sim-basic?Ident=TOI+981&amp;submit=SIMBAD+search</v>
      </c>
    </row>
    <row r="1719">
      <c r="A1719" s="60">
        <v>6069.0</v>
      </c>
      <c r="B1719" s="60">
        <v>2.59099556E8</v>
      </c>
      <c r="C1719" s="59"/>
      <c r="D1719" s="60">
        <v>13.2004634350648</v>
      </c>
      <c r="E1719" s="60">
        <v>1.63006615170609</v>
      </c>
      <c r="F1719" s="60">
        <v>256.778599526815</v>
      </c>
      <c r="G1719" s="60">
        <v>1.62909256787596</v>
      </c>
      <c r="H1719" s="60">
        <v>0.312028414559129</v>
      </c>
      <c r="I1719" s="60">
        <v>0.411752510821978</v>
      </c>
      <c r="J1719" s="61" t="str">
        <f t="shared" si="1"/>
        <v>https://simbad.cds.unistra.fr/simbad/sim-basic?Ident=TOI+6069&amp;submit=SIMBAD+search</v>
      </c>
    </row>
    <row r="1720">
      <c r="A1720" s="60">
        <v>3787.0</v>
      </c>
      <c r="B1720" s="60">
        <v>4.57104362E8</v>
      </c>
      <c r="C1720" s="59"/>
      <c r="D1720" s="60">
        <v>13.1982556443804</v>
      </c>
      <c r="E1720" s="60">
        <v>4.81729564397928</v>
      </c>
      <c r="F1720" s="60">
        <v>256.786061740859</v>
      </c>
      <c r="G1720" s="60">
        <v>4.815988</v>
      </c>
      <c r="H1720" s="60">
        <v>13.2609558054414</v>
      </c>
      <c r="I1720" s="60">
        <v>17.7394</v>
      </c>
      <c r="J1720" s="61" t="str">
        <f t="shared" si="1"/>
        <v>https://simbad.cds.unistra.fr/simbad/sim-basic?Ident=TOI+3787&amp;submit=SIMBAD+search</v>
      </c>
    </row>
    <row r="1721">
      <c r="A1721" s="60">
        <v>5748.0</v>
      </c>
      <c r="B1721" s="60">
        <v>4.0749593E8</v>
      </c>
      <c r="C1721" s="59"/>
      <c r="D1721" s="60">
        <v>13.1966506404637</v>
      </c>
      <c r="E1721" s="60">
        <v>3.02581902614714</v>
      </c>
      <c r="F1721" s="60">
        <v>264.207675835983</v>
      </c>
      <c r="G1721" s="60">
        <v>3.0269043</v>
      </c>
      <c r="H1721" s="60">
        <v>8.30913762836283</v>
      </c>
      <c r="I1721" s="60">
        <v>7.12</v>
      </c>
      <c r="J1721" s="61" t="str">
        <f t="shared" si="1"/>
        <v>https://simbad.cds.unistra.fr/simbad/sim-basic?Ident=TOI+5748&amp;submit=SIMBAD+search</v>
      </c>
    </row>
    <row r="1722">
      <c r="A1722" s="60">
        <v>5405.0</v>
      </c>
      <c r="B1722" s="60">
        <v>1.72353721E8</v>
      </c>
      <c r="C1722" s="59"/>
      <c r="D1722" s="60">
        <v>13.1855786847721</v>
      </c>
      <c r="E1722" s="60">
        <v>12.7077258835435</v>
      </c>
      <c r="F1722" s="60">
        <v>256.779247937589</v>
      </c>
      <c r="G1722" s="60">
        <v>9.0711977</v>
      </c>
      <c r="H1722" s="60">
        <v>179.793883591254</v>
      </c>
      <c r="I1722" s="60">
        <v>10.36</v>
      </c>
      <c r="J1722" s="61" t="str">
        <f t="shared" si="1"/>
        <v>https://simbad.cds.unistra.fr/simbad/sim-basic?Ident=TOI+5405&amp;submit=SIMBAD+search</v>
      </c>
    </row>
    <row r="1723">
      <c r="A1723" s="60">
        <v>5254.0</v>
      </c>
      <c r="B1723" s="60">
        <v>1.26225595E8</v>
      </c>
      <c r="C1723" s="60">
        <v>0.391038337171273</v>
      </c>
      <c r="D1723" s="60">
        <v>13.1809121863825</v>
      </c>
      <c r="E1723" s="60">
        <v>4.48609052328237</v>
      </c>
      <c r="F1723" s="60">
        <v>14.2946069540353</v>
      </c>
      <c r="G1723" s="60">
        <v>4.4836616</v>
      </c>
      <c r="H1723" s="60">
        <v>4.1651349492865</v>
      </c>
      <c r="I1723" s="60">
        <v>3.42</v>
      </c>
      <c r="J1723" s="61" t="str">
        <f t="shared" si="1"/>
        <v>https://simbad.cds.unistra.fr/simbad/sim-basic?Ident=TOI+5254&amp;submit=SIMBAD+search</v>
      </c>
    </row>
    <row r="1724">
      <c r="A1724" s="60">
        <v>3413.0</v>
      </c>
      <c r="B1724" s="60">
        <v>1.49745822E8</v>
      </c>
      <c r="C1724" s="59"/>
      <c r="D1724" s="60">
        <v>13.1745766863391</v>
      </c>
      <c r="E1724" s="60">
        <v>4.71484444711564</v>
      </c>
      <c r="F1724" s="60">
        <v>254.235620928303</v>
      </c>
      <c r="G1724" s="60">
        <v>4.7114264</v>
      </c>
      <c r="H1724" s="60">
        <v>7.67291343620136</v>
      </c>
      <c r="I1724" s="60">
        <v>5.41</v>
      </c>
      <c r="J1724" s="61" t="str">
        <f t="shared" si="1"/>
        <v>https://simbad.cds.unistra.fr/simbad/sim-basic?Ident=TOI+3413&amp;submit=SIMBAD+search</v>
      </c>
    </row>
    <row r="1725">
      <c r="A1725" s="60">
        <v>2759.0</v>
      </c>
      <c r="B1725" s="60">
        <v>1.34315574E8</v>
      </c>
      <c r="C1725" s="59"/>
      <c r="D1725" s="60">
        <v>13.1744859672716</v>
      </c>
      <c r="E1725" s="60">
        <v>1.59590373190595</v>
      </c>
      <c r="F1725" s="60">
        <v>254.23449841282</v>
      </c>
      <c r="G1725" s="60">
        <v>1.5971584</v>
      </c>
      <c r="H1725" s="60">
        <v>4.50855347081136</v>
      </c>
      <c r="I1725" s="60">
        <v>5.07</v>
      </c>
      <c r="J1725" s="61" t="str">
        <f t="shared" si="1"/>
        <v>https://simbad.cds.unistra.fr/simbad/sim-basic?Ident=TOI+2759&amp;submit=SIMBAD+search</v>
      </c>
    </row>
    <row r="1726">
      <c r="A1726" s="60">
        <v>3080.0</v>
      </c>
      <c r="B1726" s="60">
        <v>4.39926641E8</v>
      </c>
      <c r="C1726" s="59"/>
      <c r="D1726" s="60">
        <v>13.1713166402288</v>
      </c>
      <c r="E1726" s="60">
        <v>4.57493110079432</v>
      </c>
      <c r="F1726" s="60">
        <v>267.56509224901</v>
      </c>
      <c r="G1726" s="60">
        <v>4.5744909</v>
      </c>
      <c r="H1726" s="60">
        <v>13.1259379515415</v>
      </c>
      <c r="I1726" s="60">
        <v>8.89</v>
      </c>
      <c r="J1726" s="61" t="str">
        <f t="shared" si="1"/>
        <v>https://simbad.cds.unistra.fr/simbad/sim-basic?Ident=TOI+3080&amp;submit=SIMBAD+search</v>
      </c>
    </row>
    <row r="1727">
      <c r="A1727" s="60">
        <v>6216.0</v>
      </c>
      <c r="B1727" s="60">
        <v>4.28317266E8</v>
      </c>
      <c r="C1727" s="59"/>
      <c r="D1727" s="60">
        <v>13.1703568425011</v>
      </c>
      <c r="E1727" s="60">
        <v>13.3692916593663</v>
      </c>
      <c r="F1727" s="60">
        <v>287.569031417179</v>
      </c>
      <c r="G1727" s="60">
        <v>29.5406035</v>
      </c>
      <c r="H1727" s="60">
        <v>9.11655850986381</v>
      </c>
      <c r="I1727" s="60">
        <v>13.065</v>
      </c>
      <c r="J1727" s="61" t="str">
        <f t="shared" si="1"/>
        <v>https://simbad.cds.unistra.fr/simbad/sim-basic?Ident=TOI+6216&amp;submit=SIMBAD+search</v>
      </c>
    </row>
    <row r="1728">
      <c r="A1728" s="60">
        <v>6378.0</v>
      </c>
      <c r="B1728" s="60">
        <v>2.51594291E8</v>
      </c>
      <c r="C1728" s="59"/>
      <c r="D1728" s="60">
        <v>13.1591438826279</v>
      </c>
      <c r="E1728" s="60">
        <v>12.9610600640879</v>
      </c>
      <c r="F1728" s="60">
        <v>264.207390591591</v>
      </c>
      <c r="G1728" s="60">
        <v>12.9589981</v>
      </c>
      <c r="H1728" s="60">
        <v>16.8686700925313</v>
      </c>
      <c r="I1728" s="60">
        <v>16.753</v>
      </c>
      <c r="J1728" s="61" t="str">
        <f t="shared" si="1"/>
        <v>https://simbad.cds.unistra.fr/simbad/sim-basic?Ident=TOI+6378&amp;submit=SIMBAD+search</v>
      </c>
    </row>
    <row r="1729">
      <c r="A1729" s="60">
        <v>3270.0</v>
      </c>
      <c r="B1729" s="60">
        <v>4.07922734E8</v>
      </c>
      <c r="C1729" s="60">
        <v>0.180408464958019</v>
      </c>
      <c r="D1729" s="60">
        <v>13.1586390126593</v>
      </c>
      <c r="E1729" s="60">
        <v>6.47420684172411</v>
      </c>
      <c r="F1729" s="60">
        <v>23.2816790194151</v>
      </c>
      <c r="G1729" s="60">
        <v>6.4751256</v>
      </c>
      <c r="H1729" s="60">
        <v>20.9588656338702</v>
      </c>
      <c r="I1729" s="60">
        <v>23.5</v>
      </c>
      <c r="J1729" s="61" t="str">
        <f t="shared" si="1"/>
        <v>https://simbad.cds.unistra.fr/simbad/sim-basic?Ident=TOI+3270&amp;submit=SIMBAD+search</v>
      </c>
    </row>
    <row r="1730">
      <c r="A1730" s="60">
        <v>3583.0</v>
      </c>
      <c r="B1730" s="60">
        <v>2.89895191E8</v>
      </c>
      <c r="C1730" s="59"/>
      <c r="D1730" s="60">
        <v>13.1578329565291</v>
      </c>
      <c r="E1730" s="60">
        <v>5.24363561156081</v>
      </c>
      <c r="F1730" s="60">
        <v>278.794087301949</v>
      </c>
      <c r="G1730" s="60">
        <v>5.24625012346914</v>
      </c>
      <c r="H1730" s="60">
        <v>5.83371667894528</v>
      </c>
      <c r="I1730" s="60">
        <v>8.28571648029286</v>
      </c>
      <c r="J1730" s="61" t="str">
        <f t="shared" si="1"/>
        <v>https://simbad.cds.unistra.fr/simbad/sim-basic?Ident=TOI+3583&amp;submit=SIMBAD+search</v>
      </c>
    </row>
    <row r="1731">
      <c r="A1731" s="60">
        <v>1433.0</v>
      </c>
      <c r="B1731" s="60">
        <v>1.368472E7</v>
      </c>
      <c r="C1731" s="60">
        <v>0.554283798281789</v>
      </c>
      <c r="D1731" s="60">
        <v>13.1571346021904</v>
      </c>
      <c r="E1731" s="60">
        <v>12.424232454425</v>
      </c>
      <c r="F1731" s="60">
        <v>13.5797899874269</v>
      </c>
      <c r="G1731" s="60">
        <v>12.4379715248344</v>
      </c>
      <c r="H1731" s="60">
        <v>51.7065550590926</v>
      </c>
      <c r="I1731" s="60">
        <v>123.693260159881</v>
      </c>
      <c r="J1731" s="61" t="str">
        <f t="shared" si="1"/>
        <v>https://simbad.cds.unistra.fr/simbad/sim-basic?Ident=TOI+1433&amp;submit=SIMBAD+search</v>
      </c>
    </row>
    <row r="1732">
      <c r="A1732" s="60">
        <v>5883.0</v>
      </c>
      <c r="B1732" s="60">
        <v>2.83759999E8</v>
      </c>
      <c r="C1732" s="60">
        <v>0.130822738665232</v>
      </c>
      <c r="D1732" s="60">
        <v>13.1556394177154</v>
      </c>
      <c r="E1732" s="60">
        <v>1.04410064938858</v>
      </c>
      <c r="F1732" s="60">
        <v>7.14727522177004</v>
      </c>
      <c r="G1732" s="60">
        <v>0.5223032</v>
      </c>
      <c r="H1732" s="60">
        <v>3.80913207445621</v>
      </c>
      <c r="I1732" s="60">
        <v>4.39</v>
      </c>
      <c r="J1732" s="61" t="str">
        <f t="shared" si="1"/>
        <v>https://simbad.cds.unistra.fr/simbad/sim-basic?Ident=TOI+5883&amp;submit=SIMBAD+search</v>
      </c>
    </row>
    <row r="1733">
      <c r="A1733" s="60">
        <v>6370.0</v>
      </c>
      <c r="B1733" s="60">
        <v>2.51705938E8</v>
      </c>
      <c r="C1733" s="59"/>
      <c r="D1733" s="60">
        <v>13.1552544673272</v>
      </c>
      <c r="E1733" s="60">
        <v>2.91498746380009</v>
      </c>
      <c r="F1733" s="60">
        <v>264.207020711819</v>
      </c>
      <c r="G1733" s="60">
        <v>2.9124991</v>
      </c>
      <c r="H1733" s="60">
        <v>6.14670352772639</v>
      </c>
      <c r="I1733" s="60">
        <v>7.343</v>
      </c>
      <c r="J1733" s="61" t="str">
        <f t="shared" si="1"/>
        <v>https://simbad.cds.unistra.fr/simbad/sim-basic?Ident=TOI+6370&amp;submit=SIMBAD+search</v>
      </c>
    </row>
    <row r="1734">
      <c r="A1734" s="60">
        <v>3687.0</v>
      </c>
      <c r="B1734" s="60">
        <v>2.50803548E8</v>
      </c>
      <c r="C1734" s="59"/>
      <c r="D1734" s="60">
        <v>13.1548830567957</v>
      </c>
      <c r="E1734" s="60">
        <v>4.4511053745709</v>
      </c>
      <c r="F1734" s="60">
        <v>277.15295278987</v>
      </c>
      <c r="G1734" s="60">
        <v>4.4543921</v>
      </c>
      <c r="H1734" s="60">
        <v>14.7934839715306</v>
      </c>
      <c r="I1734" s="60">
        <v>18.251</v>
      </c>
      <c r="J1734" s="61" t="str">
        <f t="shared" si="1"/>
        <v>https://simbad.cds.unistra.fr/simbad/sim-basic?Ident=TOI+3687&amp;submit=SIMBAD+search</v>
      </c>
    </row>
    <row r="1735">
      <c r="A1735" s="60">
        <v>297.0</v>
      </c>
      <c r="B1735" s="60">
        <v>1.15242351E8</v>
      </c>
      <c r="C1735" s="60">
        <v>0.847735713811467</v>
      </c>
      <c r="D1735" s="60">
        <v>13.1512569225008</v>
      </c>
      <c r="E1735" s="60">
        <v>12.9011359938257</v>
      </c>
      <c r="F1735" s="60">
        <v>5.95171565786028</v>
      </c>
      <c r="G1735" s="60">
        <v>5.418</v>
      </c>
      <c r="H1735" s="60">
        <v>7.40711568001273</v>
      </c>
      <c r="I1735" s="60">
        <v>9.38</v>
      </c>
      <c r="J1735" s="61" t="str">
        <f t="shared" si="1"/>
        <v>https://simbad.cds.unistra.fr/simbad/sim-basic?Ident=TOI+297&amp;submit=SIMBAD+search</v>
      </c>
    </row>
    <row r="1736">
      <c r="A1736" s="60">
        <v>3025.0</v>
      </c>
      <c r="B1736" s="60">
        <v>4.52464529E8</v>
      </c>
      <c r="C1736" s="59"/>
      <c r="D1736" s="60">
        <v>13.1444755094888</v>
      </c>
      <c r="E1736" s="60">
        <v>3.68076156033374</v>
      </c>
      <c r="F1736" s="60">
        <v>269.123732074472</v>
      </c>
      <c r="G1736" s="60">
        <v>3.6794732</v>
      </c>
      <c r="H1736" s="60">
        <v>7.03442779830366</v>
      </c>
      <c r="I1736" s="60">
        <v>6.36</v>
      </c>
      <c r="J1736" s="61" t="str">
        <f t="shared" si="1"/>
        <v>https://simbad.cds.unistra.fr/simbad/sim-basic?Ident=TOI+3025&amp;submit=SIMBAD+search</v>
      </c>
    </row>
    <row r="1737">
      <c r="A1737" s="60">
        <v>6026.0</v>
      </c>
      <c r="B1737" s="60">
        <v>3.96234347E8</v>
      </c>
      <c r="C1737" s="59"/>
      <c r="D1737" s="60">
        <v>13.1377590642395</v>
      </c>
      <c r="E1737" s="60">
        <v>1.27505674606661</v>
      </c>
      <c r="F1737" s="60">
        <v>287.566657668358</v>
      </c>
      <c r="G1737" s="60">
        <v>1.2757761</v>
      </c>
      <c r="H1737" s="60">
        <v>0.190279950336492</v>
      </c>
      <c r="I1737" s="60">
        <v>0.23</v>
      </c>
      <c r="J1737" s="61" t="str">
        <f t="shared" si="1"/>
        <v>https://simbad.cds.unistra.fr/simbad/sim-basic?Ident=TOI+6026&amp;submit=SIMBAD+search</v>
      </c>
    </row>
    <row r="1738">
      <c r="A1738" s="60">
        <v>3487.0</v>
      </c>
      <c r="B1738" s="60">
        <v>3.01160638E8</v>
      </c>
      <c r="C1738" s="60">
        <v>0.319332183227356</v>
      </c>
      <c r="D1738" s="60">
        <v>13.1317393705361</v>
      </c>
      <c r="E1738" s="60">
        <v>12.8567612967421</v>
      </c>
      <c r="F1738" s="60">
        <v>3.77535083711306</v>
      </c>
      <c r="G1738" s="60">
        <v>16.0085751</v>
      </c>
      <c r="H1738" s="60">
        <v>12.2343249505305</v>
      </c>
      <c r="I1738" s="60">
        <v>14.34</v>
      </c>
      <c r="J1738" s="61" t="str">
        <f t="shared" si="1"/>
        <v>https://simbad.cds.unistra.fr/simbad/sim-basic?Ident=TOI+3487&amp;submit=SIMBAD+search</v>
      </c>
    </row>
    <row r="1739">
      <c r="A1739" s="60">
        <v>3510.0</v>
      </c>
      <c r="B1739" s="60">
        <v>5.7753734E7</v>
      </c>
      <c r="C1739" s="60">
        <v>0.526186443786679</v>
      </c>
      <c r="D1739" s="60">
        <v>13.1295810775794</v>
      </c>
      <c r="E1739" s="60">
        <v>2.8708910133103</v>
      </c>
      <c r="F1739" s="60">
        <v>14.2942933943933</v>
      </c>
      <c r="G1739" s="60">
        <v>2.8724894</v>
      </c>
      <c r="H1739" s="60">
        <v>8.1770484983863</v>
      </c>
      <c r="I1739" s="60">
        <v>13.48</v>
      </c>
      <c r="J1739" s="61" t="str">
        <f t="shared" si="1"/>
        <v>https://simbad.cds.unistra.fr/simbad/sim-basic?Ident=TOI+3510&amp;submit=SIMBAD+search</v>
      </c>
    </row>
    <row r="1740">
      <c r="A1740" s="60">
        <v>2918.0</v>
      </c>
      <c r="B1740" s="60">
        <v>7.4881311E7</v>
      </c>
      <c r="C1740" s="59"/>
      <c r="D1740" s="60">
        <v>13.1274888278992</v>
      </c>
      <c r="E1740" s="60">
        <v>9.56468249570782</v>
      </c>
      <c r="F1740" s="60">
        <v>265.273685899001</v>
      </c>
      <c r="G1740" s="60">
        <v>9.5680636</v>
      </c>
      <c r="H1740" s="60">
        <v>8.39076179536669</v>
      </c>
      <c r="I1740" s="60">
        <v>9.4</v>
      </c>
      <c r="J1740" s="61" t="str">
        <f t="shared" si="1"/>
        <v>https://simbad.cds.unistra.fr/simbad/sim-basic?Ident=TOI+2918&amp;submit=SIMBAD+search</v>
      </c>
    </row>
    <row r="1741">
      <c r="A1741" s="60">
        <v>3194.0</v>
      </c>
      <c r="B1741" s="60">
        <v>3.33511802E8</v>
      </c>
      <c r="C1741" s="60">
        <v>0.174903934401178</v>
      </c>
      <c r="D1741" s="60">
        <v>13.1232749974298</v>
      </c>
      <c r="E1741" s="60">
        <v>3.6218938650206</v>
      </c>
      <c r="F1741" s="60">
        <v>17.791750329496</v>
      </c>
      <c r="G1741" s="60">
        <v>3.6179419</v>
      </c>
      <c r="H1741" s="60">
        <v>11.1372029101017</v>
      </c>
      <c r="I1741" s="60">
        <v>14.89</v>
      </c>
      <c r="J1741" s="61" t="str">
        <f t="shared" si="1"/>
        <v>https://simbad.cds.unistra.fr/simbad/sim-basic?Ident=TOI+3194&amp;submit=SIMBAD+search</v>
      </c>
    </row>
    <row r="1742">
      <c r="A1742" s="60">
        <v>2881.0</v>
      </c>
      <c r="B1742" s="60">
        <v>3.20541238E8</v>
      </c>
      <c r="C1742" s="60">
        <v>0.360076793267719</v>
      </c>
      <c r="D1742" s="60">
        <v>13.1157181533197</v>
      </c>
      <c r="E1742" s="60">
        <v>2.93017171428082</v>
      </c>
      <c r="F1742" s="60">
        <v>14.3521036032717</v>
      </c>
      <c r="G1742" s="60">
        <v>2.9301843</v>
      </c>
      <c r="H1742" s="60">
        <v>5.80035524069344</v>
      </c>
      <c r="I1742" s="60">
        <v>6.28</v>
      </c>
      <c r="J1742" s="61" t="str">
        <f t="shared" si="1"/>
        <v>https://simbad.cds.unistra.fr/simbad/sim-basic?Ident=TOI+2881&amp;submit=SIMBAD+search</v>
      </c>
    </row>
    <row r="1743">
      <c r="A1743" s="60">
        <v>4913.0</v>
      </c>
      <c r="B1743" s="60">
        <v>7.240129E7</v>
      </c>
      <c r="C1743" s="59"/>
      <c r="D1743" s="60">
        <v>13.1150318897573</v>
      </c>
      <c r="E1743" s="60">
        <v>6.55133725043977</v>
      </c>
      <c r="F1743" s="60">
        <v>269.120057103796</v>
      </c>
      <c r="G1743" s="60">
        <v>6.5430693</v>
      </c>
      <c r="H1743" s="60">
        <v>3.48865898467499</v>
      </c>
      <c r="I1743" s="60">
        <v>3.82</v>
      </c>
      <c r="J1743" s="61" t="str">
        <f t="shared" si="1"/>
        <v>https://simbad.cds.unistra.fr/simbad/sim-basic?Ident=TOI+4913&amp;submit=SIMBAD+search</v>
      </c>
    </row>
    <row r="1744">
      <c r="A1744" s="60">
        <v>4248.0</v>
      </c>
      <c r="B1744" s="60">
        <v>1.90986054E8</v>
      </c>
      <c r="C1744" s="59"/>
      <c r="D1744" s="60">
        <v>13.1124853449185</v>
      </c>
      <c r="E1744" s="60">
        <v>5.14571603972094</v>
      </c>
      <c r="F1744" s="60">
        <v>257.082743830942</v>
      </c>
      <c r="G1744" s="60">
        <v>5.1442317</v>
      </c>
      <c r="H1744" s="60">
        <v>4.20177839333502</v>
      </c>
      <c r="I1744" s="60">
        <v>4.31</v>
      </c>
      <c r="J1744" s="61" t="str">
        <f t="shared" si="1"/>
        <v>https://simbad.cds.unistra.fr/simbad/sim-basic?Ident=TOI+4248&amp;submit=SIMBAD+search</v>
      </c>
    </row>
    <row r="1745">
      <c r="A1745" s="60">
        <v>4365.0</v>
      </c>
      <c r="B1745" s="60">
        <v>4.13343957E8</v>
      </c>
      <c r="C1745" s="60">
        <v>0.431395204838542</v>
      </c>
      <c r="D1745" s="60">
        <v>13.1103119481823</v>
      </c>
      <c r="E1745" s="60">
        <v>3.37694110967611</v>
      </c>
      <c r="F1745" s="60">
        <v>13.303315826792</v>
      </c>
      <c r="G1745" s="60">
        <v>3.3784254</v>
      </c>
      <c r="H1745" s="60">
        <v>1.02455927485667</v>
      </c>
      <c r="I1745" s="60">
        <v>1.0</v>
      </c>
      <c r="J1745" s="61" t="str">
        <f t="shared" si="1"/>
        <v>https://simbad.cds.unistra.fr/simbad/sim-basic?Ident=TOI+4365&amp;submit=SIMBAD+search</v>
      </c>
    </row>
    <row r="1746">
      <c r="A1746" s="60">
        <v>6476.0</v>
      </c>
      <c r="B1746" s="60">
        <v>3.8052877E8</v>
      </c>
      <c r="C1746" s="59"/>
      <c r="D1746" s="60">
        <v>13.108661726061</v>
      </c>
      <c r="E1746" s="60">
        <v>8.11945840850428</v>
      </c>
      <c r="F1746" s="60">
        <v>257.080835681168</v>
      </c>
      <c r="G1746" s="60">
        <v>8.1168658</v>
      </c>
      <c r="H1746" s="60">
        <v>5.85124520175906</v>
      </c>
      <c r="I1746" s="60">
        <v>7.595</v>
      </c>
      <c r="J1746" s="61" t="str">
        <f t="shared" si="1"/>
        <v>https://simbad.cds.unistra.fr/simbad/sim-basic?Ident=TOI+6476&amp;submit=SIMBAD+search</v>
      </c>
    </row>
    <row r="1747">
      <c r="A1747" s="60">
        <v>6187.0</v>
      </c>
      <c r="B1747" s="60">
        <v>2.51894891E8</v>
      </c>
      <c r="C1747" s="59"/>
      <c r="D1747" s="60">
        <v>13.1059646574482</v>
      </c>
      <c r="E1747" s="60">
        <v>5.51195281198299</v>
      </c>
      <c r="F1747" s="60">
        <v>287.570474609174</v>
      </c>
      <c r="G1747" s="60">
        <v>5.5133822</v>
      </c>
      <c r="H1747" s="60">
        <v>5.6740674290644</v>
      </c>
      <c r="I1747" s="60">
        <v>7.833</v>
      </c>
      <c r="J1747" s="61" t="str">
        <f t="shared" si="1"/>
        <v>https://simbad.cds.unistra.fr/simbad/sim-basic?Ident=TOI+6187&amp;submit=SIMBAD+search</v>
      </c>
    </row>
    <row r="1748">
      <c r="A1748" s="60">
        <v>5858.0</v>
      </c>
      <c r="B1748" s="60">
        <v>2.56046749E8</v>
      </c>
      <c r="C1748" s="60">
        <v>0.314667966599221</v>
      </c>
      <c r="D1748" s="60">
        <v>13.1013728645617</v>
      </c>
      <c r="E1748" s="60">
        <v>7.14503167044399</v>
      </c>
      <c r="F1748" s="60">
        <v>12.4869020067226</v>
      </c>
      <c r="G1748" s="60">
        <v>7.1476512</v>
      </c>
      <c r="H1748" s="60">
        <v>9.96881197259314</v>
      </c>
      <c r="I1748" s="60">
        <v>13.51</v>
      </c>
      <c r="J1748" s="61" t="str">
        <f t="shared" si="1"/>
        <v>https://simbad.cds.unistra.fr/simbad/sim-basic?Ident=TOI+5858&amp;submit=SIMBAD+search</v>
      </c>
    </row>
    <row r="1749">
      <c r="A1749" s="60">
        <v>3143.0</v>
      </c>
      <c r="B1749" s="60">
        <v>3.84244834E8</v>
      </c>
      <c r="C1749" s="60">
        <v>0.262847648159629</v>
      </c>
      <c r="D1749" s="60">
        <v>13.0910790990432</v>
      </c>
      <c r="E1749" s="60">
        <v>2.99180767894881</v>
      </c>
      <c r="F1749" s="60">
        <v>265.766237028438</v>
      </c>
      <c r="G1749" s="60">
        <v>2.9902369</v>
      </c>
      <c r="H1749" s="60">
        <v>4.92255720207879</v>
      </c>
      <c r="I1749" s="60">
        <v>6.46</v>
      </c>
      <c r="J1749" s="61" t="str">
        <f t="shared" si="1"/>
        <v>https://simbad.cds.unistra.fr/simbad/sim-basic?Ident=TOI+3143&amp;submit=SIMBAD+search</v>
      </c>
    </row>
    <row r="1750">
      <c r="A1750" s="60">
        <v>1105.0</v>
      </c>
      <c r="B1750" s="60">
        <v>2.74151135E8</v>
      </c>
      <c r="C1750" s="60">
        <v>0.884152987535543</v>
      </c>
      <c r="D1750" s="60">
        <v>13.0908943820841</v>
      </c>
      <c r="E1750" s="60">
        <v>10.8717297247809</v>
      </c>
      <c r="F1750" s="60">
        <v>16.4339237661087</v>
      </c>
      <c r="G1750" s="60">
        <v>10.8681705</v>
      </c>
      <c r="H1750" s="60">
        <v>1.21958337735206</v>
      </c>
      <c r="I1750" s="60">
        <v>1.42</v>
      </c>
      <c r="J1750" s="61" t="str">
        <f t="shared" si="1"/>
        <v>https://simbad.cds.unistra.fr/simbad/sim-basic?Ident=TOI+1105&amp;submit=SIMBAD+search</v>
      </c>
    </row>
    <row r="1751">
      <c r="A1751" s="60">
        <v>6158.0</v>
      </c>
      <c r="B1751" s="60">
        <v>4.04456775E8</v>
      </c>
      <c r="C1751" s="59"/>
      <c r="D1751" s="60">
        <v>13.0863072527726</v>
      </c>
      <c r="E1751" s="60">
        <v>3.0445959363088</v>
      </c>
      <c r="F1751" s="60">
        <v>278.790923306296</v>
      </c>
      <c r="G1751" s="60">
        <v>3.0444485</v>
      </c>
      <c r="H1751" s="60">
        <v>18.9984467556299</v>
      </c>
      <c r="I1751" s="60">
        <v>30.036</v>
      </c>
      <c r="J1751" s="61" t="str">
        <f t="shared" si="1"/>
        <v>https://simbad.cds.unistra.fr/simbad/sim-basic?Ident=TOI+6158&amp;submit=SIMBAD+search</v>
      </c>
    </row>
    <row r="1752">
      <c r="A1752" s="60">
        <v>4861.0</v>
      </c>
      <c r="B1752" s="60">
        <v>7.1341774E7</v>
      </c>
      <c r="C1752" s="59"/>
      <c r="D1752" s="60">
        <v>13.0859334448486</v>
      </c>
      <c r="E1752" s="60">
        <v>3.43260899684319</v>
      </c>
      <c r="F1752" s="60">
        <v>265.274760125221</v>
      </c>
      <c r="G1752" s="60">
        <v>3.4321678</v>
      </c>
      <c r="H1752" s="60">
        <v>2.77338527922888</v>
      </c>
      <c r="I1752" s="60">
        <v>1.95</v>
      </c>
      <c r="J1752" s="61" t="str">
        <f t="shared" si="1"/>
        <v>https://simbad.cds.unistra.fr/simbad/sim-basic?Ident=TOI+4861&amp;submit=SIMBAD+search</v>
      </c>
    </row>
    <row r="1753">
      <c r="A1753" s="60">
        <v>6208.0</v>
      </c>
      <c r="B1753" s="60">
        <v>3.26475995E8</v>
      </c>
      <c r="C1753" s="59"/>
      <c r="D1753" s="60">
        <v>13.0857979580786</v>
      </c>
      <c r="E1753" s="60">
        <v>5.22960989698213</v>
      </c>
      <c r="F1753" s="60">
        <v>287.565253375465</v>
      </c>
      <c r="G1753" s="60">
        <v>5.2266285</v>
      </c>
      <c r="H1753" s="60">
        <v>4.5609572084101</v>
      </c>
      <c r="I1753" s="60">
        <v>6.662</v>
      </c>
      <c r="J1753" s="61" t="str">
        <f t="shared" si="1"/>
        <v>https://simbad.cds.unistra.fr/simbad/sim-basic?Ident=TOI+6208&amp;submit=SIMBAD+search</v>
      </c>
    </row>
    <row r="1754">
      <c r="A1754" s="60">
        <v>2575.0</v>
      </c>
      <c r="B1754" s="60">
        <v>1.42784687E8</v>
      </c>
      <c r="C1754" s="59"/>
      <c r="D1754" s="60">
        <v>13.082487086852</v>
      </c>
      <c r="E1754" s="60">
        <v>3.16882360395412</v>
      </c>
      <c r="F1754" s="60">
        <v>256.786003483789</v>
      </c>
      <c r="G1754" s="60">
        <v>3.171166</v>
      </c>
      <c r="H1754" s="60">
        <v>6.11177823085085</v>
      </c>
      <c r="I1754" s="60">
        <v>6.4118</v>
      </c>
      <c r="J1754" s="61" t="str">
        <f t="shared" si="1"/>
        <v>https://simbad.cds.unistra.fr/simbad/sim-basic?Ident=TOI+2575&amp;submit=SIMBAD+search</v>
      </c>
    </row>
    <row r="1755">
      <c r="A1755" s="60">
        <v>2522.0</v>
      </c>
      <c r="B1755" s="60">
        <v>1.48883384E8</v>
      </c>
      <c r="C1755" s="60">
        <v>0.635819635150385</v>
      </c>
      <c r="D1755" s="60">
        <v>13.0812499652711</v>
      </c>
      <c r="E1755" s="60">
        <v>2.09818609233602</v>
      </c>
      <c r="F1755" s="60">
        <v>9.56804461400814</v>
      </c>
      <c r="G1755" s="60">
        <v>2.0988541</v>
      </c>
      <c r="H1755" s="60">
        <v>0.61696422778712</v>
      </c>
      <c r="I1755" s="60">
        <v>0.35</v>
      </c>
      <c r="J1755" s="61" t="str">
        <f t="shared" si="1"/>
        <v>https://simbad.cds.unistra.fr/simbad/sim-basic?Ident=TOI+2522&amp;submit=SIMBAD+search</v>
      </c>
    </row>
    <row r="1756">
      <c r="A1756" s="60">
        <v>4704.0</v>
      </c>
      <c r="B1756" s="60">
        <v>4.55030519E8</v>
      </c>
      <c r="C1756" s="60">
        <v>0.169504839081575</v>
      </c>
      <c r="D1756" s="60">
        <v>13.07483822261</v>
      </c>
      <c r="E1756" s="60">
        <v>2.68852103563696</v>
      </c>
      <c r="F1756" s="60">
        <v>2.73612501683419</v>
      </c>
      <c r="G1756" s="60">
        <v>2.6875966</v>
      </c>
      <c r="H1756" s="60">
        <v>2.77299932390895</v>
      </c>
      <c r="I1756" s="60">
        <v>2.48</v>
      </c>
      <c r="J1756" s="61" t="str">
        <f t="shared" si="1"/>
        <v>https://simbad.cds.unistra.fr/simbad/sim-basic?Ident=TOI+4704&amp;submit=SIMBAD+search</v>
      </c>
    </row>
    <row r="1757">
      <c r="A1757" s="60">
        <v>1735.0</v>
      </c>
      <c r="B1757" s="60">
        <v>3.65673804E8</v>
      </c>
      <c r="C1757" s="59"/>
      <c r="D1757" s="60">
        <v>13.0668372764274</v>
      </c>
      <c r="E1757" s="60">
        <v>10.3898157211978</v>
      </c>
      <c r="F1757" s="60">
        <v>277.147473677928</v>
      </c>
      <c r="G1757" s="60">
        <v>10.3857972</v>
      </c>
      <c r="H1757" s="60">
        <v>0.258954474133488</v>
      </c>
      <c r="I1757" s="60">
        <v>0.31</v>
      </c>
      <c r="J1757" s="61" t="str">
        <f t="shared" si="1"/>
        <v>https://simbad.cds.unistra.fr/simbad/sim-basic?Ident=TOI+1735&amp;submit=SIMBAD+search</v>
      </c>
    </row>
    <row r="1758">
      <c r="A1758" s="60">
        <v>5224.0</v>
      </c>
      <c r="B1758" s="60">
        <v>4.06361982E8</v>
      </c>
      <c r="C1758" s="60">
        <v>0.0606415294972859</v>
      </c>
      <c r="D1758" s="60">
        <v>13.0663626058696</v>
      </c>
      <c r="E1758" s="60">
        <v>5.2814253539355</v>
      </c>
      <c r="F1758" s="60">
        <v>16.9443076363868</v>
      </c>
      <c r="G1758" s="60">
        <v>5.2819763</v>
      </c>
      <c r="H1758" s="60">
        <v>4.13111212499528</v>
      </c>
      <c r="I1758" s="60">
        <v>3.32</v>
      </c>
      <c r="J1758" s="61" t="str">
        <f t="shared" si="1"/>
        <v>https://simbad.cds.unistra.fr/simbad/sim-basic?Ident=TOI+5224&amp;submit=SIMBAD+search</v>
      </c>
    </row>
    <row r="1759">
      <c r="A1759" s="60">
        <v>4793.0</v>
      </c>
      <c r="B1759" s="60">
        <v>6.5949719E7</v>
      </c>
      <c r="C1759" s="60">
        <v>0.467467196446812</v>
      </c>
      <c r="D1759" s="60">
        <v>13.0594905433188</v>
      </c>
      <c r="E1759" s="60">
        <v>3.46587257604972</v>
      </c>
      <c r="F1759" s="60">
        <v>13.278311202994</v>
      </c>
      <c r="G1759" s="60">
        <v>3.4658629</v>
      </c>
      <c r="H1759" s="60">
        <v>9.67091029502598</v>
      </c>
      <c r="I1759" s="60">
        <v>9.58</v>
      </c>
      <c r="J1759" s="61" t="str">
        <f t="shared" si="1"/>
        <v>https://simbad.cds.unistra.fr/simbad/sim-basic?Ident=TOI+4793&amp;submit=SIMBAD+search</v>
      </c>
    </row>
    <row r="1760">
      <c r="A1760" s="60">
        <v>2802.0</v>
      </c>
      <c r="B1760" s="60">
        <v>1.39444326E8</v>
      </c>
      <c r="C1760" s="60">
        <v>0.219935863603196</v>
      </c>
      <c r="D1760" s="60">
        <v>13.0593580145099</v>
      </c>
      <c r="E1760" s="60">
        <v>3.52878210313103</v>
      </c>
      <c r="F1760" s="60">
        <v>15.2901260392077</v>
      </c>
      <c r="G1760" s="60">
        <v>3.5269</v>
      </c>
      <c r="H1760" s="60">
        <v>1.05012619055644</v>
      </c>
      <c r="I1760" s="60">
        <v>1.632</v>
      </c>
      <c r="J1760" s="61" t="str">
        <f t="shared" si="1"/>
        <v>https://simbad.cds.unistra.fr/simbad/sim-basic?Ident=TOI+2802&amp;submit=SIMBAD+search</v>
      </c>
    </row>
    <row r="1761">
      <c r="A1761" s="60">
        <v>4824.0</v>
      </c>
      <c r="B1761" s="60">
        <v>1.79687771E8</v>
      </c>
      <c r="C1761" s="59"/>
      <c r="D1761" s="60">
        <v>13.045379398802</v>
      </c>
      <c r="E1761" s="60">
        <v>5.11941612442477</v>
      </c>
      <c r="F1761" s="60">
        <v>257.081048003001</v>
      </c>
      <c r="G1761" s="60">
        <v>5.124162</v>
      </c>
      <c r="H1761" s="60">
        <v>5.16309102030033</v>
      </c>
      <c r="I1761" s="60">
        <v>6.63</v>
      </c>
      <c r="J1761" s="61" t="str">
        <f t="shared" si="1"/>
        <v>https://simbad.cds.unistra.fr/simbad/sim-basic?Ident=TOI+4824&amp;submit=SIMBAD+search</v>
      </c>
    </row>
    <row r="1762">
      <c r="A1762" s="60">
        <v>2541.0</v>
      </c>
      <c r="B1762" s="60">
        <v>3.1054498E7</v>
      </c>
      <c r="C1762" s="60">
        <v>0.421728826086749</v>
      </c>
      <c r="D1762" s="60">
        <v>13.0425888373128</v>
      </c>
      <c r="E1762" s="60">
        <v>1.41084663355351</v>
      </c>
      <c r="F1762" s="60">
        <v>259.862334102481</v>
      </c>
      <c r="G1762" s="60">
        <v>1.4118418</v>
      </c>
      <c r="H1762" s="60">
        <v>0.414587551337386</v>
      </c>
      <c r="I1762" s="60">
        <v>0.52</v>
      </c>
      <c r="J1762" s="61" t="str">
        <f t="shared" si="1"/>
        <v>https://simbad.cds.unistra.fr/simbad/sim-basic?Ident=TOI+2541&amp;submit=SIMBAD+search</v>
      </c>
    </row>
    <row r="1763">
      <c r="A1763" s="60">
        <v>3150.0</v>
      </c>
      <c r="B1763" s="60">
        <v>1.95256633E8</v>
      </c>
      <c r="C1763" s="60">
        <v>0.1134599000325</v>
      </c>
      <c r="D1763" s="60">
        <v>13.0423965448447</v>
      </c>
      <c r="E1763" s="60">
        <v>5.33905660107539</v>
      </c>
      <c r="F1763" s="60">
        <v>16.6798677659244</v>
      </c>
      <c r="G1763" s="60">
        <v>5.3430663</v>
      </c>
      <c r="H1763" s="60">
        <v>7.51209287155641</v>
      </c>
      <c r="I1763" s="60">
        <v>7.22</v>
      </c>
      <c r="J1763" s="61" t="str">
        <f t="shared" si="1"/>
        <v>https://simbad.cds.unistra.fr/simbad/sim-basic?Ident=TOI+3150&amp;submit=SIMBAD+search</v>
      </c>
    </row>
    <row r="1764">
      <c r="A1764" s="60">
        <v>6306.0</v>
      </c>
      <c r="B1764" s="60">
        <v>4.45370101E8</v>
      </c>
      <c r="C1764" s="59"/>
      <c r="D1764" s="60">
        <v>13.0348046329811</v>
      </c>
      <c r="E1764" s="60">
        <v>3.66600843752586</v>
      </c>
      <c r="F1764" s="60">
        <v>277.149369156859</v>
      </c>
      <c r="G1764" s="60">
        <v>3.662222</v>
      </c>
      <c r="H1764" s="60">
        <v>3.64798296919566</v>
      </c>
      <c r="I1764" s="60">
        <v>4.017</v>
      </c>
      <c r="J1764" s="61" t="str">
        <f t="shared" si="1"/>
        <v>https://simbad.cds.unistra.fr/simbad/sim-basic?Ident=TOI+6306&amp;submit=SIMBAD+search</v>
      </c>
    </row>
    <row r="1765">
      <c r="A1765" s="60">
        <v>1432.0</v>
      </c>
      <c r="B1765" s="60">
        <v>2.56783784E8</v>
      </c>
      <c r="C1765" s="59"/>
      <c r="D1765" s="60">
        <v>13.0113661664853</v>
      </c>
      <c r="E1765" s="60">
        <v>6.10774752676107</v>
      </c>
      <c r="F1765" s="60">
        <v>278.794168673248</v>
      </c>
      <c r="G1765" s="60">
        <v>6.1095756</v>
      </c>
      <c r="H1765" s="60">
        <v>0.413658040273934</v>
      </c>
      <c r="I1765" s="60">
        <v>0.51</v>
      </c>
      <c r="J1765" s="61" t="str">
        <f t="shared" si="1"/>
        <v>https://simbad.cds.unistra.fr/simbad/sim-basic?Ident=TOI+1432&amp;submit=SIMBAD+search</v>
      </c>
    </row>
    <row r="1766">
      <c r="A1766" s="60">
        <v>2742.0</v>
      </c>
      <c r="B1766" s="60">
        <v>2.82102605E8</v>
      </c>
      <c r="C1766" s="60">
        <v>0.724501631066332</v>
      </c>
      <c r="D1766" s="60">
        <v>13.0105536715562</v>
      </c>
      <c r="E1766" s="60">
        <v>1.25418738546839</v>
      </c>
      <c r="F1766" s="60">
        <v>15.5359407873761</v>
      </c>
      <c r="G1766" s="60">
        <v>1.2541679</v>
      </c>
      <c r="H1766" s="60">
        <v>10.7808224778262</v>
      </c>
      <c r="I1766" s="60">
        <v>11.17</v>
      </c>
      <c r="J1766" s="61" t="str">
        <f t="shared" si="1"/>
        <v>https://simbad.cds.unistra.fr/simbad/sim-basic?Ident=TOI+2742&amp;submit=SIMBAD+search</v>
      </c>
    </row>
    <row r="1767">
      <c r="A1767" s="60">
        <v>3396.0</v>
      </c>
      <c r="B1767" s="60">
        <v>5.6630436E7</v>
      </c>
      <c r="C1767" s="59"/>
      <c r="D1767" s="60">
        <v>13.0030633192026</v>
      </c>
      <c r="E1767" s="60">
        <v>6.4790636340336</v>
      </c>
      <c r="F1767" s="60">
        <v>257.07965202881</v>
      </c>
      <c r="G1767" s="60">
        <v>6.4708153</v>
      </c>
      <c r="H1767" s="60">
        <v>10.3398066069454</v>
      </c>
      <c r="I1767" s="60">
        <v>8.62</v>
      </c>
      <c r="J1767" s="61" t="str">
        <f t="shared" si="1"/>
        <v>https://simbad.cds.unistra.fr/simbad/sim-basic?Ident=TOI+3396&amp;submit=SIMBAD+search</v>
      </c>
    </row>
    <row r="1768">
      <c r="A1768" s="60">
        <v>5029.0</v>
      </c>
      <c r="B1768" s="60">
        <v>1.54400369E8</v>
      </c>
      <c r="C1768" s="60">
        <v>0.198033523354528</v>
      </c>
      <c r="D1768" s="60">
        <v>12.9951651950301</v>
      </c>
      <c r="E1768" s="60">
        <v>13.2125195619039</v>
      </c>
      <c r="F1768" s="60">
        <v>4.29809486534193</v>
      </c>
      <c r="G1768" s="60">
        <v>3.8861815</v>
      </c>
      <c r="H1768" s="60">
        <v>22.5730525250328</v>
      </c>
      <c r="I1768" s="60">
        <v>5.88</v>
      </c>
      <c r="J1768" s="61" t="str">
        <f t="shared" si="1"/>
        <v>https://simbad.cds.unistra.fr/simbad/sim-basic?Ident=TOI+5029&amp;submit=SIMBAD+search</v>
      </c>
    </row>
    <row r="1769">
      <c r="A1769" s="60">
        <v>3743.0</v>
      </c>
      <c r="B1769" s="60">
        <v>8.7091417E7</v>
      </c>
      <c r="C1769" s="59"/>
      <c r="D1769" s="60">
        <v>12.982987392048</v>
      </c>
      <c r="E1769" s="60">
        <v>2.11907519356404</v>
      </c>
      <c r="F1769" s="60">
        <v>264.209950863346</v>
      </c>
      <c r="G1769" s="60">
        <v>2.1186344</v>
      </c>
      <c r="H1769" s="60">
        <v>4.19806260560329</v>
      </c>
      <c r="I1769" s="60">
        <v>4.2</v>
      </c>
      <c r="J1769" s="61" t="str">
        <f t="shared" si="1"/>
        <v>https://simbad.cds.unistra.fr/simbad/sim-basic?Ident=TOI+3743&amp;submit=SIMBAD+search</v>
      </c>
    </row>
    <row r="1770">
      <c r="A1770" s="60">
        <v>4284.0</v>
      </c>
      <c r="B1770" s="60">
        <v>2.80726137E8</v>
      </c>
      <c r="C1770" s="60">
        <v>0.142675541427536</v>
      </c>
      <c r="D1770" s="60">
        <v>12.97068497372</v>
      </c>
      <c r="E1770" s="60">
        <v>3.50048245241025</v>
      </c>
      <c r="F1770" s="60">
        <v>12.8179291102456</v>
      </c>
      <c r="G1770" s="60">
        <v>3.5008785</v>
      </c>
      <c r="H1770" s="60">
        <v>4.42685020613853</v>
      </c>
      <c r="I1770" s="60">
        <v>5.11</v>
      </c>
      <c r="J1770" s="61" t="str">
        <f t="shared" si="1"/>
        <v>https://simbad.cds.unistra.fr/simbad/sim-basic?Ident=TOI+4284&amp;submit=SIMBAD+search</v>
      </c>
    </row>
    <row r="1771">
      <c r="A1771" s="60">
        <v>6464.0</v>
      </c>
      <c r="B1771" s="60">
        <v>1.90643105E8</v>
      </c>
      <c r="C1771" s="59"/>
      <c r="D1771" s="60">
        <v>12.9698735223756</v>
      </c>
      <c r="E1771" s="60">
        <v>9.68087108015509</v>
      </c>
      <c r="F1771" s="60">
        <v>257.082586334236</v>
      </c>
      <c r="G1771" s="60">
        <v>9.6742544</v>
      </c>
      <c r="H1771" s="60">
        <v>2.41321610639378</v>
      </c>
      <c r="I1771" s="60">
        <v>2.923</v>
      </c>
      <c r="J1771" s="61" t="str">
        <f t="shared" si="1"/>
        <v>https://simbad.cds.unistra.fr/simbad/sim-basic?Ident=TOI+6464&amp;submit=SIMBAD+search</v>
      </c>
    </row>
    <row r="1772">
      <c r="A1772" s="60">
        <v>2945.0</v>
      </c>
      <c r="B1772" s="60">
        <v>2.86152207E8</v>
      </c>
      <c r="C1772" s="59"/>
      <c r="D1772" s="60">
        <v>12.9680442810444</v>
      </c>
      <c r="E1772" s="60">
        <v>3.20065559975829</v>
      </c>
      <c r="F1772" s="60">
        <v>265.272945096035</v>
      </c>
      <c r="G1772" s="60">
        <v>3.2006677</v>
      </c>
      <c r="H1772" s="60">
        <v>4.73004850927894</v>
      </c>
      <c r="I1772" s="60">
        <v>5.5</v>
      </c>
      <c r="J1772" s="61" t="str">
        <f t="shared" si="1"/>
        <v>https://simbad.cds.unistra.fr/simbad/sim-basic?Ident=TOI+2945&amp;submit=SIMBAD+search</v>
      </c>
    </row>
    <row r="1773">
      <c r="A1773" s="60">
        <v>5881.0</v>
      </c>
      <c r="B1773" s="60">
        <v>3.60142739E8</v>
      </c>
      <c r="C1773" s="60">
        <v>0.218678722053039</v>
      </c>
      <c r="D1773" s="60">
        <v>12.9616989341015</v>
      </c>
      <c r="E1773" s="60">
        <v>2.23900308725594</v>
      </c>
      <c r="F1773" s="60">
        <v>13.5796569202289</v>
      </c>
      <c r="G1773" s="60">
        <v>2.2377411</v>
      </c>
      <c r="H1773" s="60">
        <v>3.43366398344969</v>
      </c>
      <c r="I1773" s="60">
        <v>3.64</v>
      </c>
      <c r="J1773" s="61" t="str">
        <f t="shared" si="1"/>
        <v>https://simbad.cds.unistra.fr/simbad/sim-basic?Ident=TOI+5881&amp;submit=SIMBAD+search</v>
      </c>
    </row>
    <row r="1774">
      <c r="A1774" s="60">
        <v>6051.0</v>
      </c>
      <c r="B1774" s="60">
        <v>3.53960022E8</v>
      </c>
      <c r="C1774" s="59"/>
      <c r="D1774" s="60">
        <v>12.960372939241</v>
      </c>
      <c r="E1774" s="60">
        <v>3.9177609541377</v>
      </c>
      <c r="F1774" s="60">
        <v>264.209401081384</v>
      </c>
      <c r="G1774" s="60">
        <v>3.921365</v>
      </c>
      <c r="H1774" s="60">
        <v>18.8362146436491</v>
      </c>
      <c r="I1774" s="60">
        <v>18.015</v>
      </c>
      <c r="J1774" s="61" t="str">
        <f t="shared" si="1"/>
        <v>https://simbad.cds.unistra.fr/simbad/sim-basic?Ident=TOI+6051&amp;submit=SIMBAD+search</v>
      </c>
    </row>
    <row r="1775">
      <c r="A1775" s="60">
        <v>4707.0</v>
      </c>
      <c r="B1775" s="60">
        <v>3.22825139E8</v>
      </c>
      <c r="C1775" s="60">
        <v>0.0192670861384257</v>
      </c>
      <c r="D1775" s="60">
        <v>12.9583574760088</v>
      </c>
      <c r="E1775" s="60">
        <v>0.941923035514611</v>
      </c>
      <c r="F1775" s="60">
        <v>15.1961574836517</v>
      </c>
      <c r="G1775" s="60">
        <v>0.4709937</v>
      </c>
      <c r="H1775" s="60">
        <v>2.19523905121632</v>
      </c>
      <c r="I1775" s="60">
        <v>1.9</v>
      </c>
      <c r="J1775" s="61" t="str">
        <f t="shared" si="1"/>
        <v>https://simbad.cds.unistra.fr/simbad/sim-basic?Ident=TOI+4707&amp;submit=SIMBAD+search</v>
      </c>
    </row>
    <row r="1776">
      <c r="A1776" s="60">
        <v>2556.0</v>
      </c>
      <c r="B1776" s="60">
        <v>4.68981993E8</v>
      </c>
      <c r="C1776" s="59"/>
      <c r="D1776" s="60">
        <v>12.9549802274025</v>
      </c>
      <c r="E1776" s="60">
        <v>8.01968571407246</v>
      </c>
      <c r="F1776" s="60">
        <v>254.23545537692</v>
      </c>
      <c r="G1776" s="60">
        <v>15.95488</v>
      </c>
      <c r="H1776" s="60">
        <v>3.94564188932345</v>
      </c>
      <c r="I1776" s="60">
        <v>5.011</v>
      </c>
      <c r="J1776" s="61" t="str">
        <f t="shared" si="1"/>
        <v>https://simbad.cds.unistra.fr/simbad/sim-basic?Ident=TOI+2556&amp;submit=SIMBAD+search</v>
      </c>
    </row>
    <row r="1777">
      <c r="A1777" s="60">
        <v>6311.0</v>
      </c>
      <c r="B1777" s="60">
        <v>5.226014E7</v>
      </c>
      <c r="C1777" s="59"/>
      <c r="D1777" s="60">
        <v>12.9517492425302</v>
      </c>
      <c r="E1777" s="60">
        <v>6.28218420192492</v>
      </c>
      <c r="F1777" s="60">
        <v>277.150707681758</v>
      </c>
      <c r="G1777" s="60">
        <v>6.2808216</v>
      </c>
      <c r="H1777" s="60">
        <v>6.32339705317497</v>
      </c>
      <c r="I1777" s="60">
        <v>7.787</v>
      </c>
      <c r="J1777" s="61" t="str">
        <f t="shared" si="1"/>
        <v>https://simbad.cds.unistra.fr/simbad/sim-basic?Ident=TOI+6311&amp;submit=SIMBAD+search</v>
      </c>
    </row>
    <row r="1778">
      <c r="A1778" s="60">
        <v>5114.0</v>
      </c>
      <c r="B1778" s="60">
        <v>2.6693519E7</v>
      </c>
      <c r="C1778" s="60">
        <v>0.33962345373835</v>
      </c>
      <c r="D1778" s="60">
        <v>12.9494046181349</v>
      </c>
      <c r="E1778" s="60">
        <v>12.4496842875912</v>
      </c>
      <c r="F1778" s="60">
        <v>13.3685845649925</v>
      </c>
      <c r="G1778" s="60">
        <v>6.1539383</v>
      </c>
      <c r="H1778" s="60">
        <v>2.95961895135288</v>
      </c>
      <c r="I1778" s="60">
        <v>1.43</v>
      </c>
      <c r="J1778" s="61" t="str">
        <f t="shared" si="1"/>
        <v>https://simbad.cds.unistra.fr/simbad/sim-basic?Ident=TOI+5114&amp;submit=SIMBAD+search</v>
      </c>
    </row>
    <row r="1779">
      <c r="A1779" s="60">
        <v>4950.0</v>
      </c>
      <c r="B1779" s="60">
        <v>2.45341495E8</v>
      </c>
      <c r="C1779" s="59"/>
      <c r="D1779" s="60">
        <v>12.9479504254336</v>
      </c>
      <c r="E1779" s="60">
        <v>3.93306527072103</v>
      </c>
      <c r="F1779" s="60">
        <v>268.915985901122</v>
      </c>
      <c r="G1779" s="60">
        <v>3.9358604</v>
      </c>
      <c r="H1779" s="60">
        <v>5.40567411035797</v>
      </c>
      <c r="I1779" s="60">
        <v>4.51</v>
      </c>
      <c r="J1779" s="61" t="str">
        <f t="shared" si="1"/>
        <v>https://simbad.cds.unistra.fr/simbad/sim-basic?Ident=TOI+4950&amp;submit=SIMBAD+search</v>
      </c>
    </row>
    <row r="1780">
      <c r="A1780" s="60">
        <v>5914.0</v>
      </c>
      <c r="B1780" s="60">
        <v>1.87416256E8</v>
      </c>
      <c r="C1780" s="60">
        <v>0.110704064715925</v>
      </c>
      <c r="D1780" s="60">
        <v>12.9475027708645</v>
      </c>
      <c r="E1780" s="60">
        <v>4.39052519141692</v>
      </c>
      <c r="F1780" s="60">
        <v>16.9746738426608</v>
      </c>
      <c r="G1780" s="60">
        <v>4.3887257</v>
      </c>
      <c r="H1780" s="60">
        <v>4.80464371875766</v>
      </c>
      <c r="I1780" s="60">
        <v>5.82</v>
      </c>
      <c r="J1780" s="61" t="str">
        <f t="shared" si="1"/>
        <v>https://simbad.cds.unistra.fr/simbad/sim-basic?Ident=TOI+5914&amp;submit=SIMBAD+search</v>
      </c>
    </row>
    <row r="1781">
      <c r="A1781" s="60">
        <v>6063.0</v>
      </c>
      <c r="B1781" s="60">
        <v>6.703148E7</v>
      </c>
      <c r="C1781" s="59"/>
      <c r="D1781" s="60">
        <v>12.9434966111349</v>
      </c>
      <c r="E1781" s="60">
        <v>2.11654795674982</v>
      </c>
      <c r="F1781" s="60">
        <v>264.215655289445</v>
      </c>
      <c r="G1781" s="60">
        <v>2.1142179</v>
      </c>
      <c r="H1781" s="60">
        <v>0.797479039419957</v>
      </c>
      <c r="I1781" s="60">
        <v>0.949</v>
      </c>
      <c r="J1781" s="61" t="str">
        <f t="shared" si="1"/>
        <v>https://simbad.cds.unistra.fr/simbad/sim-basic?Ident=TOI+6063&amp;submit=SIMBAD+search</v>
      </c>
    </row>
    <row r="1782">
      <c r="A1782" s="60">
        <v>210.0</v>
      </c>
      <c r="B1782" s="60">
        <v>1.41608198E8</v>
      </c>
      <c r="C1782" s="59"/>
      <c r="D1782" s="60">
        <v>12.9414690207592</v>
      </c>
      <c r="E1782" s="60">
        <v>9.00648088408117</v>
      </c>
      <c r="F1782" s="60">
        <v>269.123292648655</v>
      </c>
      <c r="G1782" s="60">
        <v>9.01067</v>
      </c>
      <c r="H1782" s="60">
        <v>3.38485683439915</v>
      </c>
      <c r="I1782" s="60">
        <v>3.8</v>
      </c>
      <c r="J1782" s="61" t="str">
        <f t="shared" si="1"/>
        <v>https://simbad.cds.unistra.fr/simbad/sim-basic?Ident=TOI+210&amp;submit=SIMBAD+search</v>
      </c>
    </row>
    <row r="1783">
      <c r="A1783" s="60">
        <v>5708.0</v>
      </c>
      <c r="B1783" s="60">
        <v>3.35813325E8</v>
      </c>
      <c r="C1783" s="60">
        <v>0.231733175934285</v>
      </c>
      <c r="D1783" s="60">
        <v>12.9345538203613</v>
      </c>
      <c r="E1783" s="60">
        <v>7.16466481821438</v>
      </c>
      <c r="F1783" s="60">
        <v>15.7845150463361</v>
      </c>
      <c r="G1783" s="60">
        <v>2.69536978311322</v>
      </c>
      <c r="H1783" s="60">
        <v>2.4035013035737</v>
      </c>
      <c r="I1783" s="60">
        <v>0.757773375549487</v>
      </c>
      <c r="J1783" s="61" t="str">
        <f t="shared" si="1"/>
        <v>https://simbad.cds.unistra.fr/simbad/sim-basic?Ident=TOI+5708&amp;submit=SIMBAD+search</v>
      </c>
    </row>
    <row r="1784">
      <c r="A1784" s="60">
        <v>5039.0</v>
      </c>
      <c r="B1784" s="60">
        <v>3.96649769E8</v>
      </c>
      <c r="C1784" s="60">
        <v>0.00685327374539961</v>
      </c>
      <c r="D1784" s="60">
        <v>12.9310956424238</v>
      </c>
      <c r="E1784" s="60">
        <v>2.19942369891224</v>
      </c>
      <c r="F1784" s="60">
        <v>7.7603337774921</v>
      </c>
      <c r="G1784" s="60">
        <v>2.1967461</v>
      </c>
      <c r="H1784" s="60">
        <v>3.51450254808927</v>
      </c>
      <c r="I1784" s="60">
        <v>3.67</v>
      </c>
      <c r="J1784" s="61" t="str">
        <f t="shared" si="1"/>
        <v>https://simbad.cds.unistra.fr/simbad/sim-basic?Ident=TOI+5039&amp;submit=SIMBAD+search</v>
      </c>
    </row>
    <row r="1785">
      <c r="A1785" s="60">
        <v>5900.0</v>
      </c>
      <c r="B1785" s="60">
        <v>2.24635135E8</v>
      </c>
      <c r="C1785" s="60">
        <v>0.375467836079512</v>
      </c>
      <c r="D1785" s="60">
        <v>12.9298017012839</v>
      </c>
      <c r="E1785" s="60">
        <v>2.46706850618006</v>
      </c>
      <c r="F1785" s="60">
        <v>15.0886446149037</v>
      </c>
      <c r="G1785" s="60">
        <v>2.4667486</v>
      </c>
      <c r="H1785" s="60">
        <v>5.85361959990571</v>
      </c>
      <c r="I1785" s="60">
        <v>7.03</v>
      </c>
      <c r="J1785" s="61" t="str">
        <f t="shared" si="1"/>
        <v>https://simbad.cds.unistra.fr/simbad/sim-basic?Ident=TOI+5900&amp;submit=SIMBAD+search</v>
      </c>
    </row>
    <row r="1786">
      <c r="A1786" s="60">
        <v>3769.0</v>
      </c>
      <c r="B1786" s="60">
        <v>4.2825113E8</v>
      </c>
      <c r="C1786" s="59"/>
      <c r="D1786" s="60">
        <v>12.9242485431594</v>
      </c>
      <c r="E1786" s="60">
        <v>10.3380076214644</v>
      </c>
      <c r="F1786" s="60">
        <v>264.208094685673</v>
      </c>
      <c r="G1786" s="60">
        <v>10.3380912</v>
      </c>
      <c r="H1786" s="60">
        <v>4.95132876630167</v>
      </c>
      <c r="I1786" s="60">
        <v>6.75</v>
      </c>
      <c r="J1786" s="61" t="str">
        <f t="shared" si="1"/>
        <v>https://simbad.cds.unistra.fr/simbad/sim-basic?Ident=TOI+3769&amp;submit=SIMBAD+search</v>
      </c>
    </row>
    <row r="1787">
      <c r="A1787" s="60">
        <v>4265.0</v>
      </c>
      <c r="B1787" s="60">
        <v>1.18308828E8</v>
      </c>
      <c r="C1787" s="59"/>
      <c r="D1787" s="60">
        <v>12.9209976586897</v>
      </c>
      <c r="E1787" s="60">
        <v>3.73703426160674</v>
      </c>
      <c r="F1787" s="60">
        <v>265.275619398126</v>
      </c>
      <c r="G1787" s="60">
        <v>3.7353995</v>
      </c>
      <c r="H1787" s="60">
        <v>3.58344553861856</v>
      </c>
      <c r="I1787" s="60">
        <v>2.36</v>
      </c>
      <c r="J1787" s="61" t="str">
        <f t="shared" si="1"/>
        <v>https://simbad.cds.unistra.fr/simbad/sim-basic?Ident=TOI+4265&amp;submit=SIMBAD+search</v>
      </c>
    </row>
    <row r="1788">
      <c r="A1788" s="60">
        <v>3443.0</v>
      </c>
      <c r="B1788" s="60">
        <v>3.92995938E8</v>
      </c>
      <c r="C1788" s="60">
        <v>0.120455667127861</v>
      </c>
      <c r="D1788" s="60">
        <v>12.9159139335572</v>
      </c>
      <c r="E1788" s="60">
        <v>1.00999205057318</v>
      </c>
      <c r="F1788" s="60">
        <v>7.02308536053351</v>
      </c>
      <c r="G1788" s="60">
        <v>1.0078907</v>
      </c>
      <c r="H1788" s="60">
        <v>1.53712575260512</v>
      </c>
      <c r="I1788" s="60">
        <v>1.79</v>
      </c>
      <c r="J1788" s="61" t="str">
        <f t="shared" si="1"/>
        <v>https://simbad.cds.unistra.fr/simbad/sim-basic?Ident=TOI+3443&amp;submit=SIMBAD+search</v>
      </c>
    </row>
    <row r="1789">
      <c r="A1789" s="60">
        <v>4761.0</v>
      </c>
      <c r="B1789" s="60">
        <v>4.4084921E8</v>
      </c>
      <c r="C1789" s="60">
        <v>0.126382959694783</v>
      </c>
      <c r="D1789" s="60">
        <v>12.9045969387973</v>
      </c>
      <c r="E1789" s="60">
        <v>3.78951457842545</v>
      </c>
      <c r="F1789" s="60">
        <v>14.8617049038944</v>
      </c>
      <c r="G1789" s="60">
        <v>3.7863767</v>
      </c>
      <c r="H1789" s="60">
        <v>2.66129203856857</v>
      </c>
      <c r="I1789" s="60">
        <v>2.19</v>
      </c>
      <c r="J1789" s="61" t="str">
        <f t="shared" si="1"/>
        <v>https://simbad.cds.unistra.fr/simbad/sim-basic?Ident=TOI+4761&amp;submit=SIMBAD+search</v>
      </c>
    </row>
    <row r="1790">
      <c r="A1790" s="60">
        <v>3169.0</v>
      </c>
      <c r="B1790" s="60">
        <v>4.03911354E8</v>
      </c>
      <c r="C1790" s="59"/>
      <c r="D1790" s="60">
        <v>12.9035828730432</v>
      </c>
      <c r="E1790" s="60">
        <v>10.6936832775692</v>
      </c>
      <c r="F1790" s="60">
        <v>269.121459381654</v>
      </c>
      <c r="G1790" s="60">
        <v>4.4814049</v>
      </c>
      <c r="H1790" s="60">
        <v>14.837933757091</v>
      </c>
      <c r="I1790" s="60">
        <v>10.17</v>
      </c>
      <c r="J1790" s="61" t="str">
        <f t="shared" si="1"/>
        <v>https://simbad.cds.unistra.fr/simbad/sim-basic?Ident=TOI+3169&amp;submit=SIMBAD+search</v>
      </c>
    </row>
    <row r="1791">
      <c r="A1791" s="60">
        <v>5498.0</v>
      </c>
      <c r="B1791" s="60">
        <v>2.62736264E8</v>
      </c>
      <c r="C1791" s="60">
        <v>0.292653449699908</v>
      </c>
      <c r="D1791" s="60">
        <v>12.9031052784786</v>
      </c>
      <c r="E1791" s="60">
        <v>9.09893580318872</v>
      </c>
      <c r="F1791" s="60">
        <v>10.853748446697</v>
      </c>
      <c r="G1791" s="60">
        <v>18.2050594</v>
      </c>
      <c r="H1791" s="60">
        <v>6.38776641415773</v>
      </c>
      <c r="I1791" s="60">
        <v>10.83</v>
      </c>
      <c r="J1791" s="61" t="str">
        <f t="shared" si="1"/>
        <v>https://simbad.cds.unistra.fr/simbad/sim-basic?Ident=TOI+5498&amp;submit=SIMBAD+search</v>
      </c>
    </row>
    <row r="1792">
      <c r="A1792" s="60">
        <v>2740.0</v>
      </c>
      <c r="B1792" s="60">
        <v>3.01281965E8</v>
      </c>
      <c r="C1792" s="60">
        <v>0.255580053669306</v>
      </c>
      <c r="D1792" s="60">
        <v>12.9015681902833</v>
      </c>
      <c r="E1792" s="60">
        <v>1.07057851896598</v>
      </c>
      <c r="F1792" s="60">
        <v>258.333763754654</v>
      </c>
      <c r="G1792" s="60">
        <v>0.5348968</v>
      </c>
      <c r="H1792" s="60">
        <v>7.57966710245595</v>
      </c>
      <c r="I1792" s="60">
        <v>6.24</v>
      </c>
      <c r="J1792" s="61" t="str">
        <f t="shared" si="1"/>
        <v>https://simbad.cds.unistra.fr/simbad/sim-basic?Ident=TOI+2740&amp;submit=SIMBAD+search</v>
      </c>
    </row>
    <row r="1793">
      <c r="A1793" s="60">
        <v>1828.0</v>
      </c>
      <c r="B1793" s="60">
        <v>2.32982938E8</v>
      </c>
      <c r="C1793" s="59"/>
      <c r="D1793" s="60">
        <v>12.8899069249864</v>
      </c>
      <c r="E1793" s="60">
        <v>12.5624667713663</v>
      </c>
      <c r="F1793" s="60">
        <v>256.785843394746</v>
      </c>
      <c r="G1793" s="60">
        <v>9.094</v>
      </c>
      <c r="H1793" s="60">
        <v>2.26848672250912</v>
      </c>
      <c r="I1793" s="60">
        <v>2.677</v>
      </c>
      <c r="J1793" s="61" t="str">
        <f t="shared" si="1"/>
        <v>https://simbad.cds.unistra.fr/simbad/sim-basic?Ident=TOI+1828&amp;submit=SIMBAD+search</v>
      </c>
    </row>
    <row r="1794">
      <c r="A1794" s="60">
        <v>3199.0</v>
      </c>
      <c r="B1794" s="60">
        <v>3.30885564E8</v>
      </c>
      <c r="C1794" s="60">
        <v>0.402382964236453</v>
      </c>
      <c r="D1794" s="60">
        <v>12.8720817549891</v>
      </c>
      <c r="E1794" s="60">
        <v>0.675943650783547</v>
      </c>
      <c r="F1794" s="60">
        <v>15.6985050661642</v>
      </c>
      <c r="G1794" s="60">
        <v>0.6756067</v>
      </c>
      <c r="H1794" s="60">
        <v>3.09576895052432</v>
      </c>
      <c r="I1794" s="60">
        <v>3.48</v>
      </c>
      <c r="J1794" s="61" t="str">
        <f t="shared" si="1"/>
        <v>https://simbad.cds.unistra.fr/simbad/sim-basic?Ident=TOI+3199&amp;submit=SIMBAD+search</v>
      </c>
    </row>
    <row r="1795">
      <c r="A1795" s="60">
        <v>2960.0</v>
      </c>
      <c r="B1795" s="60">
        <v>4.62072242E8</v>
      </c>
      <c r="C1795" s="59"/>
      <c r="D1795" s="60">
        <v>12.8711902250394</v>
      </c>
      <c r="E1795" s="60">
        <v>2.09145577428762</v>
      </c>
      <c r="F1795" s="60">
        <v>265.278695313432</v>
      </c>
      <c r="G1795" s="60">
        <v>2.0916623</v>
      </c>
      <c r="H1795" s="60">
        <v>6.96077489950964</v>
      </c>
      <c r="I1795" s="60">
        <v>5.5</v>
      </c>
      <c r="J1795" s="61" t="str">
        <f t="shared" si="1"/>
        <v>https://simbad.cds.unistra.fr/simbad/sim-basic?Ident=TOI+2960&amp;submit=SIMBAD+search</v>
      </c>
    </row>
    <row r="1796">
      <c r="A1796" s="60">
        <v>4843.0</v>
      </c>
      <c r="B1796" s="60">
        <v>2.58051471E8</v>
      </c>
      <c r="C1796" s="59"/>
      <c r="D1796" s="60">
        <v>12.8686910688807</v>
      </c>
      <c r="E1796" s="60">
        <v>6.41345858147952</v>
      </c>
      <c r="F1796" s="60">
        <v>254.238573236503</v>
      </c>
      <c r="G1796" s="60">
        <v>8.3548746</v>
      </c>
      <c r="H1796" s="60">
        <v>11.2382058844919</v>
      </c>
      <c r="I1796" s="60">
        <v>4.16</v>
      </c>
      <c r="J1796" s="61" t="str">
        <f t="shared" si="1"/>
        <v>https://simbad.cds.unistra.fr/simbad/sim-basic?Ident=TOI+4843&amp;submit=SIMBAD+search</v>
      </c>
    </row>
    <row r="1797">
      <c r="A1797" s="60">
        <v>3821.0</v>
      </c>
      <c r="B1797" s="60">
        <v>8.8485645E7</v>
      </c>
      <c r="C1797" s="59"/>
      <c r="D1797" s="60">
        <v>12.8651105075523</v>
      </c>
      <c r="E1797" s="60">
        <v>2.59541823942775</v>
      </c>
      <c r="F1797" s="60">
        <v>256.780675903083</v>
      </c>
      <c r="G1797" s="60">
        <v>2.59725507370428</v>
      </c>
      <c r="H1797" s="60">
        <v>8.58961447942863</v>
      </c>
      <c r="I1797" s="60">
        <v>9.90748142666326</v>
      </c>
      <c r="J1797" s="61" t="str">
        <f t="shared" si="1"/>
        <v>https://simbad.cds.unistra.fr/simbad/sim-basic?Ident=TOI+3821&amp;submit=SIMBAD+search</v>
      </c>
    </row>
    <row r="1798">
      <c r="A1798" s="60">
        <v>6304.0</v>
      </c>
      <c r="B1798" s="60">
        <v>1.86989177E8</v>
      </c>
      <c r="C1798" s="59"/>
      <c r="D1798" s="60">
        <v>12.8547441194663</v>
      </c>
      <c r="E1798" s="60">
        <v>3.64538361735879</v>
      </c>
      <c r="F1798" s="60">
        <v>277.14994659972</v>
      </c>
      <c r="G1798" s="60">
        <v>3.645356</v>
      </c>
      <c r="H1798" s="60">
        <v>4.51662539578923</v>
      </c>
      <c r="I1798" s="60">
        <v>4.942</v>
      </c>
      <c r="J1798" s="61" t="str">
        <f t="shared" si="1"/>
        <v>https://simbad.cds.unistra.fr/simbad/sim-basic?Ident=TOI+6304&amp;submit=SIMBAD+search</v>
      </c>
    </row>
    <row r="1799">
      <c r="A1799" s="60">
        <v>4800.0</v>
      </c>
      <c r="B1799" s="60">
        <v>2.80307604E8</v>
      </c>
      <c r="C1799" s="60">
        <v>0.247809790443937</v>
      </c>
      <c r="D1799" s="60">
        <v>12.8425374060027</v>
      </c>
      <c r="E1799" s="60">
        <v>4.31942711996792</v>
      </c>
      <c r="F1799" s="60">
        <v>14.8322482653074</v>
      </c>
      <c r="G1799" s="60">
        <v>4.3229915</v>
      </c>
      <c r="H1799" s="60">
        <v>1.69500827440072</v>
      </c>
      <c r="I1799" s="60">
        <v>1.98</v>
      </c>
      <c r="J1799" s="61" t="str">
        <f t="shared" si="1"/>
        <v>https://simbad.cds.unistra.fr/simbad/sim-basic?Ident=TOI+4800&amp;submit=SIMBAD+search</v>
      </c>
    </row>
    <row r="1800">
      <c r="A1800" s="60">
        <v>6334.0</v>
      </c>
      <c r="B1800" s="60">
        <v>6.3718617E7</v>
      </c>
      <c r="C1800" s="59"/>
      <c r="D1800" s="60">
        <v>12.8381557666248</v>
      </c>
      <c r="E1800" s="60">
        <v>3.84788612841818</v>
      </c>
      <c r="F1800" s="60">
        <v>277.149481809156</v>
      </c>
      <c r="G1800" s="60">
        <v>3.8363055</v>
      </c>
      <c r="H1800" s="60">
        <v>3.52322266689498</v>
      </c>
      <c r="I1800" s="60">
        <v>3.861</v>
      </c>
      <c r="J1800" s="61" t="str">
        <f t="shared" si="1"/>
        <v>https://simbad.cds.unistra.fr/simbad/sim-basic?Ident=TOI+6334&amp;submit=SIMBAD+search</v>
      </c>
    </row>
    <row r="1801">
      <c r="A1801" s="60">
        <v>3726.0</v>
      </c>
      <c r="B1801" s="60">
        <v>1.22695048E8</v>
      </c>
      <c r="C1801" s="59"/>
      <c r="D1801" s="60">
        <v>12.8368191765084</v>
      </c>
      <c r="E1801" s="60">
        <v>4.84264808347742</v>
      </c>
      <c r="F1801" s="60">
        <v>264.213612903541</v>
      </c>
      <c r="G1801" s="60">
        <v>4.84168799954757</v>
      </c>
      <c r="H1801" s="60">
        <v>21.777551915338</v>
      </c>
      <c r="I1801" s="60">
        <v>26.3666015843623</v>
      </c>
      <c r="J1801" s="61" t="str">
        <f t="shared" si="1"/>
        <v>https://simbad.cds.unistra.fr/simbad/sim-basic?Ident=TOI+3726&amp;submit=SIMBAD+search</v>
      </c>
    </row>
    <row r="1802">
      <c r="A1802" s="60">
        <v>2051.0</v>
      </c>
      <c r="B1802" s="60">
        <v>3.75850439E8</v>
      </c>
      <c r="C1802" s="59"/>
      <c r="D1802" s="60">
        <v>12.8315802281446</v>
      </c>
      <c r="E1802" s="60">
        <v>1.16424866487506</v>
      </c>
      <c r="F1802" s="60">
        <v>277.149342248126</v>
      </c>
      <c r="G1802" s="60">
        <v>1.16333254424128</v>
      </c>
      <c r="H1802" s="60">
        <v>0.382787778140048</v>
      </c>
      <c r="I1802" s="60">
        <v>0.384956681526635</v>
      </c>
      <c r="J1802" s="61" t="str">
        <f t="shared" si="1"/>
        <v>https://simbad.cds.unistra.fr/simbad/sim-basic?Ident=TOI+2051&amp;submit=SIMBAD+search</v>
      </c>
    </row>
    <row r="1803">
      <c r="A1803" s="60">
        <v>365.0</v>
      </c>
      <c r="B1803" s="60">
        <v>1.18586896E8</v>
      </c>
      <c r="C1803" s="60">
        <v>0.278717832843454</v>
      </c>
      <c r="D1803" s="60">
        <v>12.830537560918</v>
      </c>
      <c r="E1803" s="60">
        <v>6.79661436066746</v>
      </c>
      <c r="F1803" s="60">
        <v>15.4044990119543</v>
      </c>
      <c r="G1803" s="60">
        <v>12.1105</v>
      </c>
      <c r="H1803" s="60">
        <v>45.1621552136408</v>
      </c>
      <c r="I1803" s="60">
        <v>26.1</v>
      </c>
      <c r="J1803" s="61" t="str">
        <f t="shared" si="1"/>
        <v>https://simbad.cds.unistra.fr/simbad/sim-basic?Ident=TOI+365&amp;submit=SIMBAD+search</v>
      </c>
    </row>
    <row r="1804">
      <c r="A1804" s="60">
        <v>2874.0</v>
      </c>
      <c r="B1804" s="60">
        <v>1.2310649E8</v>
      </c>
      <c r="C1804" s="59"/>
      <c r="D1804" s="60">
        <v>12.8214618803429</v>
      </c>
      <c r="E1804" s="60">
        <v>3.29816559169826</v>
      </c>
      <c r="F1804" s="60">
        <v>257.078560913274</v>
      </c>
      <c r="G1804" s="60">
        <v>3.3004862</v>
      </c>
      <c r="H1804" s="60">
        <v>1.39353608656623</v>
      </c>
      <c r="I1804" s="60">
        <v>1.89</v>
      </c>
      <c r="J1804" s="61" t="str">
        <f t="shared" si="1"/>
        <v>https://simbad.cds.unistra.fr/simbad/sim-basic?Ident=TOI+2874&amp;submit=SIMBAD+search</v>
      </c>
    </row>
    <row r="1805">
      <c r="A1805" s="60">
        <v>3805.0</v>
      </c>
      <c r="B1805" s="60">
        <v>1.89852832E8</v>
      </c>
      <c r="C1805" s="60">
        <v>0.0591610149393068</v>
      </c>
      <c r="D1805" s="60">
        <v>12.8201350714995</v>
      </c>
      <c r="E1805" s="60">
        <v>3.89697265274107</v>
      </c>
      <c r="F1805" s="60">
        <v>262.702967818986</v>
      </c>
      <c r="G1805" s="60">
        <v>3.8960447</v>
      </c>
      <c r="H1805" s="60">
        <v>9.9995718781215</v>
      </c>
      <c r="I1805" s="60">
        <v>13.34</v>
      </c>
      <c r="J1805" s="61" t="str">
        <f t="shared" si="1"/>
        <v>https://simbad.cds.unistra.fr/simbad/sim-basic?Ident=TOI+3805&amp;submit=SIMBAD+search</v>
      </c>
    </row>
    <row r="1806">
      <c r="A1806" s="60">
        <v>3121.0</v>
      </c>
      <c r="B1806" s="60">
        <v>1.4715294E7</v>
      </c>
      <c r="C1806" s="59"/>
      <c r="D1806" s="60">
        <v>12.8165082900048</v>
      </c>
      <c r="E1806" s="60">
        <v>12.6973204526639</v>
      </c>
      <c r="F1806" s="60">
        <v>265.280176121287</v>
      </c>
      <c r="G1806" s="60">
        <v>5.5141998</v>
      </c>
      <c r="H1806" s="60">
        <v>33.9952240093069</v>
      </c>
      <c r="I1806" s="60">
        <v>13.95</v>
      </c>
      <c r="J1806" s="61" t="str">
        <f t="shared" si="1"/>
        <v>https://simbad.cds.unistra.fr/simbad/sim-basic?Ident=TOI+3121&amp;submit=SIMBAD+search</v>
      </c>
    </row>
    <row r="1807">
      <c r="A1807" s="60">
        <v>4903.0</v>
      </c>
      <c r="B1807" s="60">
        <v>4.57789844E8</v>
      </c>
      <c r="C1807" s="59"/>
      <c r="D1807" s="60">
        <v>12.8164131634645</v>
      </c>
      <c r="E1807" s="60">
        <v>4.91330873503932</v>
      </c>
      <c r="F1807" s="60">
        <v>269.118399172621</v>
      </c>
      <c r="G1807" s="60">
        <v>4.9142901</v>
      </c>
      <c r="H1807" s="60">
        <v>5.38170555453843</v>
      </c>
      <c r="I1807" s="60">
        <v>5.27</v>
      </c>
      <c r="J1807" s="61" t="str">
        <f t="shared" si="1"/>
        <v>https://simbad.cds.unistra.fr/simbad/sim-basic?Ident=TOI+4903&amp;submit=SIMBAD+search</v>
      </c>
    </row>
    <row r="1808">
      <c r="A1808" s="60">
        <v>2331.0</v>
      </c>
      <c r="B1808" s="60">
        <v>1.68751223E8</v>
      </c>
      <c r="C1808" s="60">
        <v>0.0565124986164188</v>
      </c>
      <c r="D1808" s="60">
        <v>12.814259227731</v>
      </c>
      <c r="E1808" s="60">
        <v>4.71742253509778</v>
      </c>
      <c r="F1808" s="60">
        <v>5.77814018105383</v>
      </c>
      <c r="G1808" s="60">
        <v>4.7141</v>
      </c>
      <c r="H1808" s="60">
        <v>7.7782286538669</v>
      </c>
      <c r="I1808" s="60">
        <v>8.562</v>
      </c>
      <c r="J1808" s="61" t="str">
        <f t="shared" si="1"/>
        <v>https://simbad.cds.unistra.fr/simbad/sim-basic?Ident=TOI+2331&amp;submit=SIMBAD+search</v>
      </c>
    </row>
    <row r="1809">
      <c r="A1809" s="60">
        <v>5478.0</v>
      </c>
      <c r="B1809" s="60">
        <v>9.5122849E7</v>
      </c>
      <c r="C1809" s="59"/>
      <c r="D1809" s="60">
        <v>12.795808838477</v>
      </c>
      <c r="E1809" s="60">
        <v>8.3039224691682</v>
      </c>
      <c r="F1809" s="60">
        <v>256.785527141274</v>
      </c>
      <c r="G1809" s="60">
        <v>8.3026667</v>
      </c>
      <c r="H1809" s="60">
        <v>7.16280607765552</v>
      </c>
      <c r="I1809" s="60">
        <v>6.94</v>
      </c>
      <c r="J1809" s="61" t="str">
        <f t="shared" si="1"/>
        <v>https://simbad.cds.unistra.fr/simbad/sim-basic?Ident=TOI+5478&amp;submit=SIMBAD+search</v>
      </c>
    </row>
    <row r="1810">
      <c r="A1810" s="60">
        <v>2868.0</v>
      </c>
      <c r="B1810" s="60">
        <v>1.47857396E8</v>
      </c>
      <c r="C1810" s="59"/>
      <c r="D1810" s="60">
        <v>12.79139468775</v>
      </c>
      <c r="E1810" s="60">
        <v>9.39242542106314</v>
      </c>
      <c r="F1810" s="60">
        <v>254.231472281144</v>
      </c>
      <c r="G1810" s="60">
        <v>9.3803217</v>
      </c>
      <c r="H1810" s="60">
        <v>6.31463663996656</v>
      </c>
      <c r="I1810" s="60">
        <v>8.6</v>
      </c>
      <c r="J1810" s="61" t="str">
        <f t="shared" si="1"/>
        <v>https://simbad.cds.unistra.fr/simbad/sim-basic?Ident=TOI+2868&amp;submit=SIMBAD+search</v>
      </c>
    </row>
    <row r="1811">
      <c r="A1811" s="60">
        <v>1413.0</v>
      </c>
      <c r="B1811" s="60">
        <v>1.19700084E8</v>
      </c>
      <c r="C1811" s="59"/>
      <c r="D1811" s="60">
        <v>12.7896363482727</v>
      </c>
      <c r="E1811" s="60">
        <v>6.11797760269908</v>
      </c>
      <c r="F1811" s="60">
        <v>278.79573820941</v>
      </c>
      <c r="G1811" s="60">
        <v>6.11821285129936</v>
      </c>
      <c r="H1811" s="60">
        <v>1.01296758016045</v>
      </c>
      <c r="I1811" s="60">
        <v>1.8051895772547</v>
      </c>
      <c r="J1811" s="61" t="str">
        <f t="shared" si="1"/>
        <v>https://simbad.cds.unistra.fr/simbad/sim-basic?Ident=TOI+1413&amp;submit=SIMBAD+search</v>
      </c>
    </row>
    <row r="1812">
      <c r="A1812" s="60">
        <v>3077.0</v>
      </c>
      <c r="B1812" s="60">
        <v>4.43341002E8</v>
      </c>
      <c r="C1812" s="59"/>
      <c r="D1812" s="60">
        <v>12.7807462236095</v>
      </c>
      <c r="E1812" s="60">
        <v>6.35840031896466</v>
      </c>
      <c r="F1812" s="60">
        <v>269.115914189392</v>
      </c>
      <c r="G1812" s="60">
        <v>6.3599636</v>
      </c>
      <c r="H1812" s="60">
        <v>4.83508312073389</v>
      </c>
      <c r="I1812" s="60">
        <v>4.4</v>
      </c>
      <c r="J1812" s="61" t="str">
        <f t="shared" si="1"/>
        <v>https://simbad.cds.unistra.fr/simbad/sim-basic?Ident=TOI+3077&amp;submit=SIMBAD+search</v>
      </c>
    </row>
    <row r="1813">
      <c r="A1813" s="60">
        <v>4815.0</v>
      </c>
      <c r="B1813" s="60">
        <v>1.9447218E7</v>
      </c>
      <c r="C1813" s="59"/>
      <c r="D1813" s="60">
        <v>12.7794186942419</v>
      </c>
      <c r="E1813" s="60">
        <v>8.9709773343298</v>
      </c>
      <c r="F1813" s="60">
        <v>254.235647132364</v>
      </c>
      <c r="G1813" s="60">
        <v>8.9727235</v>
      </c>
      <c r="H1813" s="60">
        <v>10.9045192729405</v>
      </c>
      <c r="I1813" s="60">
        <v>10.96</v>
      </c>
      <c r="J1813" s="61" t="str">
        <f t="shared" si="1"/>
        <v>https://simbad.cds.unistra.fr/simbad/sim-basic?Ident=TOI+4815&amp;submit=SIMBAD+search</v>
      </c>
    </row>
    <row r="1814">
      <c r="A1814" s="60">
        <v>2684.0</v>
      </c>
      <c r="B1814" s="60">
        <v>1.61568891E8</v>
      </c>
      <c r="C1814" s="60">
        <v>0.00557336134510707</v>
      </c>
      <c r="D1814" s="60">
        <v>12.7782877360874</v>
      </c>
      <c r="E1814" s="60">
        <v>2.47496593107545</v>
      </c>
      <c r="F1814" s="60">
        <v>12.9964156589681</v>
      </c>
      <c r="G1814" s="60">
        <v>2.4756487</v>
      </c>
      <c r="H1814" s="60">
        <v>3.64987248161697</v>
      </c>
      <c r="I1814" s="60">
        <v>4.37</v>
      </c>
      <c r="J1814" s="61" t="str">
        <f t="shared" si="1"/>
        <v>https://simbad.cds.unistra.fr/simbad/sim-basic?Ident=TOI+2684&amp;submit=SIMBAD+search</v>
      </c>
    </row>
    <row r="1815">
      <c r="A1815" s="60">
        <v>2861.0</v>
      </c>
      <c r="B1815" s="60">
        <v>1.57572174E8</v>
      </c>
      <c r="C1815" s="59"/>
      <c r="D1815" s="60">
        <v>12.774976712952</v>
      </c>
      <c r="E1815" s="60">
        <v>6.63248830459184</v>
      </c>
      <c r="F1815" s="60">
        <v>254.23321847748</v>
      </c>
      <c r="G1815" s="60">
        <v>6.62699706228714</v>
      </c>
      <c r="H1815" s="60">
        <v>4.76743102699684</v>
      </c>
      <c r="I1815" s="60">
        <v>5.10495887711229</v>
      </c>
      <c r="J1815" s="61" t="str">
        <f t="shared" si="1"/>
        <v>https://simbad.cds.unistra.fr/simbad/sim-basic?Ident=TOI+2861&amp;submit=SIMBAD+search</v>
      </c>
    </row>
    <row r="1816">
      <c r="A1816" s="60">
        <v>3778.0</v>
      </c>
      <c r="B1816" s="60">
        <v>5.3307409E7</v>
      </c>
      <c r="C1816" s="59"/>
      <c r="D1816" s="60">
        <v>12.768653459298</v>
      </c>
      <c r="E1816" s="60">
        <v>5.61100747188348</v>
      </c>
      <c r="F1816" s="60">
        <v>256.783478631996</v>
      </c>
      <c r="G1816" s="60">
        <v>5.60898858138467</v>
      </c>
      <c r="H1816" s="60">
        <v>5.02286959055953</v>
      </c>
      <c r="I1816" s="60">
        <v>7.49488201616203</v>
      </c>
      <c r="J1816" s="61" t="str">
        <f t="shared" si="1"/>
        <v>https://simbad.cds.unistra.fr/simbad/sim-basic?Ident=TOI+3778&amp;submit=SIMBAD+search</v>
      </c>
    </row>
    <row r="1817">
      <c r="A1817" s="60">
        <v>5272.0</v>
      </c>
      <c r="B1817" s="60">
        <v>2.78668358E8</v>
      </c>
      <c r="C1817" s="59"/>
      <c r="D1817" s="60">
        <v>12.7611968975867</v>
      </c>
      <c r="E1817" s="60">
        <v>5.01797356798365</v>
      </c>
      <c r="F1817" s="60">
        <v>278.792227852532</v>
      </c>
      <c r="G1817" s="60">
        <v>5.0135727</v>
      </c>
      <c r="H1817" s="60">
        <v>2.88444241712837</v>
      </c>
      <c r="I1817" s="60">
        <v>3.52</v>
      </c>
      <c r="J1817" s="61" t="str">
        <f t="shared" si="1"/>
        <v>https://simbad.cds.unistra.fr/simbad/sim-basic?Ident=TOI+5272&amp;submit=SIMBAD+search</v>
      </c>
    </row>
    <row r="1818">
      <c r="A1818" s="60">
        <v>5300.0</v>
      </c>
      <c r="B1818" s="60">
        <v>2.6721582E8</v>
      </c>
      <c r="C1818" s="60">
        <v>0.0129812848332349</v>
      </c>
      <c r="D1818" s="60">
        <v>12.7400847012847</v>
      </c>
      <c r="E1818" s="60">
        <v>8.86007571574183</v>
      </c>
      <c r="F1818" s="60">
        <v>0.673701919809653</v>
      </c>
      <c r="G1818" s="60">
        <v>2.2623535</v>
      </c>
      <c r="H1818" s="60">
        <v>97.7844805516961</v>
      </c>
      <c r="I1818" s="60">
        <v>24.47</v>
      </c>
      <c r="J1818" s="61" t="str">
        <f t="shared" si="1"/>
        <v>https://simbad.cds.unistra.fr/simbad/sim-basic?Ident=TOI+5300&amp;submit=SIMBAD+search</v>
      </c>
    </row>
    <row r="1819">
      <c r="A1819" s="60">
        <v>6437.0</v>
      </c>
      <c r="B1819" s="60">
        <v>1.39707575E8</v>
      </c>
      <c r="C1819" s="59"/>
      <c r="D1819" s="60">
        <v>12.7390243897767</v>
      </c>
      <c r="E1819" s="60">
        <v>8.29859970919073</v>
      </c>
      <c r="F1819" s="60">
        <v>251.570450658078</v>
      </c>
      <c r="G1819" s="60">
        <v>8.31001</v>
      </c>
      <c r="H1819" s="60">
        <v>4.22437371094775</v>
      </c>
      <c r="I1819" s="60">
        <v>5.667</v>
      </c>
      <c r="J1819" s="61" t="str">
        <f t="shared" si="1"/>
        <v>https://simbad.cds.unistra.fr/simbad/sim-basic?Ident=TOI+6437&amp;submit=SIMBAD+search</v>
      </c>
    </row>
    <row r="1820">
      <c r="A1820" s="60">
        <v>4217.0</v>
      </c>
      <c r="B1820" s="60">
        <v>1.08939482E8</v>
      </c>
      <c r="C1820" s="60">
        <v>0.395085787522874</v>
      </c>
      <c r="D1820" s="60">
        <v>12.7345174089683</v>
      </c>
      <c r="E1820" s="60">
        <v>1.18621165305367</v>
      </c>
      <c r="F1820" s="60">
        <v>1.90104567924385</v>
      </c>
      <c r="G1820" s="60">
        <v>1.18703366694639</v>
      </c>
      <c r="H1820" s="60">
        <v>6.42859796887307</v>
      </c>
      <c r="I1820" s="60">
        <v>8.16457625528385</v>
      </c>
      <c r="J1820" s="61" t="str">
        <f t="shared" si="1"/>
        <v>https://simbad.cds.unistra.fr/simbad/sim-basic?Ident=TOI+4217&amp;submit=SIMBAD+search</v>
      </c>
    </row>
    <row r="1821">
      <c r="A1821" s="60">
        <v>6225.0</v>
      </c>
      <c r="B1821" s="60">
        <v>3.52147273E8</v>
      </c>
      <c r="C1821" s="59"/>
      <c r="D1821" s="60">
        <v>12.7115282683846</v>
      </c>
      <c r="E1821" s="60">
        <v>8.55123978874869</v>
      </c>
      <c r="F1821" s="60">
        <v>287.566810097519</v>
      </c>
      <c r="G1821" s="60">
        <v>8.555965</v>
      </c>
      <c r="H1821" s="60">
        <v>8.61839467777637</v>
      </c>
      <c r="I1821" s="60">
        <v>12.373</v>
      </c>
      <c r="J1821" s="61" t="str">
        <f t="shared" si="1"/>
        <v>https://simbad.cds.unistra.fr/simbad/sim-basic?Ident=TOI+6225&amp;submit=SIMBAD+search</v>
      </c>
    </row>
    <row r="1822">
      <c r="A1822" s="60">
        <v>5521.0</v>
      </c>
      <c r="B1822" s="60">
        <v>3.96932137E8</v>
      </c>
      <c r="C1822" s="60">
        <v>0.190299428397043</v>
      </c>
      <c r="D1822" s="60">
        <v>12.7017894797553</v>
      </c>
      <c r="E1822" s="60">
        <v>13.2896524272862</v>
      </c>
      <c r="F1822" s="60">
        <v>7.89217854943739</v>
      </c>
      <c r="G1822" s="60">
        <v>18.5148537947634</v>
      </c>
      <c r="H1822" s="60">
        <v>3.14545429450852</v>
      </c>
      <c r="I1822" s="60">
        <v>1.09420662981697</v>
      </c>
      <c r="J1822" s="61" t="str">
        <f t="shared" si="1"/>
        <v>https://simbad.cds.unistra.fr/simbad/sim-basic?Ident=TOI+5521&amp;submit=SIMBAD+search</v>
      </c>
    </row>
    <row r="1823">
      <c r="A1823" s="60">
        <v>5151.0</v>
      </c>
      <c r="B1823" s="60">
        <v>3.88130237E8</v>
      </c>
      <c r="C1823" s="59"/>
      <c r="D1823" s="60">
        <v>12.6993045326147</v>
      </c>
      <c r="E1823" s="60">
        <v>13.1471841052366</v>
      </c>
      <c r="F1823" s="60">
        <v>269.123345631924</v>
      </c>
      <c r="G1823" s="60">
        <v>92.1950434</v>
      </c>
      <c r="H1823" s="60">
        <v>18.7102479972437</v>
      </c>
      <c r="I1823" s="60">
        <v>27.4</v>
      </c>
      <c r="J1823" s="61" t="str">
        <f t="shared" si="1"/>
        <v>https://simbad.cds.unistra.fr/simbad/sim-basic?Ident=TOI+5151&amp;submit=SIMBAD+search</v>
      </c>
    </row>
    <row r="1824">
      <c r="A1824" s="60">
        <v>3694.0</v>
      </c>
      <c r="B1824" s="60">
        <v>4.70822809E8</v>
      </c>
      <c r="C1824" s="60">
        <v>0.262782817895226</v>
      </c>
      <c r="D1824" s="60">
        <v>12.6987598257974</v>
      </c>
      <c r="E1824" s="60">
        <v>10.5289648427574</v>
      </c>
      <c r="F1824" s="60">
        <v>11.5376254254011</v>
      </c>
      <c r="G1824" s="60">
        <v>2.5400911</v>
      </c>
      <c r="H1824" s="60">
        <v>20.5395424223381</v>
      </c>
      <c r="I1824" s="60">
        <v>4.26</v>
      </c>
      <c r="J1824" s="61" t="str">
        <f t="shared" si="1"/>
        <v>https://simbad.cds.unistra.fr/simbad/sim-basic?Ident=TOI+3694&amp;submit=SIMBAD+search</v>
      </c>
    </row>
    <row r="1825">
      <c r="A1825" s="60">
        <v>5369.0</v>
      </c>
      <c r="B1825" s="60">
        <v>1.13804153E8</v>
      </c>
      <c r="C1825" s="60">
        <v>0.024362417590515</v>
      </c>
      <c r="D1825" s="60">
        <v>12.6937688855276</v>
      </c>
      <c r="E1825" s="60">
        <v>4.2473939059975</v>
      </c>
      <c r="F1825" s="60">
        <v>15.1436922926615</v>
      </c>
      <c r="G1825" s="60">
        <v>4.2455163</v>
      </c>
      <c r="H1825" s="60">
        <v>6.38626046165247</v>
      </c>
      <c r="I1825" s="60">
        <v>5.58</v>
      </c>
      <c r="J1825" s="61" t="str">
        <f t="shared" si="1"/>
        <v>https://simbad.cds.unistra.fr/simbad/sim-basic?Ident=TOI+5369&amp;submit=SIMBAD+search</v>
      </c>
    </row>
    <row r="1826">
      <c r="A1826" s="60">
        <v>5573.0</v>
      </c>
      <c r="B1826" s="60">
        <v>4.59762279E8</v>
      </c>
      <c r="C1826" s="60">
        <v>0.146216746139847</v>
      </c>
      <c r="D1826" s="60">
        <v>12.6844303014739</v>
      </c>
      <c r="E1826" s="60">
        <v>8.80133344560927</v>
      </c>
      <c r="F1826" s="60">
        <v>16.9576461719024</v>
      </c>
      <c r="G1826" s="60">
        <v>8.7960328</v>
      </c>
      <c r="H1826" s="60">
        <v>17.0361648394335</v>
      </c>
      <c r="I1826" s="60">
        <v>23.09</v>
      </c>
      <c r="J1826" s="61" t="str">
        <f t="shared" si="1"/>
        <v>https://simbad.cds.unistra.fr/simbad/sim-basic?Ident=TOI+5573&amp;submit=SIMBAD+search</v>
      </c>
    </row>
    <row r="1827">
      <c r="A1827" s="60">
        <v>2914.0</v>
      </c>
      <c r="B1827" s="60">
        <v>9.012788E7</v>
      </c>
      <c r="C1827" s="59"/>
      <c r="D1827" s="60">
        <v>12.6805811306937</v>
      </c>
      <c r="E1827" s="60">
        <v>3.04954896704486</v>
      </c>
      <c r="F1827" s="60">
        <v>257.083246268871</v>
      </c>
      <c r="G1827" s="60">
        <v>3.0518616</v>
      </c>
      <c r="H1827" s="60">
        <v>4.57482510204144</v>
      </c>
      <c r="I1827" s="60">
        <v>6.2</v>
      </c>
      <c r="J1827" s="61" t="str">
        <f t="shared" si="1"/>
        <v>https://simbad.cds.unistra.fr/simbad/sim-basic?Ident=TOI+2914&amp;submit=SIMBAD+search</v>
      </c>
    </row>
    <row r="1828">
      <c r="A1828" s="60">
        <v>5062.0</v>
      </c>
      <c r="B1828" s="60">
        <v>2.94768072E8</v>
      </c>
      <c r="C1828" s="60">
        <v>0.218366600505898</v>
      </c>
      <c r="D1828" s="60">
        <v>12.680134138774</v>
      </c>
      <c r="E1828" s="60">
        <v>6.22828702422965</v>
      </c>
      <c r="F1828" s="60">
        <v>16.4340009092738</v>
      </c>
      <c r="G1828" s="60">
        <v>6.2244575</v>
      </c>
      <c r="H1828" s="60">
        <v>1.3816950069242</v>
      </c>
      <c r="I1828" s="60">
        <v>1.57</v>
      </c>
      <c r="J1828" s="61" t="str">
        <f t="shared" si="1"/>
        <v>https://simbad.cds.unistra.fr/simbad/sim-basic?Ident=TOI+5062&amp;submit=SIMBAD+search</v>
      </c>
    </row>
    <row r="1829">
      <c r="A1829" s="60">
        <v>5875.0</v>
      </c>
      <c r="B1829" s="60">
        <v>2.83165117E8</v>
      </c>
      <c r="C1829" s="60">
        <v>0.112303926879747</v>
      </c>
      <c r="D1829" s="60">
        <v>12.6799377020939</v>
      </c>
      <c r="E1829" s="60">
        <v>5.22178360410702</v>
      </c>
      <c r="F1829" s="60">
        <v>7.98820334303775</v>
      </c>
      <c r="G1829" s="60">
        <v>5.216581</v>
      </c>
      <c r="H1829" s="60">
        <v>6.71004543582687</v>
      </c>
      <c r="I1829" s="60">
        <v>7.06</v>
      </c>
      <c r="J1829" s="61" t="str">
        <f t="shared" si="1"/>
        <v>https://simbad.cds.unistra.fr/simbad/sim-basic?Ident=TOI+5875&amp;submit=SIMBAD+search</v>
      </c>
    </row>
    <row r="1830">
      <c r="A1830" s="60">
        <v>3231.0</v>
      </c>
      <c r="B1830" s="60">
        <v>2.80857321E8</v>
      </c>
      <c r="C1830" s="59"/>
      <c r="D1830" s="60">
        <v>12.6776586051422</v>
      </c>
      <c r="E1830" s="60">
        <v>2.17406178237935</v>
      </c>
      <c r="F1830" s="60">
        <v>269.123015773666</v>
      </c>
      <c r="G1830" s="60">
        <v>2.1738256</v>
      </c>
      <c r="H1830" s="60">
        <v>2.45571679946088</v>
      </c>
      <c r="I1830" s="60">
        <v>2.73</v>
      </c>
      <c r="J1830" s="61" t="str">
        <f t="shared" si="1"/>
        <v>https://simbad.cds.unistra.fr/simbad/sim-basic?Ident=TOI+3231&amp;submit=SIMBAD+search</v>
      </c>
    </row>
    <row r="1831">
      <c r="A1831" s="60">
        <v>6194.0</v>
      </c>
      <c r="B1831" s="60">
        <v>1.76861415E8</v>
      </c>
      <c r="C1831" s="59"/>
      <c r="D1831" s="60">
        <v>12.6767903767469</v>
      </c>
      <c r="E1831" s="60">
        <v>8.66023044178955</v>
      </c>
      <c r="F1831" s="60">
        <v>287.567309294686</v>
      </c>
      <c r="G1831" s="60">
        <v>8.6738593</v>
      </c>
      <c r="H1831" s="60">
        <v>4.39153871349951</v>
      </c>
      <c r="I1831" s="60">
        <v>5.327</v>
      </c>
      <c r="J1831" s="61" t="str">
        <f t="shared" si="1"/>
        <v>https://simbad.cds.unistra.fr/simbad/sim-basic?Ident=TOI+6194&amp;submit=SIMBAD+search</v>
      </c>
    </row>
    <row r="1832">
      <c r="A1832" s="60">
        <v>5312.0</v>
      </c>
      <c r="B1832" s="60">
        <v>3.99724238E8</v>
      </c>
      <c r="C1832" s="60">
        <v>0.196917615390375</v>
      </c>
      <c r="D1832" s="60">
        <v>12.6755910591255</v>
      </c>
      <c r="E1832" s="60">
        <v>10.1174516417724</v>
      </c>
      <c r="F1832" s="60">
        <v>16.3985380471777</v>
      </c>
      <c r="G1832" s="60">
        <v>46.1965072</v>
      </c>
      <c r="H1832" s="60">
        <v>132.392253782571</v>
      </c>
      <c r="I1832" s="60">
        <v>8.46</v>
      </c>
      <c r="J1832" s="61" t="str">
        <f t="shared" si="1"/>
        <v>https://simbad.cds.unistra.fr/simbad/sim-basic?Ident=TOI+5312&amp;submit=SIMBAD+search</v>
      </c>
    </row>
    <row r="1833">
      <c r="A1833" s="60">
        <v>2567.0</v>
      </c>
      <c r="B1833" s="60">
        <v>2.58920431E8</v>
      </c>
      <c r="C1833" s="59"/>
      <c r="D1833" s="60">
        <v>12.6707759540463</v>
      </c>
      <c r="E1833" s="60">
        <v>5.98153186137297</v>
      </c>
      <c r="F1833" s="60">
        <v>256.779029933145</v>
      </c>
      <c r="G1833" s="60">
        <v>5.983969</v>
      </c>
      <c r="H1833" s="60">
        <v>3.16680156340277</v>
      </c>
      <c r="I1833" s="60">
        <v>3.729</v>
      </c>
      <c r="J1833" s="61" t="str">
        <f t="shared" si="1"/>
        <v>https://simbad.cds.unistra.fr/simbad/sim-basic?Ident=TOI+2567&amp;submit=SIMBAD+search</v>
      </c>
    </row>
    <row r="1834">
      <c r="A1834" s="60">
        <v>5332.0</v>
      </c>
      <c r="B1834" s="60">
        <v>3.8751592E8</v>
      </c>
      <c r="C1834" s="60">
        <v>0.0147253736758885</v>
      </c>
      <c r="D1834" s="60">
        <v>12.6688275762383</v>
      </c>
      <c r="E1834" s="60">
        <v>3.95519134808492</v>
      </c>
      <c r="F1834" s="60">
        <v>7.57609497411479</v>
      </c>
      <c r="G1834" s="60">
        <v>3.9544873</v>
      </c>
      <c r="H1834" s="60">
        <v>3.68878335479783</v>
      </c>
      <c r="I1834" s="60">
        <v>4.63</v>
      </c>
      <c r="J1834" s="61" t="str">
        <f t="shared" si="1"/>
        <v>https://simbad.cds.unistra.fr/simbad/sim-basic?Ident=TOI+5332&amp;submit=SIMBAD+search</v>
      </c>
    </row>
    <row r="1835">
      <c r="A1835" s="60">
        <v>3344.0</v>
      </c>
      <c r="B1835" s="60">
        <v>5.7093805E7</v>
      </c>
      <c r="C1835" s="60">
        <v>0.250031638413438</v>
      </c>
      <c r="D1835" s="60">
        <v>12.6652265105253</v>
      </c>
      <c r="E1835" s="60">
        <v>3.22435709878757</v>
      </c>
      <c r="F1835" s="60">
        <v>18.9302637096851</v>
      </c>
      <c r="G1835" s="60">
        <v>3.2229781</v>
      </c>
      <c r="H1835" s="60">
        <v>8.73420269862024</v>
      </c>
      <c r="I1835" s="60">
        <v>9.31</v>
      </c>
      <c r="J1835" s="61" t="str">
        <f t="shared" si="1"/>
        <v>https://simbad.cds.unistra.fr/simbad/sim-basic?Ident=TOI+3344&amp;submit=SIMBAD+search</v>
      </c>
    </row>
    <row r="1836">
      <c r="A1836" s="60">
        <v>4855.0</v>
      </c>
      <c r="B1836" s="60">
        <v>4.4514807E7</v>
      </c>
      <c r="C1836" s="59"/>
      <c r="D1836" s="60">
        <v>12.6641948618662</v>
      </c>
      <c r="E1836" s="60">
        <v>7.59388915135947</v>
      </c>
      <c r="F1836" s="60">
        <v>265.273353717753</v>
      </c>
      <c r="G1836" s="60">
        <v>7.5872202</v>
      </c>
      <c r="H1836" s="60">
        <v>5.87390931084886</v>
      </c>
      <c r="I1836" s="60">
        <v>4.26</v>
      </c>
      <c r="J1836" s="61" t="str">
        <f t="shared" si="1"/>
        <v>https://simbad.cds.unistra.fr/simbad/sim-basic?Ident=TOI+4855&amp;submit=SIMBAD+search</v>
      </c>
    </row>
    <row r="1837">
      <c r="A1837" s="60">
        <v>6062.0</v>
      </c>
      <c r="B1837" s="60">
        <v>1.22629761E8</v>
      </c>
      <c r="C1837" s="59"/>
      <c r="D1837" s="60">
        <v>12.6565631585649</v>
      </c>
      <c r="E1837" s="60">
        <v>8.21631560830874</v>
      </c>
      <c r="F1837" s="60">
        <v>264.213495640611</v>
      </c>
      <c r="G1837" s="60">
        <v>8.2125432</v>
      </c>
      <c r="H1837" s="60">
        <v>0.635106161999133</v>
      </c>
      <c r="I1837" s="60">
        <v>0.986</v>
      </c>
      <c r="J1837" s="61" t="str">
        <f t="shared" si="1"/>
        <v>https://simbad.cds.unistra.fr/simbad/sim-basic?Ident=TOI+6062&amp;submit=SIMBAD+search</v>
      </c>
    </row>
    <row r="1838">
      <c r="A1838" s="60">
        <v>2749.0</v>
      </c>
      <c r="B1838" s="60">
        <v>2.3544819E8</v>
      </c>
      <c r="C1838" s="60">
        <v>0.271994686188313</v>
      </c>
      <c r="D1838" s="60">
        <v>12.6549295084907</v>
      </c>
      <c r="E1838" s="60">
        <v>6.97348635896487</v>
      </c>
      <c r="F1838" s="60">
        <v>258.335331773851</v>
      </c>
      <c r="G1838" s="60">
        <v>6.9724832</v>
      </c>
      <c r="H1838" s="60">
        <v>3.0469259026249</v>
      </c>
      <c r="I1838" s="60">
        <v>4.11</v>
      </c>
      <c r="J1838" s="61" t="str">
        <f t="shared" si="1"/>
        <v>https://simbad.cds.unistra.fr/simbad/sim-basic?Ident=TOI+2749&amp;submit=SIMBAD+search</v>
      </c>
    </row>
    <row r="1839">
      <c r="A1839" s="60">
        <v>2121.0</v>
      </c>
      <c r="B1839" s="60">
        <v>8.8996391E7</v>
      </c>
      <c r="C1839" s="60">
        <v>0.466738807632637</v>
      </c>
      <c r="D1839" s="60">
        <v>12.6514382191763</v>
      </c>
      <c r="E1839" s="60">
        <v>6.55581727783662</v>
      </c>
      <c r="F1839" s="60">
        <v>12.4894331995679</v>
      </c>
      <c r="G1839" s="60">
        <v>2.3195653837478</v>
      </c>
      <c r="H1839" s="60">
        <v>13.8364063123028</v>
      </c>
      <c r="I1839" s="60">
        <v>19.5086953576373</v>
      </c>
      <c r="J1839" s="61" t="str">
        <f t="shared" si="1"/>
        <v>https://simbad.cds.unistra.fr/simbad/sim-basic?Ident=TOI+2121&amp;submit=SIMBAD+search</v>
      </c>
    </row>
    <row r="1840">
      <c r="A1840" s="60">
        <v>5245.0</v>
      </c>
      <c r="B1840" s="60">
        <v>1.23041007E8</v>
      </c>
      <c r="C1840" s="60">
        <v>0.0733223706308161</v>
      </c>
      <c r="D1840" s="60">
        <v>12.6471612839791</v>
      </c>
      <c r="E1840" s="60">
        <v>0.860868756331188</v>
      </c>
      <c r="F1840" s="60">
        <v>13.1470363476044</v>
      </c>
      <c r="G1840" s="60">
        <v>0.4305826</v>
      </c>
      <c r="H1840" s="60">
        <v>13.7898966451293</v>
      </c>
      <c r="I1840" s="60">
        <v>15.51</v>
      </c>
      <c r="J1840" s="61" t="str">
        <f t="shared" si="1"/>
        <v>https://simbad.cds.unistra.fr/simbad/sim-basic?Ident=TOI+5245&amp;submit=SIMBAD+search</v>
      </c>
    </row>
    <row r="1841">
      <c r="A1841" s="60">
        <v>3028.0</v>
      </c>
      <c r="B1841" s="60">
        <v>4.67955232E8</v>
      </c>
      <c r="C1841" s="59"/>
      <c r="D1841" s="60">
        <v>12.6400887554632</v>
      </c>
      <c r="E1841" s="60">
        <v>3.05471408851979</v>
      </c>
      <c r="F1841" s="60">
        <v>269.121754047187</v>
      </c>
      <c r="G1841" s="60">
        <v>3.0525705</v>
      </c>
      <c r="H1841" s="60">
        <v>7.94070279126768</v>
      </c>
      <c r="I1841" s="60">
        <v>8.76</v>
      </c>
      <c r="J1841" s="61" t="str">
        <f t="shared" si="1"/>
        <v>https://simbad.cds.unistra.fr/simbad/sim-basic?Ident=TOI+3028&amp;submit=SIMBAD+search</v>
      </c>
    </row>
    <row r="1842">
      <c r="A1842" s="60">
        <v>3783.0</v>
      </c>
      <c r="B1842" s="60">
        <v>4.5975575E8</v>
      </c>
      <c r="C1842" s="60">
        <v>0.0300047214021308</v>
      </c>
      <c r="D1842" s="60">
        <v>12.6383923906016</v>
      </c>
      <c r="E1842" s="60">
        <v>6.10781814992452</v>
      </c>
      <c r="F1842" s="60">
        <v>16.9185430347699</v>
      </c>
      <c r="G1842" s="60">
        <v>6.1080224</v>
      </c>
      <c r="H1842" s="60">
        <v>5.5851257109476</v>
      </c>
      <c r="I1842" s="60">
        <v>7.84</v>
      </c>
      <c r="J1842" s="61" t="str">
        <f t="shared" si="1"/>
        <v>https://simbad.cds.unistra.fr/simbad/sim-basic?Ident=TOI+3783&amp;submit=SIMBAD+search</v>
      </c>
    </row>
    <row r="1843">
      <c r="A1843" s="60">
        <v>6033.0</v>
      </c>
      <c r="B1843" s="60">
        <v>6.771167E7</v>
      </c>
      <c r="C1843" s="59"/>
      <c r="D1843" s="60">
        <v>12.6353755004824</v>
      </c>
      <c r="E1843" s="60">
        <v>9.02735336132624</v>
      </c>
      <c r="F1843" s="60">
        <v>277.153533744768</v>
      </c>
      <c r="G1843" s="60">
        <v>0.1</v>
      </c>
      <c r="H1843" s="60">
        <v>2.37785985974148</v>
      </c>
      <c r="I1843" s="60">
        <v>6.498</v>
      </c>
      <c r="J1843" s="61" t="str">
        <f t="shared" si="1"/>
        <v>https://simbad.cds.unistra.fr/simbad/sim-basic?Ident=TOI+6033&amp;submit=SIMBAD+search</v>
      </c>
    </row>
    <row r="1844">
      <c r="A1844" s="60">
        <v>6331.0</v>
      </c>
      <c r="B1844" s="60">
        <v>4.15875608E8</v>
      </c>
      <c r="C1844" s="59"/>
      <c r="D1844" s="60">
        <v>12.6308853676042</v>
      </c>
      <c r="E1844" s="60">
        <v>5.44189632601363</v>
      </c>
      <c r="F1844" s="60">
        <v>277.149207374691</v>
      </c>
      <c r="G1844" s="60">
        <v>5.4454541</v>
      </c>
      <c r="H1844" s="60">
        <v>5.20691554303576</v>
      </c>
      <c r="I1844" s="60">
        <v>5.731</v>
      </c>
      <c r="J1844" s="61" t="str">
        <f t="shared" si="1"/>
        <v>https://simbad.cds.unistra.fr/simbad/sim-basic?Ident=TOI+6331&amp;submit=SIMBAD+search</v>
      </c>
    </row>
    <row r="1845">
      <c r="A1845" s="60">
        <v>6099.0</v>
      </c>
      <c r="B1845" s="60">
        <v>1.18914286E8</v>
      </c>
      <c r="C1845" s="59"/>
      <c r="D1845" s="60">
        <v>12.6274923227839</v>
      </c>
      <c r="E1845" s="60">
        <v>5.28868044626248</v>
      </c>
      <c r="F1845" s="60">
        <v>257.079447977799</v>
      </c>
      <c r="G1845" s="60">
        <v>5.2887576</v>
      </c>
      <c r="H1845" s="60">
        <v>0.457958543144343</v>
      </c>
      <c r="I1845" s="60">
        <v>0.598</v>
      </c>
      <c r="J1845" s="61" t="str">
        <f t="shared" si="1"/>
        <v>https://simbad.cds.unistra.fr/simbad/sim-basic?Ident=TOI+6099&amp;submit=SIMBAD+search</v>
      </c>
    </row>
    <row r="1846">
      <c r="A1846" s="60">
        <v>2394.0</v>
      </c>
      <c r="B1846" s="60">
        <v>1.44297844E8</v>
      </c>
      <c r="C1846" s="60">
        <v>0.516821550438347</v>
      </c>
      <c r="D1846" s="60">
        <v>12.6233366515338</v>
      </c>
      <c r="E1846" s="60">
        <v>7.04000749411548</v>
      </c>
      <c r="F1846" s="60">
        <v>15.9615193906417</v>
      </c>
      <c r="G1846" s="60">
        <v>3.49552</v>
      </c>
      <c r="H1846" s="60">
        <v>20.0934381593785</v>
      </c>
      <c r="I1846" s="60">
        <v>1.624</v>
      </c>
      <c r="J1846" s="61" t="str">
        <f t="shared" si="1"/>
        <v>https://simbad.cds.unistra.fr/simbad/sim-basic?Ident=TOI+2394&amp;submit=SIMBAD+search</v>
      </c>
    </row>
    <row r="1847">
      <c r="A1847" s="60">
        <v>6322.0</v>
      </c>
      <c r="B1847" s="60">
        <v>2.70132709E8</v>
      </c>
      <c r="C1847" s="59"/>
      <c r="D1847" s="60">
        <v>12.6182126499365</v>
      </c>
      <c r="E1847" s="60">
        <v>4.28100135717617</v>
      </c>
      <c r="F1847" s="60">
        <v>277.146940589314</v>
      </c>
      <c r="G1847" s="60">
        <v>4.2807899</v>
      </c>
      <c r="H1847" s="60">
        <v>4.57849622186413</v>
      </c>
      <c r="I1847" s="60">
        <v>5.943</v>
      </c>
      <c r="J1847" s="61" t="str">
        <f t="shared" si="1"/>
        <v>https://simbad.cds.unistra.fr/simbad/sim-basic?Ident=TOI+6322&amp;submit=SIMBAD+search</v>
      </c>
    </row>
    <row r="1848">
      <c r="A1848" s="60">
        <v>1655.0</v>
      </c>
      <c r="B1848" s="60">
        <v>2.66500992E8</v>
      </c>
      <c r="C1848" s="59"/>
      <c r="D1848" s="60">
        <v>12.602357356188</v>
      </c>
      <c r="E1848" s="60">
        <v>3.27894639239975</v>
      </c>
      <c r="F1848" s="60">
        <v>264.209664133164</v>
      </c>
      <c r="G1848" s="60">
        <v>3.2786557</v>
      </c>
      <c r="H1848" s="60">
        <v>0.703370949346582</v>
      </c>
      <c r="I1848" s="60">
        <v>1.024</v>
      </c>
      <c r="J1848" s="61" t="str">
        <f t="shared" si="1"/>
        <v>https://simbad.cds.unistra.fr/simbad/sim-basic?Ident=TOI+1655&amp;submit=SIMBAD+search</v>
      </c>
    </row>
    <row r="1849">
      <c r="A1849" s="60">
        <v>5857.0</v>
      </c>
      <c r="B1849" s="60">
        <v>3.36072306E8</v>
      </c>
      <c r="C1849" s="60">
        <v>0.0432830760359042</v>
      </c>
      <c r="D1849" s="60">
        <v>12.5993168816442</v>
      </c>
      <c r="E1849" s="60">
        <v>3.41374049350747</v>
      </c>
      <c r="F1849" s="60">
        <v>7.0869811090983</v>
      </c>
      <c r="G1849" s="60">
        <v>3.415047</v>
      </c>
      <c r="H1849" s="60">
        <v>7.51966544112581</v>
      </c>
      <c r="I1849" s="60">
        <v>8.61</v>
      </c>
      <c r="J1849" s="61" t="str">
        <f t="shared" si="1"/>
        <v>https://simbad.cds.unistra.fr/simbad/sim-basic?Ident=TOI+5857&amp;submit=SIMBAD+search</v>
      </c>
    </row>
    <row r="1850">
      <c r="A1850" s="60">
        <v>3462.0</v>
      </c>
      <c r="B1850" s="60">
        <v>3.24116813E8</v>
      </c>
      <c r="C1850" s="59"/>
      <c r="D1850" s="60">
        <v>12.5992274884696</v>
      </c>
      <c r="E1850" s="60">
        <v>6.39217367315205</v>
      </c>
      <c r="F1850" s="60">
        <v>269.124890049725</v>
      </c>
      <c r="G1850" s="60">
        <v>6.3885628</v>
      </c>
      <c r="H1850" s="60">
        <v>5.00613268938299</v>
      </c>
      <c r="I1850" s="60">
        <v>4.41</v>
      </c>
      <c r="J1850" s="61" t="str">
        <f t="shared" si="1"/>
        <v>https://simbad.cds.unistra.fr/simbad/sim-basic?Ident=TOI+3462&amp;submit=SIMBAD+search</v>
      </c>
    </row>
    <row r="1851">
      <c r="A1851" s="60">
        <v>5625.0</v>
      </c>
      <c r="B1851" s="60">
        <v>1.3702048E8</v>
      </c>
      <c r="C1851" s="60">
        <v>0.0277267223861411</v>
      </c>
      <c r="D1851" s="60">
        <v>12.5973600705013</v>
      </c>
      <c r="E1851" s="60">
        <v>12.9604793536887</v>
      </c>
      <c r="F1851" s="60">
        <v>15.784388086337</v>
      </c>
      <c r="G1851" s="60">
        <v>3.4645195</v>
      </c>
      <c r="H1851" s="60">
        <v>11.6611470399339</v>
      </c>
      <c r="I1851" s="60">
        <v>0.41</v>
      </c>
      <c r="J1851" s="61" t="str">
        <f t="shared" si="1"/>
        <v>https://simbad.cds.unistra.fr/simbad/sim-basic?Ident=TOI+5625&amp;submit=SIMBAD+search</v>
      </c>
    </row>
    <row r="1852">
      <c r="A1852" s="60">
        <v>5257.0</v>
      </c>
      <c r="B1852" s="60">
        <v>1.85226925E8</v>
      </c>
      <c r="C1852" s="59"/>
      <c r="D1852" s="60">
        <v>12.5967840394439</v>
      </c>
      <c r="E1852" s="60">
        <v>3.19689518165485</v>
      </c>
      <c r="F1852" s="60">
        <v>278.790372563385</v>
      </c>
      <c r="G1852" s="60">
        <v>3.1979646</v>
      </c>
      <c r="H1852" s="60">
        <v>3.02966437744112</v>
      </c>
      <c r="I1852" s="60">
        <v>2.06</v>
      </c>
      <c r="J1852" s="61" t="str">
        <f t="shared" si="1"/>
        <v>https://simbad.cds.unistra.fr/simbad/sim-basic?Ident=TOI+5257&amp;submit=SIMBAD+search</v>
      </c>
    </row>
    <row r="1853">
      <c r="A1853" s="60">
        <v>5901.0</v>
      </c>
      <c r="B1853" s="60">
        <v>2.94173437E8</v>
      </c>
      <c r="C1853" s="59"/>
      <c r="D1853" s="60">
        <v>12.5897078523091</v>
      </c>
      <c r="E1853" s="60">
        <v>5.55395446893642</v>
      </c>
      <c r="F1853" s="60">
        <v>278.791760926147</v>
      </c>
      <c r="G1853" s="60">
        <v>5.555905</v>
      </c>
      <c r="H1853" s="60">
        <v>2.93996922025952</v>
      </c>
      <c r="I1853" s="60">
        <v>3.75</v>
      </c>
      <c r="J1853" s="61" t="str">
        <f t="shared" si="1"/>
        <v>https://simbad.cds.unistra.fr/simbad/sim-basic?Ident=TOI+5901&amp;submit=SIMBAD+search</v>
      </c>
    </row>
    <row r="1854">
      <c r="A1854" s="60">
        <v>6206.0</v>
      </c>
      <c r="B1854" s="60">
        <v>1.54576989E8</v>
      </c>
      <c r="C1854" s="59"/>
      <c r="D1854" s="60">
        <v>12.5800548991831</v>
      </c>
      <c r="E1854" s="60">
        <v>13.1474720998226</v>
      </c>
      <c r="F1854" s="60">
        <v>287.564462260616</v>
      </c>
      <c r="G1854" s="60">
        <v>13.1471808</v>
      </c>
      <c r="H1854" s="60">
        <v>6.51431178866446</v>
      </c>
      <c r="I1854" s="60">
        <v>7.691</v>
      </c>
      <c r="J1854" s="61" t="str">
        <f t="shared" si="1"/>
        <v>https://simbad.cds.unistra.fr/simbad/sim-basic?Ident=TOI+6206&amp;submit=SIMBAD+search</v>
      </c>
    </row>
    <row r="1855">
      <c r="A1855" s="60">
        <v>1868.0</v>
      </c>
      <c r="B1855" s="60">
        <v>2.30087585E8</v>
      </c>
      <c r="C1855" s="59"/>
      <c r="D1855" s="60">
        <v>12.5755772692989</v>
      </c>
      <c r="E1855" s="60">
        <v>8.82372919717519</v>
      </c>
      <c r="F1855" s="60">
        <v>256.785323765898</v>
      </c>
      <c r="G1855" s="60">
        <v>8.825</v>
      </c>
      <c r="H1855" s="60">
        <v>5.03992274268128</v>
      </c>
      <c r="I1855" s="60">
        <v>5.072</v>
      </c>
      <c r="J1855" s="61" t="str">
        <f t="shared" si="1"/>
        <v>https://simbad.cds.unistra.fr/simbad/sim-basic?Ident=TOI+1868&amp;submit=SIMBAD+search</v>
      </c>
    </row>
    <row r="1856">
      <c r="A1856" s="60">
        <v>6098.0</v>
      </c>
      <c r="B1856" s="60">
        <v>2.69341832E8</v>
      </c>
      <c r="C1856" s="59"/>
      <c r="D1856" s="60">
        <v>12.5734156243269</v>
      </c>
      <c r="E1856" s="60">
        <v>2.72945324816411</v>
      </c>
      <c r="F1856" s="60">
        <v>257.080976111106</v>
      </c>
      <c r="G1856" s="60">
        <v>2.7297541</v>
      </c>
      <c r="H1856" s="60">
        <v>0.247198290092565</v>
      </c>
      <c r="I1856" s="60">
        <v>0.362</v>
      </c>
      <c r="J1856" s="61" t="str">
        <f t="shared" si="1"/>
        <v>https://simbad.cds.unistra.fr/simbad/sim-basic?Ident=TOI+6098&amp;submit=SIMBAD+search</v>
      </c>
    </row>
    <row r="1857">
      <c r="A1857" s="60">
        <v>5484.0</v>
      </c>
      <c r="B1857" s="60">
        <v>4.439612E8</v>
      </c>
      <c r="C1857" s="59"/>
      <c r="D1857" s="60">
        <v>12.5557391982703</v>
      </c>
      <c r="E1857" s="60">
        <v>1.12895542342685</v>
      </c>
      <c r="F1857" s="60">
        <v>254.233440670978</v>
      </c>
      <c r="G1857" s="60">
        <v>1.1282471</v>
      </c>
      <c r="H1857" s="60">
        <v>1.99288533069331</v>
      </c>
      <c r="I1857" s="60">
        <v>2.92</v>
      </c>
      <c r="J1857" s="61" t="str">
        <f t="shared" si="1"/>
        <v>https://simbad.cds.unistra.fr/simbad/sim-basic?Ident=TOI+5484&amp;submit=SIMBAD+search</v>
      </c>
    </row>
    <row r="1858">
      <c r="A1858" s="60">
        <v>1546.0</v>
      </c>
      <c r="B1858" s="60">
        <v>1.94203348E8</v>
      </c>
      <c r="C1858" s="60">
        <v>0.341584124108115</v>
      </c>
      <c r="D1858" s="60">
        <v>12.5539262396063</v>
      </c>
      <c r="E1858" s="60">
        <v>12.2982197062869</v>
      </c>
      <c r="F1858" s="60">
        <v>13.8771671703708</v>
      </c>
      <c r="G1858" s="60">
        <v>1.13345</v>
      </c>
      <c r="H1858" s="60">
        <v>3.57012960421432</v>
      </c>
      <c r="I1858" s="60">
        <v>0.49</v>
      </c>
      <c r="J1858" s="61" t="str">
        <f t="shared" si="1"/>
        <v>https://simbad.cds.unistra.fr/simbad/sim-basic?Ident=TOI+1546&amp;submit=SIMBAD+search</v>
      </c>
    </row>
    <row r="1859">
      <c r="A1859" s="60">
        <v>654.0</v>
      </c>
      <c r="B1859" s="60">
        <v>3.5009898E7</v>
      </c>
      <c r="C1859" s="59"/>
      <c r="D1859" s="60">
        <v>12.5513923770294</v>
      </c>
      <c r="E1859" s="60">
        <v>1.52885693476454</v>
      </c>
      <c r="F1859" s="60">
        <v>257.088574905124</v>
      </c>
      <c r="G1859" s="60">
        <v>1.52745</v>
      </c>
      <c r="H1859" s="60">
        <v>1.83700669561659</v>
      </c>
      <c r="I1859" s="60">
        <v>2.72</v>
      </c>
      <c r="J1859" s="61" t="str">
        <f t="shared" si="1"/>
        <v>https://simbad.cds.unistra.fr/simbad/sim-basic?Ident=TOI+654&amp;submit=SIMBAD+search</v>
      </c>
    </row>
    <row r="1860">
      <c r="A1860" s="60">
        <v>1398.0</v>
      </c>
      <c r="B1860" s="60">
        <v>6.6445643E7</v>
      </c>
      <c r="C1860" s="59"/>
      <c r="D1860" s="60">
        <v>12.5485086082241</v>
      </c>
      <c r="E1860" s="60">
        <v>3.17226843125977</v>
      </c>
      <c r="F1860" s="60">
        <v>287.56509127239</v>
      </c>
      <c r="G1860" s="60">
        <v>6.5560894</v>
      </c>
      <c r="H1860" s="60">
        <v>0.493353933370577</v>
      </c>
      <c r="I1860" s="60">
        <v>0.77</v>
      </c>
      <c r="J1860" s="61" t="str">
        <f t="shared" si="1"/>
        <v>https://simbad.cds.unistra.fr/simbad/sim-basic?Ident=TOI+1398&amp;submit=SIMBAD+search</v>
      </c>
    </row>
    <row r="1861">
      <c r="A1861" s="60">
        <v>5632.0</v>
      </c>
      <c r="B1861" s="60">
        <v>4.20779E8</v>
      </c>
      <c r="C1861" s="60">
        <v>0.139359003396454</v>
      </c>
      <c r="D1861" s="60">
        <v>12.5439860344595</v>
      </c>
      <c r="E1861" s="60">
        <v>12.4913855775931</v>
      </c>
      <c r="F1861" s="60">
        <v>13.8050857345584</v>
      </c>
      <c r="G1861" s="60">
        <v>4.23452</v>
      </c>
      <c r="H1861" s="60">
        <v>44.4819340545568</v>
      </c>
      <c r="I1861" s="60">
        <v>5.4</v>
      </c>
      <c r="J1861" s="61" t="str">
        <f t="shared" si="1"/>
        <v>https://simbad.cds.unistra.fr/simbad/sim-basic?Ident=TOI+5632&amp;submit=SIMBAD+search</v>
      </c>
    </row>
    <row r="1862">
      <c r="A1862" s="60">
        <v>5965.0</v>
      </c>
      <c r="B1862" s="60">
        <v>4.05788729E8</v>
      </c>
      <c r="C1862" s="59"/>
      <c r="D1862" s="60">
        <v>12.5435720360856</v>
      </c>
      <c r="E1862" s="60">
        <v>4.22418583538532</v>
      </c>
      <c r="F1862" s="60">
        <v>277.146703624171</v>
      </c>
      <c r="G1862" s="60">
        <v>4.2255</v>
      </c>
      <c r="H1862" s="60">
        <v>1.39053570485037</v>
      </c>
      <c r="I1862" s="60">
        <v>1.0</v>
      </c>
      <c r="J1862" s="61" t="str">
        <f t="shared" si="1"/>
        <v>https://simbad.cds.unistra.fr/simbad/sim-basic?Ident=TOI+5965&amp;submit=SIMBAD+search</v>
      </c>
    </row>
    <row r="1863">
      <c r="A1863" s="60">
        <v>4868.0</v>
      </c>
      <c r="B1863" s="60">
        <v>3.62370757E8</v>
      </c>
      <c r="C1863" s="59"/>
      <c r="D1863" s="60">
        <v>12.5413388078321</v>
      </c>
      <c r="E1863" s="60">
        <v>3.5183287084826</v>
      </c>
      <c r="F1863" s="60">
        <v>265.276293914376</v>
      </c>
      <c r="G1863" s="60">
        <v>3.5164369</v>
      </c>
      <c r="H1863" s="60">
        <v>6.1172480640862</v>
      </c>
      <c r="I1863" s="60">
        <v>6.64</v>
      </c>
      <c r="J1863" s="61" t="str">
        <f t="shared" si="1"/>
        <v>https://simbad.cds.unistra.fr/simbad/sim-basic?Ident=TOI+4868&amp;submit=SIMBAD+search</v>
      </c>
    </row>
    <row r="1864">
      <c r="A1864" s="60">
        <v>186.0</v>
      </c>
      <c r="B1864" s="60">
        <v>2.79741379E8</v>
      </c>
      <c r="C1864" s="59"/>
      <c r="D1864" s="60">
        <v>12.536616116441</v>
      </c>
      <c r="E1864" s="60">
        <v>11.5113398216717</v>
      </c>
      <c r="F1864" s="60">
        <v>269.124504076435</v>
      </c>
      <c r="G1864" s="60">
        <v>33.8341</v>
      </c>
      <c r="H1864" s="60">
        <v>1.55459316558881</v>
      </c>
      <c r="I1864" s="60">
        <v>0.334</v>
      </c>
      <c r="J1864" s="61" t="str">
        <f t="shared" si="1"/>
        <v>https://simbad.cds.unistra.fr/simbad/sim-basic?Ident=TOI+186&amp;submit=SIMBAD+search</v>
      </c>
    </row>
    <row r="1865">
      <c r="A1865" s="60">
        <v>2982.0</v>
      </c>
      <c r="B1865" s="60">
        <v>2.11446495E8</v>
      </c>
      <c r="C1865" s="60">
        <v>0.443286698784209</v>
      </c>
      <c r="D1865" s="60">
        <v>12.5298266041569</v>
      </c>
      <c r="E1865" s="60">
        <v>4.87483905711207</v>
      </c>
      <c r="F1865" s="60">
        <v>6.77731751148627</v>
      </c>
      <c r="G1865" s="60">
        <v>4.8701613</v>
      </c>
      <c r="H1865" s="60">
        <v>10.0312277701989</v>
      </c>
      <c r="I1865" s="60">
        <v>12.33</v>
      </c>
      <c r="J1865" s="61" t="str">
        <f t="shared" si="1"/>
        <v>https://simbad.cds.unistra.fr/simbad/sim-basic?Ident=TOI+2982&amp;submit=SIMBAD+search</v>
      </c>
    </row>
    <row r="1866">
      <c r="A1866" s="60">
        <v>3563.0</v>
      </c>
      <c r="B1866" s="60">
        <v>1.69461816E8</v>
      </c>
      <c r="C1866" s="60">
        <v>0.170203401251381</v>
      </c>
      <c r="D1866" s="60">
        <v>12.5258584870111</v>
      </c>
      <c r="E1866" s="60">
        <v>8.9328253988671</v>
      </c>
      <c r="F1866" s="60">
        <v>16.9746490274673</v>
      </c>
      <c r="G1866" s="60">
        <v>17.855221681</v>
      </c>
      <c r="H1866" s="60">
        <v>6.26267831040572</v>
      </c>
      <c r="I1866" s="60">
        <v>9.065199997</v>
      </c>
      <c r="J1866" s="61" t="str">
        <f t="shared" si="1"/>
        <v>https://simbad.cds.unistra.fr/simbad/sim-basic?Ident=TOI+3563&amp;submit=SIMBAD+search</v>
      </c>
    </row>
    <row r="1867">
      <c r="A1867" s="60">
        <v>3176.0</v>
      </c>
      <c r="B1867" s="60">
        <v>3.89999924E8</v>
      </c>
      <c r="C1867" s="59"/>
      <c r="D1867" s="60">
        <v>12.5200051567034</v>
      </c>
      <c r="E1867" s="60">
        <v>4.76656530573443</v>
      </c>
      <c r="F1867" s="60">
        <v>269.119688120595</v>
      </c>
      <c r="G1867" s="60">
        <v>4.7607378</v>
      </c>
      <c r="H1867" s="60">
        <v>6.93099751652082</v>
      </c>
      <c r="I1867" s="60">
        <v>6.86</v>
      </c>
      <c r="J1867" s="61" t="str">
        <f t="shared" si="1"/>
        <v>https://simbad.cds.unistra.fr/simbad/sim-basic?Ident=TOI+3176&amp;submit=SIMBAD+search</v>
      </c>
    </row>
    <row r="1868">
      <c r="A1868" s="60">
        <v>4871.0</v>
      </c>
      <c r="B1868" s="60">
        <v>1.68158622E8</v>
      </c>
      <c r="C1868" s="59"/>
      <c r="D1868" s="60">
        <v>12.5094834044467</v>
      </c>
      <c r="E1868" s="60">
        <v>1.76876950572072</v>
      </c>
      <c r="F1868" s="60">
        <v>257.087477458381</v>
      </c>
      <c r="G1868" s="60">
        <v>1.7687528</v>
      </c>
      <c r="H1868" s="60">
        <v>3.86708365717048</v>
      </c>
      <c r="I1868" s="60">
        <v>4.14</v>
      </c>
      <c r="J1868" s="61" t="str">
        <f t="shared" si="1"/>
        <v>https://simbad.cds.unistra.fr/simbad/sim-basic?Ident=TOI+4871&amp;submit=SIMBAD+search</v>
      </c>
    </row>
    <row r="1869">
      <c r="A1869" s="60">
        <v>2184.0</v>
      </c>
      <c r="B1869" s="60">
        <v>1.76956893E8</v>
      </c>
      <c r="C1869" s="59"/>
      <c r="D1869" s="60">
        <v>12.5033185943754</v>
      </c>
      <c r="E1869" s="60">
        <v>6.89860091080649</v>
      </c>
      <c r="F1869" s="60">
        <v>269.119617217707</v>
      </c>
      <c r="G1869" s="60">
        <v>6.907</v>
      </c>
      <c r="H1869" s="60">
        <v>1.24363746710898</v>
      </c>
      <c r="I1869" s="60">
        <v>1.5</v>
      </c>
      <c r="J1869" s="61" t="str">
        <f t="shared" si="1"/>
        <v>https://simbad.cds.unistra.fr/simbad/sim-basic?Ident=TOI+2184&amp;submit=SIMBAD+search</v>
      </c>
    </row>
    <row r="1870">
      <c r="A1870" s="60">
        <v>2038.0</v>
      </c>
      <c r="B1870" s="60">
        <v>2.35937532E8</v>
      </c>
      <c r="C1870" s="59"/>
      <c r="D1870" s="60">
        <v>12.495653412763</v>
      </c>
      <c r="E1870" s="60">
        <v>3.73441349621696</v>
      </c>
      <c r="F1870" s="60">
        <v>256.779093271098</v>
      </c>
      <c r="G1870" s="60">
        <v>3.7321195</v>
      </c>
      <c r="H1870" s="60">
        <v>3.27102590176387</v>
      </c>
      <c r="I1870" s="60">
        <v>4.18</v>
      </c>
      <c r="J1870" s="61" t="str">
        <f t="shared" si="1"/>
        <v>https://simbad.cds.unistra.fr/simbad/sim-basic?Ident=TOI+2038&amp;submit=SIMBAD+search</v>
      </c>
    </row>
    <row r="1871">
      <c r="A1871" s="60">
        <v>6410.0</v>
      </c>
      <c r="B1871" s="60">
        <v>1.42916753E8</v>
      </c>
      <c r="C1871" s="59"/>
      <c r="D1871" s="60">
        <v>12.4919350997548</v>
      </c>
      <c r="E1871" s="60">
        <v>5.1551043951863</v>
      </c>
      <c r="F1871" s="60">
        <v>254.234707350379</v>
      </c>
      <c r="G1871" s="60">
        <v>5.1491091</v>
      </c>
      <c r="H1871" s="60">
        <v>5.30500022889457</v>
      </c>
      <c r="I1871" s="60">
        <v>8.719</v>
      </c>
      <c r="J1871" s="61" t="str">
        <f t="shared" si="1"/>
        <v>https://simbad.cds.unistra.fr/simbad/sim-basic?Ident=TOI+6410&amp;submit=SIMBAD+search</v>
      </c>
    </row>
    <row r="1872">
      <c r="A1872" s="60">
        <v>727.0</v>
      </c>
      <c r="B1872" s="60">
        <v>1.49788158E8</v>
      </c>
      <c r="C1872" s="59"/>
      <c r="D1872" s="60">
        <v>12.4916599210281</v>
      </c>
      <c r="E1872" s="60">
        <v>6.41770261661656</v>
      </c>
      <c r="F1872" s="60">
        <v>254.237585171018</v>
      </c>
      <c r="G1872" s="60">
        <v>4.7244442</v>
      </c>
      <c r="H1872" s="60">
        <v>5.48191860781433</v>
      </c>
      <c r="I1872" s="60">
        <v>1.48</v>
      </c>
      <c r="J1872" s="61" t="str">
        <f t="shared" si="1"/>
        <v>https://simbad.cds.unistra.fr/simbad/sim-basic?Ident=TOI+727&amp;submit=SIMBAD+search</v>
      </c>
    </row>
    <row r="1873">
      <c r="A1873" s="60">
        <v>712.0</v>
      </c>
      <c r="B1873" s="60">
        <v>1.50151262E8</v>
      </c>
      <c r="C1873" s="59"/>
      <c r="D1873" s="60">
        <v>12.4900752566557</v>
      </c>
      <c r="E1873" s="60">
        <v>9.52019369828089</v>
      </c>
      <c r="F1873" s="60">
        <v>269.119687567727</v>
      </c>
      <c r="G1873" s="60">
        <v>9.531361</v>
      </c>
      <c r="H1873" s="60">
        <v>0.622925325104662</v>
      </c>
      <c r="I1873" s="60">
        <v>0.768</v>
      </c>
      <c r="J1873" s="61" t="str">
        <f t="shared" si="1"/>
        <v>https://simbad.cds.unistra.fr/simbad/sim-basic?Ident=TOI+712&amp;submit=SIMBAD+search</v>
      </c>
    </row>
    <row r="1874">
      <c r="A1874" s="60">
        <v>2527.0</v>
      </c>
      <c r="B1874" s="60">
        <v>1.26572546E8</v>
      </c>
      <c r="C1874" s="59"/>
      <c r="D1874" s="60">
        <v>12.4874609193491</v>
      </c>
      <c r="E1874" s="60">
        <v>2.30166075216365</v>
      </c>
      <c r="F1874" s="60">
        <v>265.274784735247</v>
      </c>
      <c r="G1874" s="60">
        <v>2.302</v>
      </c>
      <c r="H1874" s="60">
        <v>1.32281760927877</v>
      </c>
      <c r="I1874" s="60">
        <v>1.0</v>
      </c>
      <c r="J1874" s="61" t="str">
        <f t="shared" si="1"/>
        <v>https://simbad.cds.unistra.fr/simbad/sim-basic?Ident=TOI+2527&amp;submit=SIMBAD+search</v>
      </c>
    </row>
    <row r="1875">
      <c r="A1875" s="60">
        <v>6151.0</v>
      </c>
      <c r="B1875" s="60">
        <v>3.12289279E8</v>
      </c>
      <c r="C1875" s="59"/>
      <c r="D1875" s="60">
        <v>12.4868344823514</v>
      </c>
      <c r="E1875" s="60">
        <v>1.43405384490249</v>
      </c>
      <c r="F1875" s="60">
        <v>278.793312960643</v>
      </c>
      <c r="G1875" s="60">
        <v>1.4354814</v>
      </c>
      <c r="H1875" s="60">
        <v>1.09916305941649</v>
      </c>
      <c r="I1875" s="60">
        <v>0.698</v>
      </c>
      <c r="J1875" s="61" t="str">
        <f t="shared" si="1"/>
        <v>https://simbad.cds.unistra.fr/simbad/sim-basic?Ident=TOI+6151&amp;submit=SIMBAD+search</v>
      </c>
    </row>
    <row r="1876">
      <c r="A1876" s="60">
        <v>2033.0</v>
      </c>
      <c r="B1876" s="60">
        <v>5.3617134E7</v>
      </c>
      <c r="C1876" s="59"/>
      <c r="D1876" s="60">
        <v>12.4838773143355</v>
      </c>
      <c r="E1876" s="60">
        <v>9.41701914346807</v>
      </c>
      <c r="F1876" s="60">
        <v>277.152473376109</v>
      </c>
      <c r="G1876" s="60">
        <v>18.8243105</v>
      </c>
      <c r="H1876" s="60">
        <v>1.13272887932481</v>
      </c>
      <c r="I1876" s="60">
        <v>2.36</v>
      </c>
      <c r="J1876" s="61" t="str">
        <f t="shared" si="1"/>
        <v>https://simbad.cds.unistra.fr/simbad/sim-basic?Ident=TOI+2033&amp;submit=SIMBAD+search</v>
      </c>
    </row>
    <row r="1877">
      <c r="A1877" s="60">
        <v>2846.0</v>
      </c>
      <c r="B1877" s="60">
        <v>6.6151343E7</v>
      </c>
      <c r="C1877" s="59"/>
      <c r="D1877" s="60">
        <v>12.4789314910722</v>
      </c>
      <c r="E1877" s="60">
        <v>2.68140035587069</v>
      </c>
      <c r="F1877" s="60">
        <v>254.232071037031</v>
      </c>
      <c r="G1877" s="60">
        <v>2.6792695</v>
      </c>
      <c r="H1877" s="60">
        <v>7.34713752620297</v>
      </c>
      <c r="I1877" s="60">
        <v>10.53</v>
      </c>
      <c r="J1877" s="61" t="str">
        <f t="shared" si="1"/>
        <v>https://simbad.cds.unistra.fr/simbad/sim-basic?Ident=TOI+2846&amp;submit=SIMBAD+search</v>
      </c>
    </row>
    <row r="1878">
      <c r="A1878" s="60">
        <v>3206.0</v>
      </c>
      <c r="B1878" s="60">
        <v>3.21802774E8</v>
      </c>
      <c r="C1878" s="60">
        <v>0.528264915164468</v>
      </c>
      <c r="D1878" s="60">
        <v>12.4741203473036</v>
      </c>
      <c r="E1878" s="60">
        <v>1.93944711906836</v>
      </c>
      <c r="F1878" s="60">
        <v>14.0460936549775</v>
      </c>
      <c r="G1878" s="60">
        <v>1.9405161</v>
      </c>
      <c r="H1878" s="60">
        <v>4.85977758491551</v>
      </c>
      <c r="I1878" s="60">
        <v>5.93</v>
      </c>
      <c r="J1878" s="61" t="str">
        <f t="shared" si="1"/>
        <v>https://simbad.cds.unistra.fr/simbad/sim-basic?Ident=TOI+3206&amp;submit=SIMBAD+search</v>
      </c>
    </row>
    <row r="1879">
      <c r="A1879" s="60">
        <v>5859.0</v>
      </c>
      <c r="B1879" s="60">
        <v>1.14947483E8</v>
      </c>
      <c r="C1879" s="60">
        <v>0.486109057197353</v>
      </c>
      <c r="D1879" s="60">
        <v>12.4690994298592</v>
      </c>
      <c r="E1879" s="60">
        <v>3.37787889023206</v>
      </c>
      <c r="F1879" s="60">
        <v>13.1109959269079</v>
      </c>
      <c r="G1879" s="60">
        <v>3.3787501</v>
      </c>
      <c r="H1879" s="60">
        <v>8.31074017586742</v>
      </c>
      <c r="I1879" s="60">
        <v>9.48</v>
      </c>
      <c r="J1879" s="61" t="str">
        <f t="shared" si="1"/>
        <v>https://simbad.cds.unistra.fr/simbad/sim-basic?Ident=TOI+5859&amp;submit=SIMBAD+search</v>
      </c>
    </row>
    <row r="1880">
      <c r="A1880" s="60">
        <v>3409.0</v>
      </c>
      <c r="B1880" s="60">
        <v>4.05485201E8</v>
      </c>
      <c r="C1880" s="59"/>
      <c r="D1880" s="60">
        <v>12.4663298236943</v>
      </c>
      <c r="E1880" s="60">
        <v>7.7595436154951</v>
      </c>
      <c r="F1880" s="60">
        <v>257.081072300025</v>
      </c>
      <c r="G1880" s="60">
        <v>7.7605254</v>
      </c>
      <c r="H1880" s="60">
        <v>1.68287917395971</v>
      </c>
      <c r="I1880" s="60">
        <v>2.06</v>
      </c>
      <c r="J1880" s="61" t="str">
        <f t="shared" si="1"/>
        <v>https://simbad.cds.unistra.fr/simbad/sim-basic?Ident=TOI+3409&amp;submit=SIMBAD+search</v>
      </c>
    </row>
    <row r="1881">
      <c r="A1881" s="60">
        <v>1997.0</v>
      </c>
      <c r="B1881" s="60">
        <v>1.42378043E8</v>
      </c>
      <c r="C1881" s="59"/>
      <c r="D1881" s="60">
        <v>12.4646916550169</v>
      </c>
      <c r="E1881" s="60">
        <v>1.83548261895407</v>
      </c>
      <c r="F1881" s="60">
        <v>265.282958933167</v>
      </c>
      <c r="G1881" s="60">
        <v>1.836</v>
      </c>
      <c r="H1881" s="60">
        <v>0.900979077946951</v>
      </c>
      <c r="I1881" s="60">
        <v>0.7</v>
      </c>
      <c r="J1881" s="61" t="str">
        <f t="shared" si="1"/>
        <v>https://simbad.cds.unistra.fr/simbad/sim-basic?Ident=TOI+1997&amp;submit=SIMBAD+search</v>
      </c>
    </row>
    <row r="1882">
      <c r="A1882" s="60">
        <v>2572.0</v>
      </c>
      <c r="B1882" s="60">
        <v>2.34489133E8</v>
      </c>
      <c r="C1882" s="60">
        <v>0.129520181910185</v>
      </c>
      <c r="D1882" s="60">
        <v>12.4518224410284</v>
      </c>
      <c r="E1882" s="60">
        <v>3.59645153390397</v>
      </c>
      <c r="F1882" s="60">
        <v>12.6386403965421</v>
      </c>
      <c r="G1882" s="60">
        <v>3.599572</v>
      </c>
      <c r="H1882" s="60">
        <v>8.57593913830956</v>
      </c>
      <c r="I1882" s="60">
        <v>9.666</v>
      </c>
      <c r="J1882" s="61" t="str">
        <f t="shared" si="1"/>
        <v>https://simbad.cds.unistra.fr/simbad/sim-basic?Ident=TOI+2572&amp;submit=SIMBAD+search</v>
      </c>
    </row>
    <row r="1883">
      <c r="A1883" s="60">
        <v>2931.0</v>
      </c>
      <c r="B1883" s="60">
        <v>2.9505837E7</v>
      </c>
      <c r="C1883" s="59"/>
      <c r="D1883" s="60">
        <v>12.4512938795895</v>
      </c>
      <c r="E1883" s="60">
        <v>8.6583274261796</v>
      </c>
      <c r="F1883" s="60">
        <v>257.083455867805</v>
      </c>
      <c r="G1883" s="60">
        <v>8.6681997</v>
      </c>
      <c r="H1883" s="60">
        <v>4.18506162406285</v>
      </c>
      <c r="I1883" s="60">
        <v>3.88</v>
      </c>
      <c r="J1883" s="61" t="str">
        <f t="shared" si="1"/>
        <v>https://simbad.cds.unistra.fr/simbad/sim-basic?Ident=TOI+2931&amp;submit=SIMBAD+search</v>
      </c>
    </row>
    <row r="1884">
      <c r="A1884" s="60">
        <v>3316.0</v>
      </c>
      <c r="B1884" s="60">
        <v>3.1156554E8</v>
      </c>
      <c r="C1884" s="60">
        <v>0.238452246223245</v>
      </c>
      <c r="D1884" s="60">
        <v>12.4500931734545</v>
      </c>
      <c r="E1884" s="60">
        <v>4.06009519092945</v>
      </c>
      <c r="F1884" s="60">
        <v>7.55072916359163</v>
      </c>
      <c r="G1884" s="60">
        <v>4.0668012</v>
      </c>
      <c r="H1884" s="60">
        <v>8.53341711305644</v>
      </c>
      <c r="I1884" s="60">
        <v>10.21</v>
      </c>
      <c r="J1884" s="61" t="str">
        <f t="shared" si="1"/>
        <v>https://simbad.cds.unistra.fr/simbad/sim-basic?Ident=TOI+3316&amp;submit=SIMBAD+search</v>
      </c>
    </row>
    <row r="1885">
      <c r="A1885" s="60">
        <v>2174.0</v>
      </c>
      <c r="B1885" s="60">
        <v>1.59815224E8</v>
      </c>
      <c r="C1885" s="60">
        <v>0.17872050058352</v>
      </c>
      <c r="D1885" s="60">
        <v>12.4499085134922</v>
      </c>
      <c r="E1885" s="60">
        <v>2.9604731043438</v>
      </c>
      <c r="F1885" s="60">
        <v>14.6935550647022</v>
      </c>
      <c r="G1885" s="60">
        <v>2.9601848</v>
      </c>
      <c r="H1885" s="60">
        <v>0.85182702030917</v>
      </c>
      <c r="I1885" s="60">
        <v>0.96</v>
      </c>
      <c r="J1885" s="61" t="str">
        <f t="shared" si="1"/>
        <v>https://simbad.cds.unistra.fr/simbad/sim-basic?Ident=TOI+2174&amp;submit=SIMBAD+search</v>
      </c>
    </row>
    <row r="1886">
      <c r="A1886" s="60">
        <v>3434.0</v>
      </c>
      <c r="B1886" s="60">
        <v>2.70457662E8</v>
      </c>
      <c r="C1886" s="59"/>
      <c r="D1886" s="60">
        <v>12.4417610966834</v>
      </c>
      <c r="E1886" s="60">
        <v>6.40158562140262</v>
      </c>
      <c r="F1886" s="60">
        <v>254.239161657856</v>
      </c>
      <c r="G1886" s="60">
        <v>3.1510024</v>
      </c>
      <c r="H1886" s="60">
        <v>11.561939787659</v>
      </c>
      <c r="I1886" s="60">
        <v>4.7</v>
      </c>
      <c r="J1886" s="61" t="str">
        <f t="shared" si="1"/>
        <v>https://simbad.cds.unistra.fr/simbad/sim-basic?Ident=TOI+3434&amp;submit=SIMBAD+search</v>
      </c>
    </row>
    <row r="1887">
      <c r="A1887" s="60">
        <v>5530.0</v>
      </c>
      <c r="B1887" s="60">
        <v>2.44170332E8</v>
      </c>
      <c r="C1887" s="60">
        <v>0.0408064666736065</v>
      </c>
      <c r="D1887" s="60">
        <v>12.4375227976215</v>
      </c>
      <c r="E1887" s="60">
        <v>6.72673508492795</v>
      </c>
      <c r="F1887" s="60">
        <v>16.4496783294441</v>
      </c>
      <c r="G1887" s="60">
        <v>0.477438201731769</v>
      </c>
      <c r="H1887" s="60">
        <v>8.70753793258794</v>
      </c>
      <c r="I1887" s="60">
        <v>0.423153282609112</v>
      </c>
      <c r="J1887" s="61" t="str">
        <f t="shared" si="1"/>
        <v>https://simbad.cds.unistra.fr/simbad/sim-basic?Ident=TOI+5530&amp;submit=SIMBAD+search</v>
      </c>
    </row>
    <row r="1888">
      <c r="A1888" s="60">
        <v>6160.0</v>
      </c>
      <c r="B1888" s="60">
        <v>2.94904059E8</v>
      </c>
      <c r="C1888" s="59"/>
      <c r="D1888" s="60">
        <v>12.4359054697913</v>
      </c>
      <c r="E1888" s="60">
        <v>13.1646121430885</v>
      </c>
      <c r="F1888" s="60">
        <v>278.793248698844</v>
      </c>
      <c r="G1888" s="60">
        <v>40.7401072</v>
      </c>
      <c r="H1888" s="60">
        <v>15.0571647519391</v>
      </c>
      <c r="I1888" s="60">
        <v>21.776</v>
      </c>
      <c r="J1888" s="61" t="str">
        <f t="shared" si="1"/>
        <v>https://simbad.cds.unistra.fr/simbad/sim-basic?Ident=TOI+6160&amp;submit=SIMBAD+search</v>
      </c>
    </row>
    <row r="1889">
      <c r="A1889" s="60">
        <v>4834.0</v>
      </c>
      <c r="B1889" s="60">
        <v>7.7550515E7</v>
      </c>
      <c r="C1889" s="59"/>
      <c r="D1889" s="60">
        <v>12.4235049577492</v>
      </c>
      <c r="E1889" s="60">
        <v>3.11595763288095</v>
      </c>
      <c r="F1889" s="60">
        <v>257.07862676029</v>
      </c>
      <c r="G1889" s="60">
        <v>3.118166</v>
      </c>
      <c r="H1889" s="60">
        <v>4.83649592757252</v>
      </c>
      <c r="I1889" s="60">
        <v>5.15</v>
      </c>
      <c r="J1889" s="61" t="str">
        <f t="shared" si="1"/>
        <v>https://simbad.cds.unistra.fr/simbad/sim-basic?Ident=TOI+4834&amp;submit=SIMBAD+search</v>
      </c>
    </row>
    <row r="1890">
      <c r="A1890" s="60">
        <v>5397.0</v>
      </c>
      <c r="B1890" s="60">
        <v>1.801935E7</v>
      </c>
      <c r="C1890" s="60">
        <v>0.580893696584964</v>
      </c>
      <c r="D1890" s="60">
        <v>12.4223306006413</v>
      </c>
      <c r="E1890" s="60">
        <v>13.7998428003991</v>
      </c>
      <c r="F1890" s="60">
        <v>13.3567384878199</v>
      </c>
      <c r="G1890" s="60">
        <v>9.6477019</v>
      </c>
      <c r="H1890" s="60">
        <v>23.194193880071</v>
      </c>
      <c r="I1890" s="60">
        <v>0.67</v>
      </c>
      <c r="J1890" s="61" t="str">
        <f t="shared" si="1"/>
        <v>https://simbad.cds.unistra.fr/simbad/sim-basic?Ident=TOI+5397&amp;submit=SIMBAD+search</v>
      </c>
    </row>
    <row r="1891">
      <c r="A1891" s="60">
        <v>1551.0</v>
      </c>
      <c r="B1891" s="60">
        <v>2.88348498E8</v>
      </c>
      <c r="C1891" s="60">
        <v>0.440886840148738</v>
      </c>
      <c r="D1891" s="60">
        <v>12.4217139999452</v>
      </c>
      <c r="E1891" s="60">
        <v>1.67507579244858</v>
      </c>
      <c r="F1891" s="60">
        <v>16.6529496450768</v>
      </c>
      <c r="G1891" s="60">
        <v>1.67546</v>
      </c>
      <c r="H1891" s="60">
        <v>1.03248850085957</v>
      </c>
      <c r="I1891" s="60">
        <v>1.25</v>
      </c>
      <c r="J1891" s="61" t="str">
        <f t="shared" si="1"/>
        <v>https://simbad.cds.unistra.fr/simbad/sim-basic?Ident=TOI+1551&amp;submit=SIMBAD+search</v>
      </c>
    </row>
    <row r="1892">
      <c r="A1892" s="60">
        <v>4733.0</v>
      </c>
      <c r="B1892" s="60">
        <v>4.38149332E8</v>
      </c>
      <c r="C1892" s="60">
        <v>0.237284622315404</v>
      </c>
      <c r="D1892" s="60">
        <v>12.4010631252627</v>
      </c>
      <c r="E1892" s="60">
        <v>5.30242351127532</v>
      </c>
      <c r="F1892" s="60">
        <v>12.556313266977</v>
      </c>
      <c r="G1892" s="60">
        <v>5.3054422</v>
      </c>
      <c r="H1892" s="60">
        <v>14.2029657220814</v>
      </c>
      <c r="I1892" s="60">
        <v>18.2</v>
      </c>
      <c r="J1892" s="61" t="str">
        <f t="shared" si="1"/>
        <v>https://simbad.cds.unistra.fr/simbad/sim-basic?Ident=TOI+4733&amp;submit=SIMBAD+search</v>
      </c>
    </row>
    <row r="1893">
      <c r="A1893" s="60">
        <v>6058.0</v>
      </c>
      <c r="B1893" s="60">
        <v>1.44006874E8</v>
      </c>
      <c r="C1893" s="59"/>
      <c r="D1893" s="60">
        <v>12.3973695552245</v>
      </c>
      <c r="E1893" s="60">
        <v>2.36677747126377</v>
      </c>
      <c r="F1893" s="60">
        <v>264.215074006356</v>
      </c>
      <c r="G1893" s="60">
        <v>2.3673676</v>
      </c>
      <c r="H1893" s="60">
        <v>0.417762805720368</v>
      </c>
      <c r="I1893" s="60">
        <v>0.55</v>
      </c>
      <c r="J1893" s="61" t="str">
        <f t="shared" si="1"/>
        <v>https://simbad.cds.unistra.fr/simbad/sim-basic?Ident=TOI+6058&amp;submit=SIMBAD+search</v>
      </c>
    </row>
    <row r="1894">
      <c r="A1894" s="60">
        <v>3059.0</v>
      </c>
      <c r="B1894" s="60">
        <v>4.64067218E8</v>
      </c>
      <c r="C1894" s="59"/>
      <c r="D1894" s="60">
        <v>12.3858158384691</v>
      </c>
      <c r="E1894" s="60">
        <v>1.39515951939202</v>
      </c>
      <c r="F1894" s="60">
        <v>269.117508955624</v>
      </c>
      <c r="G1894" s="60">
        <v>1.3933698</v>
      </c>
      <c r="H1894" s="60">
        <v>1.97211026786714</v>
      </c>
      <c r="I1894" s="60">
        <v>3.09</v>
      </c>
      <c r="J1894" s="61" t="str">
        <f t="shared" si="1"/>
        <v>https://simbad.cds.unistra.fr/simbad/sim-basic?Ident=TOI+3059&amp;submit=SIMBAD+search</v>
      </c>
    </row>
    <row r="1895">
      <c r="A1895" s="60">
        <v>3378.0</v>
      </c>
      <c r="B1895" s="60">
        <v>1.33655284E8</v>
      </c>
      <c r="C1895" s="59"/>
      <c r="D1895" s="60">
        <v>12.3788602119338</v>
      </c>
      <c r="E1895" s="60">
        <v>2.61160765051555</v>
      </c>
      <c r="F1895" s="60">
        <v>257.079651903045</v>
      </c>
      <c r="G1895" s="60">
        <v>2.61</v>
      </c>
      <c r="H1895" s="60">
        <v>2.46279051215359</v>
      </c>
      <c r="I1895" s="60">
        <v>2.0</v>
      </c>
      <c r="J1895" s="61" t="str">
        <f t="shared" si="1"/>
        <v>https://simbad.cds.unistra.fr/simbad/sim-basic?Ident=TOI+3378&amp;submit=SIMBAD+search</v>
      </c>
    </row>
    <row r="1896">
      <c r="A1896" s="60">
        <v>2926.0</v>
      </c>
      <c r="B1896" s="60">
        <v>3.4499178E7</v>
      </c>
      <c r="C1896" s="59"/>
      <c r="D1896" s="60">
        <v>12.3784578868474</v>
      </c>
      <c r="E1896" s="60">
        <v>2.42521406798948</v>
      </c>
      <c r="F1896" s="60">
        <v>265.275199624089</v>
      </c>
      <c r="G1896" s="60">
        <v>2.4249041</v>
      </c>
      <c r="H1896" s="60">
        <v>4.96521369354397</v>
      </c>
      <c r="I1896" s="60">
        <v>5.63</v>
      </c>
      <c r="J1896" s="61" t="str">
        <f t="shared" si="1"/>
        <v>https://simbad.cds.unistra.fr/simbad/sim-basic?Ident=TOI+2926&amp;submit=SIMBAD+search</v>
      </c>
    </row>
    <row r="1897">
      <c r="A1897" s="60">
        <v>6029.0</v>
      </c>
      <c r="B1897" s="60">
        <v>4.19523962E8</v>
      </c>
      <c r="C1897" s="59"/>
      <c r="D1897" s="60">
        <v>12.3757103286169</v>
      </c>
      <c r="E1897" s="60">
        <v>5.79877992495527</v>
      </c>
      <c r="F1897" s="60">
        <v>277.149911976749</v>
      </c>
      <c r="G1897" s="60">
        <v>5.8</v>
      </c>
      <c r="H1897" s="60">
        <v>2.09778277600026</v>
      </c>
      <c r="I1897" s="60">
        <v>2.5</v>
      </c>
      <c r="J1897" s="61" t="str">
        <f t="shared" si="1"/>
        <v>https://simbad.cds.unistra.fr/simbad/sim-basic?Ident=TOI+6029&amp;submit=SIMBAD+search</v>
      </c>
    </row>
    <row r="1898">
      <c r="A1898" s="60">
        <v>2520.0</v>
      </c>
      <c r="B1898" s="60">
        <v>1.77414713E8</v>
      </c>
      <c r="C1898" s="60">
        <v>0.921527782431109</v>
      </c>
      <c r="D1898" s="60">
        <v>12.3728669118935</v>
      </c>
      <c r="E1898" s="60">
        <v>2.09818403037412</v>
      </c>
      <c r="F1898" s="60">
        <v>13.5966879684582</v>
      </c>
      <c r="G1898" s="60">
        <v>2.0944084</v>
      </c>
      <c r="H1898" s="60">
        <v>0.463935817008765</v>
      </c>
      <c r="I1898" s="60">
        <v>0.32</v>
      </c>
      <c r="J1898" s="61" t="str">
        <f t="shared" si="1"/>
        <v>https://simbad.cds.unistra.fr/simbad/sim-basic?Ident=TOI+2520&amp;submit=SIMBAD+search</v>
      </c>
    </row>
    <row r="1899">
      <c r="A1899" s="60">
        <v>296.0</v>
      </c>
      <c r="B1899" s="60">
        <v>3.82463648E8</v>
      </c>
      <c r="C1899" s="60">
        <v>0.15976021181777</v>
      </c>
      <c r="D1899" s="60">
        <v>12.3691600161525</v>
      </c>
      <c r="E1899" s="60">
        <v>12.5129083589781</v>
      </c>
      <c r="F1899" s="60">
        <v>14.5444575423363</v>
      </c>
      <c r="G1899" s="60">
        <v>12.627</v>
      </c>
      <c r="H1899" s="60">
        <v>8.08709178225964</v>
      </c>
      <c r="I1899" s="60">
        <v>7.9</v>
      </c>
      <c r="J1899" s="61" t="str">
        <f t="shared" si="1"/>
        <v>https://simbad.cds.unistra.fr/simbad/sim-basic?Ident=TOI+296&amp;submit=SIMBAD+search</v>
      </c>
    </row>
    <row r="1900">
      <c r="A1900" s="60">
        <v>6057.0</v>
      </c>
      <c r="B1900" s="60">
        <v>1.04734832E8</v>
      </c>
      <c r="C1900" s="59"/>
      <c r="D1900" s="60">
        <v>12.3664474974633</v>
      </c>
      <c r="E1900" s="60">
        <v>10.3164825007537</v>
      </c>
      <c r="F1900" s="60">
        <v>264.210228236684</v>
      </c>
      <c r="G1900" s="60">
        <v>10.32744</v>
      </c>
      <c r="H1900" s="60">
        <v>0.939088830822055</v>
      </c>
      <c r="I1900" s="60">
        <v>1.2392</v>
      </c>
      <c r="J1900" s="61" t="str">
        <f t="shared" si="1"/>
        <v>https://simbad.cds.unistra.fr/simbad/sim-basic?Ident=TOI+6057&amp;submit=SIMBAD+search</v>
      </c>
    </row>
    <row r="1901">
      <c r="A1901" s="60">
        <v>5845.0</v>
      </c>
      <c r="B1901" s="60">
        <v>2.09935997E8</v>
      </c>
      <c r="C1901" s="60">
        <v>0.346784936036195</v>
      </c>
      <c r="D1901" s="60">
        <v>12.3609588252467</v>
      </c>
      <c r="E1901" s="60">
        <v>1.90757782581656</v>
      </c>
      <c r="F1901" s="60">
        <v>14.567985877426</v>
      </c>
      <c r="G1901" s="60">
        <v>1.9081122</v>
      </c>
      <c r="H1901" s="60">
        <v>2.4677239673524</v>
      </c>
      <c r="I1901" s="60">
        <v>2.66</v>
      </c>
      <c r="J1901" s="61" t="str">
        <f t="shared" si="1"/>
        <v>https://simbad.cds.unistra.fr/simbad/sim-basic?Ident=TOI+5845&amp;submit=SIMBAD+search</v>
      </c>
    </row>
    <row r="1902">
      <c r="A1902" s="60">
        <v>1787.0</v>
      </c>
      <c r="B1902" s="60">
        <v>3.72730331E8</v>
      </c>
      <c r="C1902" s="60">
        <v>0.198670525591876</v>
      </c>
      <c r="D1902" s="60">
        <v>12.3572641427163</v>
      </c>
      <c r="E1902" s="60">
        <v>13.8596355422131</v>
      </c>
      <c r="F1902" s="60">
        <v>14.7623767364398</v>
      </c>
      <c r="G1902" s="60">
        <v>8.7046669</v>
      </c>
      <c r="H1902" s="60">
        <v>17.0333454628548</v>
      </c>
      <c r="I1902" s="60">
        <v>9.66</v>
      </c>
      <c r="J1902" s="61" t="str">
        <f t="shared" si="1"/>
        <v>https://simbad.cds.unistra.fr/simbad/sim-basic?Ident=TOI+1787&amp;submit=SIMBAD+search</v>
      </c>
    </row>
    <row r="1903">
      <c r="A1903" s="60">
        <v>4756.0</v>
      </c>
      <c r="B1903" s="60">
        <v>1.19556803E8</v>
      </c>
      <c r="C1903" s="60">
        <v>0.0451497173719551</v>
      </c>
      <c r="D1903" s="60">
        <v>12.3479665910359</v>
      </c>
      <c r="E1903" s="60">
        <v>8.08356760857337</v>
      </c>
      <c r="F1903" s="60">
        <v>16.1458947080277</v>
      </c>
      <c r="G1903" s="60">
        <v>8.0823172</v>
      </c>
      <c r="H1903" s="60">
        <v>5.81511405529389</v>
      </c>
      <c r="I1903" s="60">
        <v>4.36</v>
      </c>
      <c r="J1903" s="61" t="str">
        <f t="shared" si="1"/>
        <v>https://simbad.cds.unistra.fr/simbad/sim-basic?Ident=TOI+4756&amp;submit=SIMBAD+search</v>
      </c>
    </row>
    <row r="1904">
      <c r="A1904" s="60">
        <v>6167.0</v>
      </c>
      <c r="B1904" s="60">
        <v>3.30665027E8</v>
      </c>
      <c r="C1904" s="59"/>
      <c r="D1904" s="60">
        <v>12.3478227230282</v>
      </c>
      <c r="E1904" s="60">
        <v>6.70302396311982</v>
      </c>
      <c r="F1904" s="60">
        <v>278.796629127501</v>
      </c>
      <c r="G1904" s="60">
        <v>6.7080688</v>
      </c>
      <c r="H1904" s="60">
        <v>3.41335629115702</v>
      </c>
      <c r="I1904" s="60">
        <v>4.622</v>
      </c>
      <c r="J1904" s="61" t="str">
        <f t="shared" si="1"/>
        <v>https://simbad.cds.unistra.fr/simbad/sim-basic?Ident=TOI+6167&amp;submit=SIMBAD+search</v>
      </c>
    </row>
    <row r="1905">
      <c r="A1905" s="60">
        <v>3522.0</v>
      </c>
      <c r="B1905" s="60">
        <v>1.06224627E8</v>
      </c>
      <c r="C1905" s="60">
        <v>0.62457884745374</v>
      </c>
      <c r="D1905" s="60">
        <v>12.3472212579202</v>
      </c>
      <c r="E1905" s="60">
        <v>3.34453843480433</v>
      </c>
      <c r="F1905" s="60">
        <v>14.2944192467765</v>
      </c>
      <c r="G1905" s="60">
        <v>3.3412415</v>
      </c>
      <c r="H1905" s="60">
        <v>8.66650570634309</v>
      </c>
      <c r="I1905" s="60">
        <v>12.36</v>
      </c>
      <c r="J1905" s="61" t="str">
        <f t="shared" si="1"/>
        <v>https://simbad.cds.unistra.fr/simbad/sim-basic?Ident=TOI+3522&amp;submit=SIMBAD+search</v>
      </c>
    </row>
    <row r="1906">
      <c r="A1906" s="60">
        <v>4786.0</v>
      </c>
      <c r="B1906" s="60">
        <v>1.27012328E8</v>
      </c>
      <c r="C1906" s="59"/>
      <c r="D1906" s="60">
        <v>12.3410976787988</v>
      </c>
      <c r="E1906" s="60">
        <v>6.44917232048955</v>
      </c>
      <c r="F1906" s="60">
        <v>254.234478827766</v>
      </c>
      <c r="G1906" s="60">
        <v>5.6984189</v>
      </c>
      <c r="H1906" s="60">
        <v>19.2757338903379</v>
      </c>
      <c r="I1906" s="60">
        <v>4.031</v>
      </c>
      <c r="J1906" s="61" t="str">
        <f t="shared" si="1"/>
        <v>https://simbad.cds.unistra.fr/simbad/sim-basic?Ident=TOI+4786&amp;submit=SIMBAD+search</v>
      </c>
    </row>
    <row r="1907">
      <c r="A1907" s="60">
        <v>407.0</v>
      </c>
      <c r="B1907" s="60">
        <v>3.495188E8</v>
      </c>
      <c r="C1907" s="59"/>
      <c r="D1907" s="60">
        <v>12.3382767169148</v>
      </c>
      <c r="E1907" s="60">
        <v>2.16601488932378</v>
      </c>
      <c r="F1907" s="60">
        <v>269.116980234312</v>
      </c>
      <c r="G1907" s="60">
        <v>2.1656</v>
      </c>
      <c r="H1907" s="60">
        <v>8.29318719831618</v>
      </c>
      <c r="I1907" s="60">
        <v>7.0</v>
      </c>
      <c r="J1907" s="61" t="str">
        <f t="shared" si="1"/>
        <v>https://simbad.cds.unistra.fr/simbad/sim-basic?Ident=TOI+407&amp;submit=SIMBAD+search</v>
      </c>
    </row>
    <row r="1908">
      <c r="A1908" s="60">
        <v>2733.0</v>
      </c>
      <c r="B1908" s="60">
        <v>3.4266522E7</v>
      </c>
      <c r="C1908" s="60">
        <v>0.105217072486868</v>
      </c>
      <c r="D1908" s="60">
        <v>12.331423493252</v>
      </c>
      <c r="E1908" s="60">
        <v>3.71988138100548</v>
      </c>
      <c r="F1908" s="60">
        <v>16.145738206626</v>
      </c>
      <c r="G1908" s="60">
        <v>3.7170532</v>
      </c>
      <c r="H1908" s="60">
        <v>6.16741682291622</v>
      </c>
      <c r="I1908" s="60">
        <v>7.22</v>
      </c>
      <c r="J1908" s="61" t="str">
        <f t="shared" si="1"/>
        <v>https://simbad.cds.unistra.fr/simbad/sim-basic?Ident=TOI+2733&amp;submit=SIMBAD+search</v>
      </c>
    </row>
    <row r="1909">
      <c r="A1909" s="60">
        <v>1537.0</v>
      </c>
      <c r="B1909" s="60">
        <v>1.73612049E8</v>
      </c>
      <c r="C1909" s="59"/>
      <c r="D1909" s="60">
        <v>12.3206566240656</v>
      </c>
      <c r="E1909" s="60">
        <v>6.49034777525275</v>
      </c>
      <c r="F1909" s="60">
        <v>287.565629007254</v>
      </c>
      <c r="G1909" s="60">
        <v>6.4902646</v>
      </c>
      <c r="H1909" s="60">
        <v>0.88304882558965</v>
      </c>
      <c r="I1909" s="60">
        <v>1.08</v>
      </c>
      <c r="J1909" s="61" t="str">
        <f t="shared" si="1"/>
        <v>https://simbad.cds.unistra.fr/simbad/sim-basic?Ident=TOI+1537&amp;submit=SIMBAD+search</v>
      </c>
    </row>
    <row r="1910">
      <c r="A1910" s="60">
        <v>3708.0</v>
      </c>
      <c r="B1910" s="60">
        <v>2.51652214E8</v>
      </c>
      <c r="C1910" s="59"/>
      <c r="D1910" s="60">
        <v>12.3192931476188</v>
      </c>
      <c r="E1910" s="60">
        <v>7.27493655086885</v>
      </c>
      <c r="F1910" s="60">
        <v>263.443583510875</v>
      </c>
      <c r="G1910" s="60">
        <v>7.27299</v>
      </c>
      <c r="H1910" s="60">
        <v>7.10179669490751</v>
      </c>
      <c r="I1910" s="60">
        <v>13.82</v>
      </c>
      <c r="J1910" s="61" t="str">
        <f t="shared" si="1"/>
        <v>https://simbad.cds.unistra.fr/simbad/sim-basic?Ident=TOI+3708&amp;submit=SIMBAD+search</v>
      </c>
    </row>
    <row r="1911">
      <c r="A1911" s="60">
        <v>5035.0</v>
      </c>
      <c r="B1911" s="60">
        <v>4.0150969E8</v>
      </c>
      <c r="C1911" s="60">
        <v>0.272699732948657</v>
      </c>
      <c r="D1911" s="60">
        <v>12.311358947503</v>
      </c>
      <c r="E1911" s="60">
        <v>5.80082858057231</v>
      </c>
      <c r="F1911" s="60">
        <v>6.49700701668693</v>
      </c>
      <c r="G1911" s="60">
        <v>5.8009082</v>
      </c>
      <c r="H1911" s="60">
        <v>5.88478035263962</v>
      </c>
      <c r="I1911" s="60">
        <v>5.13</v>
      </c>
      <c r="J1911" s="61" t="str">
        <f t="shared" si="1"/>
        <v>https://simbad.cds.unistra.fr/simbad/sim-basic?Ident=TOI+5035&amp;submit=SIMBAD+search</v>
      </c>
    </row>
    <row r="1912">
      <c r="A1912" s="60">
        <v>5346.0</v>
      </c>
      <c r="B1912" s="60">
        <v>2.6018819E7</v>
      </c>
      <c r="C1912" s="60">
        <v>0.00768593820281396</v>
      </c>
      <c r="D1912" s="60">
        <v>12.3024919906387</v>
      </c>
      <c r="E1912" s="60">
        <v>3.98167282645737</v>
      </c>
      <c r="F1912" s="60">
        <v>13.4688796012339</v>
      </c>
      <c r="G1912" s="60">
        <v>3.9783327</v>
      </c>
      <c r="H1912" s="60">
        <v>9.21803842454061</v>
      </c>
      <c r="I1912" s="60">
        <v>10.89</v>
      </c>
      <c r="J1912" s="61" t="str">
        <f t="shared" si="1"/>
        <v>https://simbad.cds.unistra.fr/simbad/sim-basic?Ident=TOI+5346&amp;submit=SIMBAD+search</v>
      </c>
    </row>
    <row r="1913">
      <c r="A1913" s="60">
        <v>6445.0</v>
      </c>
      <c r="B1913" s="60">
        <v>3.23569398E8</v>
      </c>
      <c r="C1913" s="59"/>
      <c r="D1913" s="60">
        <v>12.300199590417</v>
      </c>
      <c r="E1913" s="60">
        <v>6.40156306312805</v>
      </c>
      <c r="F1913" s="60">
        <v>254.238522706501</v>
      </c>
      <c r="G1913" s="60">
        <v>26.3926606</v>
      </c>
      <c r="H1913" s="60">
        <v>8.99319442623359</v>
      </c>
      <c r="I1913" s="60">
        <v>3.447</v>
      </c>
      <c r="J1913" s="61" t="str">
        <f t="shared" si="1"/>
        <v>https://simbad.cds.unistra.fr/simbad/sim-basic?Ident=TOI+6445&amp;submit=SIMBAD+search</v>
      </c>
    </row>
    <row r="1914">
      <c r="A1914" s="60">
        <v>2124.0</v>
      </c>
      <c r="B1914" s="60">
        <v>1.59742538E8</v>
      </c>
      <c r="C1914" s="60">
        <v>0.0211167112532764</v>
      </c>
      <c r="D1914" s="60">
        <v>12.2914360308109</v>
      </c>
      <c r="E1914" s="60">
        <v>3.55217562329831</v>
      </c>
      <c r="F1914" s="60">
        <v>0.353810437631544</v>
      </c>
      <c r="G1914" s="60">
        <v>3.55395</v>
      </c>
      <c r="H1914" s="60">
        <v>8.85652227875011</v>
      </c>
      <c r="I1914" s="60">
        <v>9.8</v>
      </c>
      <c r="J1914" s="61" t="str">
        <f t="shared" si="1"/>
        <v>https://simbad.cds.unistra.fr/simbad/sim-basic?Ident=TOI+2124&amp;submit=SIMBAD+search</v>
      </c>
    </row>
    <row r="1915">
      <c r="A1915" s="60">
        <v>3824.0</v>
      </c>
      <c r="B1915" s="60">
        <v>7.1134735E7</v>
      </c>
      <c r="C1915" s="59"/>
      <c r="D1915" s="60">
        <v>12.2864509674691</v>
      </c>
      <c r="E1915" s="60">
        <v>2.33555948823847</v>
      </c>
      <c r="F1915" s="60">
        <v>256.786834699701</v>
      </c>
      <c r="G1915" s="60">
        <v>2.33748453157151</v>
      </c>
      <c r="H1915" s="60">
        <v>5.2158375998288</v>
      </c>
      <c r="I1915" s="60">
        <v>5.17155248527383</v>
      </c>
      <c r="J1915" s="61" t="str">
        <f t="shared" si="1"/>
        <v>https://simbad.cds.unistra.fr/simbad/sim-basic?Ident=TOI+3824&amp;submit=SIMBAD+search</v>
      </c>
    </row>
    <row r="1916">
      <c r="A1916" s="60">
        <v>5214.0</v>
      </c>
      <c r="B1916" s="60">
        <v>7583660.0</v>
      </c>
      <c r="C1916" s="60">
        <v>0.093159352279639</v>
      </c>
      <c r="D1916" s="60">
        <v>12.2836575816127</v>
      </c>
      <c r="E1916" s="60">
        <v>5.32953182714669</v>
      </c>
      <c r="F1916" s="60">
        <v>6.90049339776471</v>
      </c>
      <c r="G1916" s="60">
        <v>5.3333965</v>
      </c>
      <c r="H1916" s="60">
        <v>3.06136329442674</v>
      </c>
      <c r="I1916" s="60">
        <v>2.71</v>
      </c>
      <c r="J1916" s="61" t="str">
        <f t="shared" si="1"/>
        <v>https://simbad.cds.unistra.fr/simbad/sim-basic?Ident=TOI+5214&amp;submit=SIMBAD+search</v>
      </c>
    </row>
    <row r="1917">
      <c r="A1917" s="60">
        <v>3744.0</v>
      </c>
      <c r="B1917" s="60">
        <v>8.6075481E7</v>
      </c>
      <c r="C1917" s="59"/>
      <c r="D1917" s="60">
        <v>12.283315649034</v>
      </c>
      <c r="E1917" s="60">
        <v>3.89416099277502</v>
      </c>
      <c r="F1917" s="60">
        <v>264.211651413093</v>
      </c>
      <c r="G1917" s="60">
        <v>3.90105086623934</v>
      </c>
      <c r="H1917" s="60">
        <v>2.402992497056</v>
      </c>
      <c r="I1917" s="60">
        <v>3.0175555288976</v>
      </c>
      <c r="J1917" s="61" t="str">
        <f t="shared" si="1"/>
        <v>https://simbad.cds.unistra.fr/simbad/sim-basic?Ident=TOI+3744&amp;submit=SIMBAD+search</v>
      </c>
    </row>
    <row r="1918">
      <c r="A1918" s="60">
        <v>4883.0</v>
      </c>
      <c r="B1918" s="60">
        <v>4.46463666E8</v>
      </c>
      <c r="C1918" s="59"/>
      <c r="D1918" s="60">
        <v>12.2814468429491</v>
      </c>
      <c r="E1918" s="60">
        <v>4.49837180461734</v>
      </c>
      <c r="F1918" s="60">
        <v>265.278816101131</v>
      </c>
      <c r="G1918" s="60">
        <v>4.4967355</v>
      </c>
      <c r="H1918" s="60">
        <v>5.48109936146901</v>
      </c>
      <c r="I1918" s="60">
        <v>6.29</v>
      </c>
      <c r="J1918" s="61" t="str">
        <f t="shared" si="1"/>
        <v>https://simbad.cds.unistra.fr/simbad/sim-basic?Ident=TOI+4883&amp;submit=SIMBAD+search</v>
      </c>
    </row>
    <row r="1919">
      <c r="A1919" s="60">
        <v>3418.0</v>
      </c>
      <c r="B1919" s="60">
        <v>4.37144507E8</v>
      </c>
      <c r="C1919" s="59"/>
      <c r="D1919" s="60">
        <v>12.2807176774994</v>
      </c>
      <c r="E1919" s="60">
        <v>6.41339592439541</v>
      </c>
      <c r="F1919" s="60">
        <v>254.23680324478</v>
      </c>
      <c r="G1919" s="60">
        <v>7.30398688590329</v>
      </c>
      <c r="H1919" s="60">
        <v>25.1159117869469</v>
      </c>
      <c r="I1919" s="60">
        <v>7.72220553780406</v>
      </c>
      <c r="J1919" s="61" t="str">
        <f t="shared" si="1"/>
        <v>https://simbad.cds.unistra.fr/simbad/sim-basic?Ident=TOI+3418&amp;submit=SIMBAD+search</v>
      </c>
    </row>
    <row r="1920">
      <c r="A1920" s="60">
        <v>2880.0</v>
      </c>
      <c r="B1920" s="60">
        <v>3.44140617E8</v>
      </c>
      <c r="C1920" s="59"/>
      <c r="D1920" s="60">
        <v>12.280475368565</v>
      </c>
      <c r="E1920" s="60">
        <v>4.76992341223317</v>
      </c>
      <c r="F1920" s="60">
        <v>257.078957879689</v>
      </c>
      <c r="G1920" s="60">
        <v>4.7799716</v>
      </c>
      <c r="H1920" s="60">
        <v>5.14487424062471</v>
      </c>
      <c r="I1920" s="60">
        <v>5.25</v>
      </c>
      <c r="J1920" s="61" t="str">
        <f t="shared" si="1"/>
        <v>https://simbad.cds.unistra.fr/simbad/sim-basic?Ident=TOI+2880&amp;submit=SIMBAD+search</v>
      </c>
    </row>
    <row r="1921">
      <c r="A1921" s="60">
        <v>1967.0</v>
      </c>
      <c r="B1921" s="60">
        <v>3.20079492E8</v>
      </c>
      <c r="C1921" s="59"/>
      <c r="D1921" s="60">
        <v>12.2745680234667</v>
      </c>
      <c r="E1921" s="60">
        <v>0.852276217338556</v>
      </c>
      <c r="F1921" s="60">
        <v>269.122547974744</v>
      </c>
      <c r="G1921" s="60">
        <v>0.4262195</v>
      </c>
      <c r="H1921" s="60">
        <v>0.659380629794204</v>
      </c>
      <c r="I1921" s="60">
        <v>0.57</v>
      </c>
      <c r="J1921" s="61" t="str">
        <f t="shared" si="1"/>
        <v>https://simbad.cds.unistra.fr/simbad/sim-basic?Ident=TOI+1967&amp;submit=SIMBAD+search</v>
      </c>
    </row>
    <row r="1922">
      <c r="A1922" s="60">
        <v>5780.0</v>
      </c>
      <c r="B1922" s="60">
        <v>4.3333094E7</v>
      </c>
      <c r="C1922" s="60">
        <v>0.167295849266419</v>
      </c>
      <c r="D1922" s="60">
        <v>12.2647084315867</v>
      </c>
      <c r="E1922" s="60">
        <v>6.67711180018191</v>
      </c>
      <c r="F1922" s="60">
        <v>12.4858675164774</v>
      </c>
      <c r="G1922" s="60">
        <v>7.5358996</v>
      </c>
      <c r="H1922" s="60">
        <v>81.1238719660069</v>
      </c>
      <c r="I1922" s="60">
        <v>15.84</v>
      </c>
      <c r="J1922" s="61" t="str">
        <f t="shared" si="1"/>
        <v>https://simbad.cds.unistra.fr/simbad/sim-basic?Ident=TOI+5780&amp;submit=SIMBAD+search</v>
      </c>
    </row>
    <row r="1923">
      <c r="A1923" s="60">
        <v>5919.0</v>
      </c>
      <c r="B1923" s="60">
        <v>1.6594807E8</v>
      </c>
      <c r="C1923" s="59"/>
      <c r="D1923" s="60">
        <v>12.2577337578683</v>
      </c>
      <c r="E1923" s="60">
        <v>4.37485360209841</v>
      </c>
      <c r="F1923" s="60">
        <v>278.790913069711</v>
      </c>
      <c r="G1923" s="60">
        <v>4.3686174</v>
      </c>
      <c r="H1923" s="60">
        <v>3.07238089720618</v>
      </c>
      <c r="I1923" s="60">
        <v>3.73</v>
      </c>
      <c r="J1923" s="61" t="str">
        <f t="shared" si="1"/>
        <v>https://simbad.cds.unistra.fr/simbad/sim-basic?Ident=TOI+5919&amp;submit=SIMBAD+search</v>
      </c>
    </row>
    <row r="1924">
      <c r="A1924" s="60">
        <v>3300.0</v>
      </c>
      <c r="B1924" s="60">
        <v>3.8429973E8</v>
      </c>
      <c r="C1924" s="60">
        <v>0.0564707224439555</v>
      </c>
      <c r="D1924" s="60">
        <v>12.2566489634036</v>
      </c>
      <c r="E1924" s="60">
        <v>6.69847721953671</v>
      </c>
      <c r="F1924" s="60">
        <v>6.98440221913961</v>
      </c>
      <c r="G1924" s="60">
        <v>6.6926834</v>
      </c>
      <c r="H1924" s="60">
        <v>3.29525019351429</v>
      </c>
      <c r="I1924" s="60">
        <v>3.18</v>
      </c>
      <c r="J1924" s="61" t="str">
        <f t="shared" si="1"/>
        <v>https://simbad.cds.unistra.fr/simbad/sim-basic?Ident=TOI+3300&amp;submit=SIMBAD+search</v>
      </c>
    </row>
    <row r="1925">
      <c r="A1925" s="60">
        <v>5615.0</v>
      </c>
      <c r="B1925" s="60">
        <v>2.35711993E8</v>
      </c>
      <c r="C1925" s="59"/>
      <c r="D1925" s="60">
        <v>12.2519081983018</v>
      </c>
      <c r="E1925" s="60">
        <v>11.7801140974772</v>
      </c>
      <c r="F1925" s="60">
        <v>264.215481977549</v>
      </c>
      <c r="G1925" s="60">
        <v>11.7672708</v>
      </c>
      <c r="H1925" s="60">
        <v>10.8952803008762</v>
      </c>
      <c r="I1925" s="60">
        <v>13.19</v>
      </c>
      <c r="J1925" s="61" t="str">
        <f t="shared" si="1"/>
        <v>https://simbad.cds.unistra.fr/simbad/sim-basic?Ident=TOI+5615&amp;submit=SIMBAD+search</v>
      </c>
    </row>
    <row r="1926">
      <c r="A1926" s="60">
        <v>2736.0</v>
      </c>
      <c r="B1926" s="60">
        <v>9.1869778E7</v>
      </c>
      <c r="C1926" s="60">
        <v>0.201929665929855</v>
      </c>
      <c r="D1926" s="60">
        <v>12.2474247814355</v>
      </c>
      <c r="E1926" s="60">
        <v>3.47558357800781</v>
      </c>
      <c r="F1926" s="60">
        <v>14.7719884948484</v>
      </c>
      <c r="G1926" s="60">
        <v>3.4771921</v>
      </c>
      <c r="H1926" s="60">
        <v>2.50319270916366</v>
      </c>
      <c r="I1926" s="60">
        <v>3.25</v>
      </c>
      <c r="J1926" s="61" t="str">
        <f t="shared" si="1"/>
        <v>https://simbad.cds.unistra.fr/simbad/sim-basic?Ident=TOI+2736&amp;submit=SIMBAD+search</v>
      </c>
    </row>
    <row r="1927">
      <c r="A1927" s="60">
        <v>3777.0</v>
      </c>
      <c r="B1927" s="60">
        <v>8.0222719E8</v>
      </c>
      <c r="C1927" s="59"/>
      <c r="D1927" s="60">
        <v>12.247422256013</v>
      </c>
      <c r="E1927" s="60">
        <v>2.33555948823847</v>
      </c>
      <c r="F1927" s="60">
        <v>256.786834699701</v>
      </c>
      <c r="G1927" s="60">
        <v>2.3365744</v>
      </c>
      <c r="H1927" s="60">
        <v>5.35776834723434</v>
      </c>
      <c r="I1927" s="60">
        <v>4.58</v>
      </c>
      <c r="J1927" s="61" t="str">
        <f t="shared" si="1"/>
        <v>https://simbad.cds.unistra.fr/simbad/sim-basic?Ident=TOI+3777&amp;submit=SIMBAD+search</v>
      </c>
    </row>
    <row r="1928">
      <c r="A1928" s="60">
        <v>1418.0</v>
      </c>
      <c r="B1928" s="60">
        <v>2.246005E8</v>
      </c>
      <c r="C1928" s="59"/>
      <c r="D1928" s="60">
        <v>12.2360770957699</v>
      </c>
      <c r="E1928" s="60">
        <v>12.7374702182485</v>
      </c>
      <c r="F1928" s="60">
        <v>254.934588493188</v>
      </c>
      <c r="G1928" s="60">
        <v>0.6763235099057</v>
      </c>
      <c r="H1928" s="60">
        <v>1.06245741260003</v>
      </c>
      <c r="I1928" s="60">
        <v>0.0301617976927031</v>
      </c>
      <c r="J1928" s="61" t="str">
        <f t="shared" si="1"/>
        <v>https://simbad.cds.unistra.fr/simbad/sim-basic?Ident=TOI+1418&amp;submit=SIMBAD+search</v>
      </c>
    </row>
    <row r="1929">
      <c r="A1929" s="60">
        <v>5612.0</v>
      </c>
      <c r="B1929" s="60">
        <v>1.8021087E7</v>
      </c>
      <c r="C1929" s="60">
        <v>0.0110924558541525</v>
      </c>
      <c r="D1929" s="60">
        <v>12.2327910121663</v>
      </c>
      <c r="E1929" s="60">
        <v>13.6511029452572</v>
      </c>
      <c r="F1929" s="60">
        <v>1.65971498292242</v>
      </c>
      <c r="G1929" s="60">
        <v>7.1314563</v>
      </c>
      <c r="H1929" s="60">
        <v>212.468648773195</v>
      </c>
      <c r="I1929" s="60">
        <v>7.55</v>
      </c>
      <c r="J1929" s="61" t="str">
        <f t="shared" si="1"/>
        <v>https://simbad.cds.unistra.fr/simbad/sim-basic?Ident=TOI+5612&amp;submit=SIMBAD+search</v>
      </c>
    </row>
    <row r="1930">
      <c r="A1930" s="60">
        <v>4752.0</v>
      </c>
      <c r="B1930" s="60">
        <v>2.37700098E8</v>
      </c>
      <c r="C1930" s="60">
        <v>0.113685952371968</v>
      </c>
      <c r="D1930" s="60">
        <v>12.2322690835785</v>
      </c>
      <c r="E1930" s="60">
        <v>5.04416319424459</v>
      </c>
      <c r="F1930" s="60">
        <v>258.335415224856</v>
      </c>
      <c r="G1930" s="60">
        <v>5.0467874</v>
      </c>
      <c r="H1930" s="60">
        <v>6.69466059999857</v>
      </c>
      <c r="I1930" s="60">
        <v>7.19</v>
      </c>
      <c r="J1930" s="61" t="str">
        <f t="shared" si="1"/>
        <v>https://simbad.cds.unistra.fr/simbad/sim-basic?Ident=TOI+4752&amp;submit=SIMBAD+search</v>
      </c>
    </row>
    <row r="1931">
      <c r="A1931" s="60">
        <v>3833.0</v>
      </c>
      <c r="B1931" s="60">
        <v>3.56539624E8</v>
      </c>
      <c r="C1931" s="60">
        <v>0.0515256503257469</v>
      </c>
      <c r="D1931" s="60">
        <v>12.2179989367519</v>
      </c>
      <c r="E1931" s="60">
        <v>7.53116132856983</v>
      </c>
      <c r="F1931" s="60">
        <v>16.4988967337366</v>
      </c>
      <c r="G1931" s="60">
        <v>0.4399856</v>
      </c>
      <c r="H1931" s="60">
        <v>68.4625230635034</v>
      </c>
      <c r="I1931" s="60">
        <v>6.83</v>
      </c>
      <c r="J1931" s="61" t="str">
        <f t="shared" si="1"/>
        <v>https://simbad.cds.unistra.fr/simbad/sim-basic?Ident=TOI+3833&amp;submit=SIMBAD+search</v>
      </c>
    </row>
    <row r="1932">
      <c r="A1932" s="60">
        <v>326.0</v>
      </c>
      <c r="B1932" s="60">
        <v>1.44336525E8</v>
      </c>
      <c r="C1932" s="60">
        <v>0.354579330894939</v>
      </c>
      <c r="D1932" s="60">
        <v>12.2161003260642</v>
      </c>
      <c r="E1932" s="60">
        <v>6.52638866712944</v>
      </c>
      <c r="F1932" s="60">
        <v>14.4982009492909</v>
      </c>
      <c r="G1932" s="60">
        <v>0.247322</v>
      </c>
      <c r="H1932" s="60">
        <v>18.0571307931352</v>
      </c>
      <c r="I1932" s="60">
        <v>2.83</v>
      </c>
      <c r="J1932" s="61" t="str">
        <f t="shared" si="1"/>
        <v>https://simbad.cds.unistra.fr/simbad/sim-basic?Ident=TOI+326&amp;submit=SIMBAD+search</v>
      </c>
    </row>
    <row r="1933">
      <c r="A1933" s="60">
        <v>5223.0</v>
      </c>
      <c r="B1933" s="60">
        <v>3.77297285E8</v>
      </c>
      <c r="C1933" s="59"/>
      <c r="D1933" s="60">
        <v>12.215588823454</v>
      </c>
      <c r="E1933" s="60">
        <v>4.06832816535116</v>
      </c>
      <c r="F1933" s="60">
        <v>256.779314449036</v>
      </c>
      <c r="G1933" s="60">
        <v>4.06569681870147</v>
      </c>
      <c r="H1933" s="60">
        <v>10.6491961182793</v>
      </c>
      <c r="I1933" s="60">
        <v>13.6987386687997</v>
      </c>
      <c r="J1933" s="61" t="str">
        <f t="shared" si="1"/>
        <v>https://simbad.cds.unistra.fr/simbad/sim-basic?Ident=TOI+5223&amp;submit=SIMBAD+search</v>
      </c>
    </row>
    <row r="1934">
      <c r="A1934" s="60">
        <v>4929.0</v>
      </c>
      <c r="B1934" s="60">
        <v>3.59403471E8</v>
      </c>
      <c r="C1934" s="59"/>
      <c r="D1934" s="60">
        <v>12.2133658599374</v>
      </c>
      <c r="E1934" s="60">
        <v>2.56305883951898</v>
      </c>
      <c r="F1934" s="60">
        <v>269.125681911937</v>
      </c>
      <c r="G1934" s="60">
        <v>2.5547255</v>
      </c>
      <c r="H1934" s="60">
        <v>6.3328714519022</v>
      </c>
      <c r="I1934" s="60">
        <v>5.58</v>
      </c>
      <c r="J1934" s="61" t="str">
        <f t="shared" si="1"/>
        <v>https://simbad.cds.unistra.fr/simbad/sim-basic?Ident=TOI+4929&amp;submit=SIMBAD+search</v>
      </c>
    </row>
    <row r="1935">
      <c r="A1935" s="60">
        <v>5467.0</v>
      </c>
      <c r="B1935" s="60">
        <v>8.3275782E7</v>
      </c>
      <c r="C1935" s="60">
        <v>0.189197213960396</v>
      </c>
      <c r="D1935" s="60">
        <v>12.2108954545346</v>
      </c>
      <c r="E1935" s="60">
        <v>2.65745336655392</v>
      </c>
      <c r="F1935" s="60">
        <v>2.82743017983319</v>
      </c>
      <c r="G1935" s="60">
        <v>2.6570006</v>
      </c>
      <c r="H1935" s="60">
        <v>4.48991241421814</v>
      </c>
      <c r="I1935" s="60">
        <v>4.05</v>
      </c>
      <c r="J1935" s="61" t="str">
        <f t="shared" si="1"/>
        <v>https://simbad.cds.unistra.fr/simbad/sim-basic?Ident=TOI+5467&amp;submit=SIMBAD+search</v>
      </c>
    </row>
    <row r="1936">
      <c r="A1936" s="60">
        <v>1520.0</v>
      </c>
      <c r="B1936" s="60">
        <v>2.69238073E8</v>
      </c>
      <c r="C1936" s="59"/>
      <c r="D1936" s="60">
        <v>12.2053954772126</v>
      </c>
      <c r="E1936" s="60">
        <v>6.14602404410185</v>
      </c>
      <c r="F1936" s="60">
        <v>277.147697120117</v>
      </c>
      <c r="G1936" s="60">
        <v>6.1461734</v>
      </c>
      <c r="H1936" s="60">
        <v>0.707477934496659</v>
      </c>
      <c r="I1936" s="60">
        <v>1.034</v>
      </c>
      <c r="J1936" s="61" t="str">
        <f t="shared" si="1"/>
        <v>https://simbad.cds.unistra.fr/simbad/sim-basic?Ident=TOI+1520&amp;submit=SIMBAD+search</v>
      </c>
    </row>
    <row r="1937">
      <c r="A1937" s="60">
        <v>3289.0</v>
      </c>
      <c r="B1937" s="60">
        <v>3.1786438E7</v>
      </c>
      <c r="C1937" s="60">
        <v>0.490034036613028</v>
      </c>
      <c r="D1937" s="60">
        <v>12.1993140212008</v>
      </c>
      <c r="E1937" s="60">
        <v>1.42679758543333</v>
      </c>
      <c r="F1937" s="60">
        <v>13.5298769843404</v>
      </c>
      <c r="G1937" s="60">
        <v>1.4259934</v>
      </c>
      <c r="H1937" s="60">
        <v>3.63075909687638</v>
      </c>
      <c r="I1937" s="60">
        <v>4.67</v>
      </c>
      <c r="J1937" s="61" t="str">
        <f t="shared" si="1"/>
        <v>https://simbad.cds.unistra.fr/simbad/sim-basic?Ident=TOI+3289&amp;submit=SIMBAD+search</v>
      </c>
    </row>
    <row r="1938">
      <c r="A1938" s="60">
        <v>3817.0</v>
      </c>
      <c r="B1938" s="60">
        <v>9.957213E7</v>
      </c>
      <c r="C1938" s="59"/>
      <c r="D1938" s="60">
        <v>12.194343179696</v>
      </c>
      <c r="E1938" s="60">
        <v>12.7371763242061</v>
      </c>
      <c r="F1938" s="60">
        <v>256.780537188379</v>
      </c>
      <c r="G1938" s="60">
        <v>4.85048185868153</v>
      </c>
      <c r="H1938" s="60">
        <v>12.1049640851587</v>
      </c>
      <c r="I1938" s="60">
        <v>6.85233504687465</v>
      </c>
      <c r="J1938" s="61" t="str">
        <f t="shared" si="1"/>
        <v>https://simbad.cds.unistra.fr/simbad/sim-basic?Ident=TOI+3817&amp;submit=SIMBAD+search</v>
      </c>
    </row>
    <row r="1939">
      <c r="A1939" s="60">
        <v>4688.0</v>
      </c>
      <c r="B1939" s="60">
        <v>2.45793479E8</v>
      </c>
      <c r="C1939" s="60">
        <v>0.022979871739984</v>
      </c>
      <c r="D1939" s="60">
        <v>12.184596024562</v>
      </c>
      <c r="E1939" s="60">
        <v>7.77513314283952</v>
      </c>
      <c r="F1939" s="60">
        <v>17.2380775388891</v>
      </c>
      <c r="G1939" s="60">
        <v>7.7688831</v>
      </c>
      <c r="H1939" s="60">
        <v>6.46271525724207</v>
      </c>
      <c r="I1939" s="60">
        <v>7.97</v>
      </c>
      <c r="J1939" s="61" t="str">
        <f t="shared" si="1"/>
        <v>https://simbad.cds.unistra.fr/simbad/sim-basic?Ident=TOI+4688&amp;submit=SIMBAD+search</v>
      </c>
    </row>
    <row r="1940">
      <c r="A1940" s="60">
        <v>6203.0</v>
      </c>
      <c r="B1940" s="60">
        <v>4.37756191E8</v>
      </c>
      <c r="C1940" s="59"/>
      <c r="D1940" s="60">
        <v>12.172216660329</v>
      </c>
      <c r="E1940" s="60">
        <v>12.5886827983623</v>
      </c>
      <c r="F1940" s="60">
        <v>287.566009039429</v>
      </c>
      <c r="G1940" s="60">
        <v>25.1745344</v>
      </c>
      <c r="H1940" s="60">
        <v>1.52408538137117</v>
      </c>
      <c r="I1940" s="60">
        <v>2.786</v>
      </c>
      <c r="J1940" s="61" t="str">
        <f t="shared" si="1"/>
        <v>https://simbad.cds.unistra.fr/simbad/sim-basic?Ident=TOI+6203&amp;submit=SIMBAD+search</v>
      </c>
    </row>
    <row r="1941">
      <c r="A1941" s="60">
        <v>2808.0</v>
      </c>
      <c r="B1941" s="60">
        <v>1.92988021E8</v>
      </c>
      <c r="C1941" s="59"/>
      <c r="D1941" s="60">
        <v>12.1697636357167</v>
      </c>
      <c r="E1941" s="60">
        <v>9.44047601195618</v>
      </c>
      <c r="F1941" s="60">
        <v>257.087689168866</v>
      </c>
      <c r="G1941" s="60">
        <v>9.4453763</v>
      </c>
      <c r="H1941" s="60">
        <v>0.599609462668016</v>
      </c>
      <c r="I1941" s="60">
        <v>0.863</v>
      </c>
      <c r="J1941" s="61" t="str">
        <f t="shared" si="1"/>
        <v>https://simbad.cds.unistra.fr/simbad/sim-basic?Ident=TOI+2808&amp;submit=SIMBAD+search</v>
      </c>
    </row>
    <row r="1942">
      <c r="A1942" s="60">
        <v>3622.0</v>
      </c>
      <c r="B1942" s="60">
        <v>4.32761635E8</v>
      </c>
      <c r="C1942" s="60">
        <v>0.176743247585031</v>
      </c>
      <c r="D1942" s="60">
        <v>12.169163473548</v>
      </c>
      <c r="E1942" s="60">
        <v>7.29352903889322</v>
      </c>
      <c r="F1942" s="60">
        <v>13.8773506388586</v>
      </c>
      <c r="G1942" s="60">
        <v>3.2131823</v>
      </c>
      <c r="H1942" s="60">
        <v>27.7331971044169</v>
      </c>
      <c r="I1942" s="60">
        <v>13.772</v>
      </c>
      <c r="J1942" s="61" t="str">
        <f t="shared" si="1"/>
        <v>https://simbad.cds.unistra.fr/simbad/sim-basic?Ident=TOI+3622&amp;submit=SIMBAD+search</v>
      </c>
    </row>
    <row r="1943">
      <c r="A1943" s="60">
        <v>4881.0</v>
      </c>
      <c r="B1943" s="60">
        <v>3.59735804E8</v>
      </c>
      <c r="C1943" s="59"/>
      <c r="D1943" s="60">
        <v>12.1687352767374</v>
      </c>
      <c r="E1943" s="60">
        <v>4.41400179448119</v>
      </c>
      <c r="F1943" s="60">
        <v>269.117453953841</v>
      </c>
      <c r="G1943" s="60">
        <v>4.4158835</v>
      </c>
      <c r="H1943" s="60">
        <v>6.14224697609567</v>
      </c>
      <c r="I1943" s="60">
        <v>3.25</v>
      </c>
      <c r="J1943" s="61" t="str">
        <f t="shared" si="1"/>
        <v>https://simbad.cds.unistra.fr/simbad/sim-basic?Ident=TOI+4881&amp;submit=SIMBAD+search</v>
      </c>
    </row>
    <row r="1944">
      <c r="A1944" s="60">
        <v>6048.0</v>
      </c>
      <c r="B1944" s="60">
        <v>2.80024247E8</v>
      </c>
      <c r="C1944" s="59"/>
      <c r="D1944" s="60">
        <v>12.165312758984</v>
      </c>
      <c r="E1944" s="60">
        <v>5.49407115939809</v>
      </c>
      <c r="F1944" s="60">
        <v>264.209060594067</v>
      </c>
      <c r="G1944" s="60">
        <v>5.49282</v>
      </c>
      <c r="H1944" s="60">
        <v>0.939379017650399</v>
      </c>
      <c r="I1944" s="60">
        <v>1.0062</v>
      </c>
      <c r="J1944" s="61" t="str">
        <f t="shared" si="1"/>
        <v>https://simbad.cds.unistra.fr/simbad/sim-basic?Ident=TOI+6048&amp;submit=SIMBAD+search</v>
      </c>
    </row>
    <row r="1945">
      <c r="A1945" s="60">
        <v>2608.0</v>
      </c>
      <c r="B1945" s="60">
        <v>2.69850928E8</v>
      </c>
      <c r="C1945" s="59"/>
      <c r="D1945" s="60">
        <v>12.1650499289841</v>
      </c>
      <c r="E1945" s="60">
        <v>4.71507736467267</v>
      </c>
      <c r="F1945" s="60">
        <v>257.088449202074</v>
      </c>
      <c r="G1945" s="60">
        <v>4.72466496081221</v>
      </c>
      <c r="H1945" s="60">
        <v>4.87835866879693</v>
      </c>
      <c r="I1945" s="60">
        <v>6.16328893142094</v>
      </c>
      <c r="J1945" s="61" t="str">
        <f t="shared" si="1"/>
        <v>https://simbad.cds.unistra.fr/simbad/sim-basic?Ident=TOI+2608&amp;submit=SIMBAD+search</v>
      </c>
    </row>
    <row r="1946">
      <c r="A1946" s="60">
        <v>2816.0</v>
      </c>
      <c r="B1946" s="60">
        <v>1.31581522E8</v>
      </c>
      <c r="C1946" s="59"/>
      <c r="D1946" s="60">
        <v>12.1636903461338</v>
      </c>
      <c r="E1946" s="60">
        <v>6.47330578782457</v>
      </c>
      <c r="F1946" s="60">
        <v>254.23669928331</v>
      </c>
      <c r="G1946" s="60">
        <v>3.059168</v>
      </c>
      <c r="H1946" s="60">
        <v>46.3234213344811</v>
      </c>
      <c r="I1946" s="60">
        <v>7.61</v>
      </c>
      <c r="J1946" s="61" t="str">
        <f t="shared" si="1"/>
        <v>https://simbad.cds.unistra.fr/simbad/sim-basic?Ident=TOI+2816&amp;submit=SIMBAD+search</v>
      </c>
    </row>
    <row r="1947">
      <c r="A1947" s="60">
        <v>4295.0</v>
      </c>
      <c r="B1947" s="60">
        <v>3.25527653E8</v>
      </c>
      <c r="C1947" s="60">
        <v>0.00553720038528493</v>
      </c>
      <c r="D1947" s="60">
        <v>12.1574900251942</v>
      </c>
      <c r="E1947" s="60">
        <v>11.4146542725597</v>
      </c>
      <c r="F1947" s="60">
        <v>4.81688755569896</v>
      </c>
      <c r="G1947" s="60">
        <v>11.3929129</v>
      </c>
      <c r="H1947" s="60">
        <v>7.27667162913004</v>
      </c>
      <c r="I1947" s="60">
        <v>6.88</v>
      </c>
      <c r="J1947" s="61" t="str">
        <f t="shared" si="1"/>
        <v>https://simbad.cds.unistra.fr/simbad/sim-basic?Ident=TOI+4295&amp;submit=SIMBAD+search</v>
      </c>
    </row>
    <row r="1948">
      <c r="A1948" s="60">
        <v>2720.0</v>
      </c>
      <c r="B1948" s="60">
        <v>1.69448297E8</v>
      </c>
      <c r="C1948" s="60">
        <v>0.0302458940266632</v>
      </c>
      <c r="D1948" s="60">
        <v>12.1562928650836</v>
      </c>
      <c r="E1948" s="60">
        <v>2.15001679996961</v>
      </c>
      <c r="F1948" s="60">
        <v>12.9965633510083</v>
      </c>
      <c r="G1948" s="60">
        <v>2.1473577</v>
      </c>
      <c r="H1948" s="60">
        <v>1.74931363346842</v>
      </c>
      <c r="I1948" s="60">
        <v>2.3</v>
      </c>
      <c r="J1948" s="61" t="str">
        <f t="shared" si="1"/>
        <v>https://simbad.cds.unistra.fr/simbad/sim-basic?Ident=TOI+2720&amp;submit=SIMBAD+search</v>
      </c>
    </row>
    <row r="1949">
      <c r="A1949" s="60">
        <v>5861.0</v>
      </c>
      <c r="B1949" s="60">
        <v>1.1034516E7</v>
      </c>
      <c r="C1949" s="60">
        <v>0.735823588999539</v>
      </c>
      <c r="D1949" s="60">
        <v>12.1561348505193</v>
      </c>
      <c r="E1949" s="60">
        <v>7.14500759933974</v>
      </c>
      <c r="F1949" s="60">
        <v>23.838572105458</v>
      </c>
      <c r="G1949" s="60">
        <v>14.3033451</v>
      </c>
      <c r="H1949" s="60">
        <v>11.0921989981766</v>
      </c>
      <c r="I1949" s="60">
        <v>26.13</v>
      </c>
      <c r="J1949" s="61" t="str">
        <f t="shared" si="1"/>
        <v>https://simbad.cds.unistra.fr/simbad/sim-basic?Ident=TOI+5861&amp;submit=SIMBAD+search</v>
      </c>
    </row>
    <row r="1950">
      <c r="A1950" s="60">
        <v>3331.0</v>
      </c>
      <c r="B1950" s="60">
        <v>1.94795551E8</v>
      </c>
      <c r="C1950" s="60">
        <v>0.235195837195937</v>
      </c>
      <c r="D1950" s="60">
        <v>12.1531268063293</v>
      </c>
      <c r="E1950" s="60">
        <v>13.7919400569387</v>
      </c>
      <c r="F1950" s="60">
        <v>13.8995810525285</v>
      </c>
      <c r="G1950" s="60">
        <v>2.0180231</v>
      </c>
      <c r="H1950" s="60">
        <v>72.0969817245091</v>
      </c>
      <c r="I1950" s="60">
        <v>15.59</v>
      </c>
      <c r="J1950" s="61" t="str">
        <f t="shared" si="1"/>
        <v>https://simbad.cds.unistra.fr/simbad/sim-basic?Ident=TOI+3331&amp;submit=SIMBAD+search</v>
      </c>
    </row>
    <row r="1951">
      <c r="A1951" s="60">
        <v>4291.0</v>
      </c>
      <c r="B1951" s="60">
        <v>2.57520272E8</v>
      </c>
      <c r="C1951" s="60">
        <v>0.770060772299429</v>
      </c>
      <c r="D1951" s="60">
        <v>12.1516400332393</v>
      </c>
      <c r="E1951" s="60">
        <v>12.1451442221768</v>
      </c>
      <c r="F1951" s="60">
        <v>17.4611588860233</v>
      </c>
      <c r="G1951" s="60">
        <v>12.1525595</v>
      </c>
      <c r="H1951" s="60">
        <v>7.09279107352645</v>
      </c>
      <c r="I1951" s="60">
        <v>6.4</v>
      </c>
      <c r="J1951" s="61" t="str">
        <f t="shared" si="1"/>
        <v>https://simbad.cds.unistra.fr/simbad/sim-basic?Ident=TOI+4291&amp;submit=SIMBAD+search</v>
      </c>
    </row>
    <row r="1952">
      <c r="A1952" s="60">
        <v>4227.0</v>
      </c>
      <c r="B1952" s="60">
        <v>9.9081059E7</v>
      </c>
      <c r="C1952" s="60">
        <v>0.394170672706936</v>
      </c>
      <c r="D1952" s="60">
        <v>12.1486312171248</v>
      </c>
      <c r="E1952" s="60">
        <v>3.4193218647196</v>
      </c>
      <c r="F1952" s="60">
        <v>14.881266673797</v>
      </c>
      <c r="G1952" s="60">
        <v>3.4169475</v>
      </c>
      <c r="H1952" s="60">
        <v>4.45318983986931</v>
      </c>
      <c r="I1952" s="60">
        <v>6.88</v>
      </c>
      <c r="J1952" s="61" t="str">
        <f t="shared" si="1"/>
        <v>https://simbad.cds.unistra.fr/simbad/sim-basic?Ident=TOI+4227&amp;submit=SIMBAD+search</v>
      </c>
    </row>
    <row r="1953">
      <c r="A1953" s="60">
        <v>5768.0</v>
      </c>
      <c r="B1953" s="60">
        <v>4.70990157E8</v>
      </c>
      <c r="C1953" s="60">
        <v>0.0987349239073468</v>
      </c>
      <c r="D1953" s="60">
        <v>12.145750817431</v>
      </c>
      <c r="E1953" s="60">
        <v>3.77633204035371</v>
      </c>
      <c r="F1953" s="60">
        <v>13.8774286342894</v>
      </c>
      <c r="G1953" s="60">
        <v>3.7749324</v>
      </c>
      <c r="H1953" s="60">
        <v>6.67881947325799</v>
      </c>
      <c r="I1953" s="60">
        <v>5.92</v>
      </c>
      <c r="J1953" s="61" t="str">
        <f t="shared" si="1"/>
        <v>https://simbad.cds.unistra.fr/simbad/sim-basic?Ident=TOI+5768&amp;submit=SIMBAD+search</v>
      </c>
    </row>
    <row r="1954">
      <c r="A1954" s="60">
        <v>5932.0</v>
      </c>
      <c r="B1954" s="60">
        <v>4.05122173E8</v>
      </c>
      <c r="C1954" s="60">
        <v>0.216995999886868</v>
      </c>
      <c r="D1954" s="60">
        <v>12.1391685089582</v>
      </c>
      <c r="E1954" s="60">
        <v>12.61469755198</v>
      </c>
      <c r="F1954" s="60">
        <v>7.5444223413759</v>
      </c>
      <c r="G1954" s="60">
        <v>3.1003012</v>
      </c>
      <c r="H1954" s="60">
        <v>51.3621973812605</v>
      </c>
      <c r="I1954" s="60">
        <v>11.35</v>
      </c>
      <c r="J1954" s="61" t="str">
        <f t="shared" si="1"/>
        <v>https://simbad.cds.unistra.fr/simbad/sim-basic?Ident=TOI+5932&amp;submit=SIMBAD+search</v>
      </c>
    </row>
    <row r="1955">
      <c r="A1955" s="60">
        <v>3280.0</v>
      </c>
      <c r="B1955" s="60">
        <v>2.90302491E8</v>
      </c>
      <c r="C1955" s="60">
        <v>0.0298695411310391</v>
      </c>
      <c r="D1955" s="60">
        <v>12.1276902575224</v>
      </c>
      <c r="E1955" s="60">
        <v>3.83677464318824</v>
      </c>
      <c r="F1955" s="60">
        <v>12.1770237087303</v>
      </c>
      <c r="G1955" s="60">
        <v>3.8348994</v>
      </c>
      <c r="H1955" s="60">
        <v>3.50698178183684</v>
      </c>
      <c r="I1955" s="60">
        <v>4.6</v>
      </c>
      <c r="J1955" s="61" t="str">
        <f t="shared" si="1"/>
        <v>https://simbad.cds.unistra.fr/simbad/sim-basic?Ident=TOI+3280&amp;submit=SIMBAD+search</v>
      </c>
    </row>
    <row r="1956">
      <c r="A1956" s="60">
        <v>4206.0</v>
      </c>
      <c r="B1956" s="60">
        <v>2.81242007E8</v>
      </c>
      <c r="C1956" s="60">
        <v>0.0455733718215949</v>
      </c>
      <c r="D1956" s="60">
        <v>12.1258967583653</v>
      </c>
      <c r="E1956" s="60">
        <v>2.41868181545919</v>
      </c>
      <c r="F1956" s="60">
        <v>7.25005149044963</v>
      </c>
      <c r="G1956" s="60">
        <v>2.4170503</v>
      </c>
      <c r="H1956" s="60">
        <v>6.09162042261835</v>
      </c>
      <c r="I1956" s="60">
        <v>7.73</v>
      </c>
      <c r="J1956" s="61" t="str">
        <f t="shared" si="1"/>
        <v>https://simbad.cds.unistra.fr/simbad/sim-basic?Ident=TOI+4206&amp;submit=SIMBAD+search</v>
      </c>
    </row>
    <row r="1957">
      <c r="A1957" s="60">
        <v>5580.0</v>
      </c>
      <c r="B1957" s="60">
        <v>3.66298702E8</v>
      </c>
      <c r="C1957" s="59"/>
      <c r="D1957" s="60">
        <v>12.125750986385</v>
      </c>
      <c r="E1957" s="60">
        <v>12.6494394350915</v>
      </c>
      <c r="F1957" s="60">
        <v>256.783609186818</v>
      </c>
      <c r="G1957" s="60">
        <v>5.2782582</v>
      </c>
      <c r="H1957" s="60">
        <v>7.9810089787663</v>
      </c>
      <c r="I1957" s="60">
        <v>2.0</v>
      </c>
      <c r="J1957" s="61" t="str">
        <f t="shared" si="1"/>
        <v>https://simbad.cds.unistra.fr/simbad/sim-basic?Ident=TOI+5580&amp;submit=SIMBAD+search</v>
      </c>
    </row>
    <row r="1958">
      <c r="A1958" s="60">
        <v>3095.0</v>
      </c>
      <c r="B1958" s="60">
        <v>2.70075071E8</v>
      </c>
      <c r="C1958" s="59"/>
      <c r="D1958" s="60">
        <v>12.1225708846041</v>
      </c>
      <c r="E1958" s="60">
        <v>4.28667361664225</v>
      </c>
      <c r="F1958" s="60">
        <v>269.117370922618</v>
      </c>
      <c r="G1958" s="60">
        <v>4.2839945</v>
      </c>
      <c r="H1958" s="60">
        <v>6.70845301397804</v>
      </c>
      <c r="I1958" s="60">
        <v>9.44</v>
      </c>
      <c r="J1958" s="61" t="str">
        <f t="shared" si="1"/>
        <v>https://simbad.cds.unistra.fr/simbad/sim-basic?Ident=TOI+3095&amp;submit=SIMBAD+search</v>
      </c>
    </row>
    <row r="1959">
      <c r="A1959" s="60">
        <v>5508.0</v>
      </c>
      <c r="B1959" s="60">
        <v>4.06140233E8</v>
      </c>
      <c r="C1959" s="60">
        <v>0.323190499048867</v>
      </c>
      <c r="D1959" s="60">
        <v>12.1124436808795</v>
      </c>
      <c r="E1959" s="60">
        <v>3.17776055591164</v>
      </c>
      <c r="F1959" s="60">
        <v>14.2811521997246</v>
      </c>
      <c r="G1959" s="60">
        <v>3.1816478</v>
      </c>
      <c r="H1959" s="60">
        <v>8.0899517102182</v>
      </c>
      <c r="I1959" s="60">
        <v>9.3</v>
      </c>
      <c r="J1959" s="61" t="str">
        <f t="shared" si="1"/>
        <v>https://simbad.cds.unistra.fr/simbad/sim-basic?Ident=TOI+5508&amp;submit=SIMBAD+search</v>
      </c>
    </row>
    <row r="1960">
      <c r="A1960" s="60">
        <v>5949.0</v>
      </c>
      <c r="B1960" s="60">
        <v>6.4282927E7</v>
      </c>
      <c r="C1960" s="59"/>
      <c r="D1960" s="60">
        <v>12.1064830573256</v>
      </c>
      <c r="E1960" s="60">
        <v>1.88338377418796</v>
      </c>
      <c r="F1960" s="60">
        <v>287.563822670281</v>
      </c>
      <c r="G1960" s="60">
        <v>1.8826011</v>
      </c>
      <c r="H1960" s="60">
        <v>0.1909858211947</v>
      </c>
      <c r="I1960" s="60">
        <v>0.29</v>
      </c>
      <c r="J1960" s="61" t="str">
        <f t="shared" si="1"/>
        <v>https://simbad.cds.unistra.fr/simbad/sim-basic?Ident=TOI+5949&amp;submit=SIMBAD+search</v>
      </c>
    </row>
    <row r="1961">
      <c r="A1961" s="60">
        <v>4333.0</v>
      </c>
      <c r="B1961" s="60">
        <v>1.44645881E8</v>
      </c>
      <c r="C1961" s="60">
        <v>0.642100049472234</v>
      </c>
      <c r="D1961" s="60">
        <v>12.0989885228739</v>
      </c>
      <c r="E1961" s="60">
        <v>7.19325351922854</v>
      </c>
      <c r="F1961" s="60">
        <v>12.1308316254811</v>
      </c>
      <c r="G1961" s="60">
        <v>8.8998556</v>
      </c>
      <c r="H1961" s="60">
        <v>0.989654956682351</v>
      </c>
      <c r="I1961" s="60">
        <v>1.22</v>
      </c>
      <c r="J1961" s="61" t="str">
        <f t="shared" si="1"/>
        <v>https://simbad.cds.unistra.fr/simbad/sim-basic?Ident=TOI+4333&amp;submit=SIMBAD+search</v>
      </c>
    </row>
    <row r="1962">
      <c r="A1962" s="60">
        <v>4763.0</v>
      </c>
      <c r="B1962" s="60">
        <v>1.43072696E8</v>
      </c>
      <c r="C1962" s="60">
        <v>0.307545620940447</v>
      </c>
      <c r="D1962" s="60">
        <v>12.0892029457076</v>
      </c>
      <c r="E1962" s="60">
        <v>5.87351123728094</v>
      </c>
      <c r="F1962" s="60">
        <v>14.3517357518234</v>
      </c>
      <c r="G1962" s="60">
        <v>5.8679992</v>
      </c>
      <c r="H1962" s="60">
        <v>4.21679975956912</v>
      </c>
      <c r="I1962" s="60">
        <v>4.55</v>
      </c>
      <c r="J1962" s="61" t="str">
        <f t="shared" si="1"/>
        <v>https://simbad.cds.unistra.fr/simbad/sim-basic?Ident=TOI+4763&amp;submit=SIMBAD+search</v>
      </c>
    </row>
    <row r="1963">
      <c r="A1963" s="60">
        <v>5012.0</v>
      </c>
      <c r="B1963" s="60">
        <v>2.45728942E8</v>
      </c>
      <c r="C1963" s="60">
        <v>0.433523870212735</v>
      </c>
      <c r="D1963" s="60">
        <v>12.0729595879861</v>
      </c>
      <c r="E1963" s="60">
        <v>13.3048361038334</v>
      </c>
      <c r="F1963" s="60">
        <v>16.4337523718857</v>
      </c>
      <c r="G1963" s="60">
        <v>4.18438</v>
      </c>
      <c r="H1963" s="60">
        <v>30.3309975398057</v>
      </c>
      <c r="I1963" s="60">
        <v>3.75</v>
      </c>
      <c r="J1963" s="61" t="str">
        <f t="shared" si="1"/>
        <v>https://simbad.cds.unistra.fr/simbad/sim-basic?Ident=TOI+5012&amp;submit=SIMBAD+search</v>
      </c>
    </row>
    <row r="1964">
      <c r="A1964" s="60">
        <v>2673.0</v>
      </c>
      <c r="B1964" s="60">
        <v>1018843.0</v>
      </c>
      <c r="C1964" s="59"/>
      <c r="D1964" s="60">
        <v>12.0659578097594</v>
      </c>
      <c r="E1964" s="60">
        <v>1.91303608555111</v>
      </c>
      <c r="F1964" s="60">
        <v>257.079131846181</v>
      </c>
      <c r="G1964" s="60">
        <v>1.9126596</v>
      </c>
      <c r="H1964" s="60">
        <v>4.54277182305873</v>
      </c>
      <c r="I1964" s="60">
        <v>0.372</v>
      </c>
      <c r="J1964" s="61" t="str">
        <f t="shared" si="1"/>
        <v>https://simbad.cds.unistra.fr/simbad/sim-basic?Ident=TOI+2673&amp;submit=SIMBAD+search</v>
      </c>
    </row>
    <row r="1965">
      <c r="A1965" s="60">
        <v>6328.0</v>
      </c>
      <c r="B1965" s="60">
        <v>2.49884767E8</v>
      </c>
      <c r="C1965" s="59"/>
      <c r="D1965" s="60">
        <v>12.0543554366954</v>
      </c>
      <c r="E1965" s="60">
        <v>8.34105567276738</v>
      </c>
      <c r="F1965" s="60">
        <v>277.153460853515</v>
      </c>
      <c r="G1965" s="60">
        <v>16.672227</v>
      </c>
      <c r="H1965" s="60">
        <v>2.67042078592494</v>
      </c>
      <c r="I1965" s="60">
        <v>3.851</v>
      </c>
      <c r="J1965" s="61" t="str">
        <f t="shared" si="1"/>
        <v>https://simbad.cds.unistra.fr/simbad/sim-basic?Ident=TOI+6328&amp;submit=SIMBAD+search</v>
      </c>
    </row>
    <row r="1966">
      <c r="A1966" s="60">
        <v>6053.0</v>
      </c>
      <c r="B1966" s="60">
        <v>6.6091052E7</v>
      </c>
      <c r="C1966" s="59"/>
      <c r="D1966" s="60">
        <v>12.0542383275735</v>
      </c>
      <c r="E1966" s="60">
        <v>2.21341487043025</v>
      </c>
      <c r="F1966" s="60">
        <v>264.213063396451</v>
      </c>
      <c r="G1966" s="60">
        <v>2.21182811376241</v>
      </c>
      <c r="H1966" s="60">
        <v>2.53551501555815</v>
      </c>
      <c r="I1966" s="60">
        <v>2.21548318138601</v>
      </c>
      <c r="J1966" s="61" t="str">
        <f t="shared" si="1"/>
        <v>https://simbad.cds.unistra.fr/simbad/sim-basic?Ident=TOI+6053&amp;submit=SIMBAD+search</v>
      </c>
    </row>
    <row r="1967">
      <c r="A1967" s="60">
        <v>1949.0</v>
      </c>
      <c r="B1967" s="60">
        <v>3.34125713E8</v>
      </c>
      <c r="C1967" s="59"/>
      <c r="D1967" s="60">
        <v>12.042561786801</v>
      </c>
      <c r="E1967" s="60">
        <v>4.61833264605081</v>
      </c>
      <c r="F1967" s="60">
        <v>269.120583799922</v>
      </c>
      <c r="G1967" s="60">
        <v>4.6211026</v>
      </c>
      <c r="H1967" s="60">
        <v>10.933757197341</v>
      </c>
      <c r="I1967" s="60">
        <v>11.7</v>
      </c>
      <c r="J1967" s="61" t="str">
        <f t="shared" si="1"/>
        <v>https://simbad.cds.unistra.fr/simbad/sim-basic?Ident=TOI+1949&amp;submit=SIMBAD+search</v>
      </c>
    </row>
    <row r="1968">
      <c r="A1968" s="60">
        <v>4231.0</v>
      </c>
      <c r="B1968" s="60">
        <v>1.27895118E8</v>
      </c>
      <c r="C1968" s="59"/>
      <c r="D1968" s="60">
        <v>12.0407065336623</v>
      </c>
      <c r="E1968" s="60">
        <v>3.29786938227094</v>
      </c>
      <c r="F1968" s="60">
        <v>254.235249020439</v>
      </c>
      <c r="G1968" s="60">
        <v>3.2970252</v>
      </c>
      <c r="H1968" s="60">
        <v>6.09520163801758</v>
      </c>
      <c r="I1968" s="60">
        <v>6.55</v>
      </c>
      <c r="J1968" s="61" t="str">
        <f t="shared" si="1"/>
        <v>https://simbad.cds.unistra.fr/simbad/sim-basic?Ident=TOI+4231&amp;submit=SIMBAD+search</v>
      </c>
    </row>
    <row r="1969">
      <c r="A1969" s="60">
        <v>4244.0</v>
      </c>
      <c r="B1969" s="60">
        <v>3.9334092E8</v>
      </c>
      <c r="C1969" s="59"/>
      <c r="D1969" s="60">
        <v>12.0404189913395</v>
      </c>
      <c r="E1969" s="60">
        <v>1.53191227533296</v>
      </c>
      <c r="F1969" s="60">
        <v>257.08341430066</v>
      </c>
      <c r="G1969" s="60">
        <v>1.8665254</v>
      </c>
      <c r="H1969" s="60">
        <v>6.87744072895879</v>
      </c>
      <c r="I1969" s="60">
        <v>3.606</v>
      </c>
      <c r="J1969" s="61" t="str">
        <f t="shared" si="1"/>
        <v>https://simbad.cds.unistra.fr/simbad/sim-basic?Ident=TOI+4244&amp;submit=SIMBAD+search</v>
      </c>
    </row>
    <row r="1970">
      <c r="A1970" s="60">
        <v>6212.0</v>
      </c>
      <c r="B1970" s="60">
        <v>1.73671381E8</v>
      </c>
      <c r="C1970" s="59"/>
      <c r="D1970" s="60">
        <v>12.0233283171177</v>
      </c>
      <c r="E1970" s="60">
        <v>3.64178637187646</v>
      </c>
      <c r="F1970" s="60">
        <v>287.565915165201</v>
      </c>
      <c r="G1970" s="60">
        <v>3.6444426</v>
      </c>
      <c r="H1970" s="60">
        <v>3.73650371302703</v>
      </c>
      <c r="I1970" s="60">
        <v>6.276</v>
      </c>
      <c r="J1970" s="61" t="str">
        <f t="shared" si="1"/>
        <v>https://simbad.cds.unistra.fr/simbad/sim-basic?Ident=TOI+6212&amp;submit=SIMBAD+search</v>
      </c>
    </row>
    <row r="1971">
      <c r="A1971" s="60">
        <v>2005.0</v>
      </c>
      <c r="B1971" s="60">
        <v>1.47660886E8</v>
      </c>
      <c r="C1971" s="59"/>
      <c r="D1971" s="60">
        <v>12.0116256513474</v>
      </c>
      <c r="E1971" s="60">
        <v>8.65521654344657</v>
      </c>
      <c r="F1971" s="60">
        <v>265.279390336727</v>
      </c>
      <c r="G1971" s="60">
        <v>17.30714</v>
      </c>
      <c r="H1971" s="60">
        <v>1.6072760683804</v>
      </c>
      <c r="I1971" s="60">
        <v>2.9</v>
      </c>
      <c r="J1971" s="61" t="str">
        <f t="shared" si="1"/>
        <v>https://simbad.cds.unistra.fr/simbad/sim-basic?Ident=TOI+2005&amp;submit=SIMBAD+search</v>
      </c>
    </row>
    <row r="1972">
      <c r="A1972" s="60">
        <v>5197.0</v>
      </c>
      <c r="B1972" s="60">
        <v>2.19431828E8</v>
      </c>
      <c r="C1972" s="59"/>
      <c r="D1972" s="60">
        <v>12.0073490091996</v>
      </c>
      <c r="E1972" s="60">
        <v>10.2897702644956</v>
      </c>
      <c r="F1972" s="60">
        <v>256.783832570272</v>
      </c>
      <c r="G1972" s="60">
        <v>20.5773388</v>
      </c>
      <c r="H1972" s="60">
        <v>4.18163853389275</v>
      </c>
      <c r="I1972" s="60">
        <v>8.52</v>
      </c>
      <c r="J1972" s="61" t="str">
        <f t="shared" si="1"/>
        <v>https://simbad.cds.unistra.fr/simbad/sim-basic?Ident=TOI+5197&amp;submit=SIMBAD+search</v>
      </c>
    </row>
    <row r="1973">
      <c r="A1973" s="60">
        <v>3461.0</v>
      </c>
      <c r="B1973" s="60">
        <v>3.34080358E8</v>
      </c>
      <c r="C1973" s="60">
        <v>0.187126616744102</v>
      </c>
      <c r="D1973" s="60">
        <v>12.005782811561</v>
      </c>
      <c r="E1973" s="60">
        <v>13.0916705058318</v>
      </c>
      <c r="F1973" s="60">
        <v>15.6985821720157</v>
      </c>
      <c r="G1973" s="60">
        <v>11.4483792</v>
      </c>
      <c r="H1973" s="60">
        <v>14.5419695282878</v>
      </c>
      <c r="I1973" s="60">
        <v>6.66</v>
      </c>
      <c r="J1973" s="61" t="str">
        <f t="shared" si="1"/>
        <v>https://simbad.cds.unistra.fr/simbad/sim-basic?Ident=TOI+3461&amp;submit=SIMBAD+search</v>
      </c>
    </row>
    <row r="1974">
      <c r="A1974" s="60">
        <v>3892.0</v>
      </c>
      <c r="B1974" s="60">
        <v>3896759.0</v>
      </c>
      <c r="C1974" s="60">
        <v>0.0278390364367299</v>
      </c>
      <c r="D1974" s="60">
        <v>11.9973686929048</v>
      </c>
      <c r="E1974" s="60">
        <v>7.18086728690856</v>
      </c>
      <c r="F1974" s="60">
        <v>15.7841620935968</v>
      </c>
      <c r="G1974" s="60">
        <v>4.5808535</v>
      </c>
      <c r="H1974" s="60">
        <v>46.3976492461737</v>
      </c>
      <c r="I1974" s="60">
        <v>11.48</v>
      </c>
      <c r="J1974" s="61" t="str">
        <f t="shared" si="1"/>
        <v>https://simbad.cds.unistra.fr/simbad/sim-basic?Ident=TOI+3892&amp;submit=SIMBAD+search</v>
      </c>
    </row>
    <row r="1975">
      <c r="A1975" s="60">
        <v>2586.0</v>
      </c>
      <c r="B1975" s="60">
        <v>4.58647887E8</v>
      </c>
      <c r="C1975" s="59"/>
      <c r="D1975" s="60">
        <v>11.9940310541069</v>
      </c>
      <c r="E1975" s="60">
        <v>6.41330783937133</v>
      </c>
      <c r="F1975" s="60">
        <v>254.23431008021</v>
      </c>
      <c r="G1975" s="60">
        <v>9.5835608</v>
      </c>
      <c r="H1975" s="60">
        <v>2.04314802411532</v>
      </c>
      <c r="I1975" s="60">
        <v>1.15</v>
      </c>
      <c r="J1975" s="61" t="str">
        <f t="shared" si="1"/>
        <v>https://simbad.cds.unistra.fr/simbad/sim-basic?Ident=TOI+2586&amp;submit=SIMBAD+search</v>
      </c>
    </row>
    <row r="1976">
      <c r="A1976" s="60">
        <v>3427.0</v>
      </c>
      <c r="B1976" s="60">
        <v>1.44467913E8</v>
      </c>
      <c r="C1976" s="59"/>
      <c r="D1976" s="60">
        <v>11.9852316959676</v>
      </c>
      <c r="E1976" s="60">
        <v>12.6100035765228</v>
      </c>
      <c r="F1976" s="60">
        <v>254.237112377455</v>
      </c>
      <c r="G1976" s="60">
        <v>2.9526508</v>
      </c>
      <c r="H1976" s="60">
        <v>18.5627932787719</v>
      </c>
      <c r="I1976" s="60">
        <v>9.32</v>
      </c>
      <c r="J1976" s="61" t="str">
        <f t="shared" si="1"/>
        <v>https://simbad.cds.unistra.fr/simbad/sim-basic?Ident=TOI+3427&amp;submit=SIMBAD+search</v>
      </c>
    </row>
    <row r="1977">
      <c r="A1977" s="60">
        <v>5839.0</v>
      </c>
      <c r="B1977" s="60">
        <v>3.55732304E8</v>
      </c>
      <c r="C1977" s="60">
        <v>0.481012712500367</v>
      </c>
      <c r="D1977" s="60">
        <v>11.96897348129</v>
      </c>
      <c r="E1977" s="60">
        <v>2.54238568093547</v>
      </c>
      <c r="F1977" s="60">
        <v>13.8009889930692</v>
      </c>
      <c r="G1977" s="60">
        <v>2.5411063</v>
      </c>
      <c r="H1977" s="60">
        <v>8.61254458752025</v>
      </c>
      <c r="I1977" s="60">
        <v>8.72</v>
      </c>
      <c r="J1977" s="61" t="str">
        <f t="shared" si="1"/>
        <v>https://simbad.cds.unistra.fr/simbad/sim-basic?Ident=TOI+5839&amp;submit=SIMBAD+search</v>
      </c>
    </row>
    <row r="1978">
      <c r="A1978" s="60">
        <v>5583.0</v>
      </c>
      <c r="B1978" s="60">
        <v>3.57244603E8</v>
      </c>
      <c r="C1978" s="59"/>
      <c r="D1978" s="60">
        <v>11.9634502234629</v>
      </c>
      <c r="E1978" s="60">
        <v>3.06265840743756</v>
      </c>
      <c r="F1978" s="60">
        <v>256.780393014596</v>
      </c>
      <c r="G1978" s="60">
        <v>3.0650073</v>
      </c>
      <c r="H1978" s="60">
        <v>18.9218896234614</v>
      </c>
      <c r="I1978" s="60">
        <v>23.19</v>
      </c>
      <c r="J1978" s="61" t="str">
        <f t="shared" si="1"/>
        <v>https://simbad.cds.unistra.fr/simbad/sim-basic?Ident=TOI+5583&amp;submit=SIMBAD+search</v>
      </c>
    </row>
    <row r="1979">
      <c r="A1979" s="60">
        <v>6239.0</v>
      </c>
      <c r="B1979" s="60">
        <v>3.19294834E8</v>
      </c>
      <c r="C1979" s="59"/>
      <c r="D1979" s="60">
        <v>11.9526676260862</v>
      </c>
      <c r="E1979" s="60">
        <v>6.08107663093912</v>
      </c>
      <c r="F1979" s="60">
        <v>287.569132769404</v>
      </c>
      <c r="G1979" s="60">
        <v>6.0749198</v>
      </c>
      <c r="H1979" s="60">
        <v>4.08887548840309</v>
      </c>
      <c r="I1979" s="60">
        <v>6.328</v>
      </c>
      <c r="J1979" s="61" t="str">
        <f t="shared" si="1"/>
        <v>https://simbad.cds.unistra.fr/simbad/sim-basic?Ident=TOI+6239&amp;submit=SIMBAD+search</v>
      </c>
    </row>
    <row r="1980">
      <c r="A1980" s="60">
        <v>5044.0</v>
      </c>
      <c r="B1980" s="60">
        <v>2.98946836E8</v>
      </c>
      <c r="C1980" s="60">
        <v>0.146725811961066</v>
      </c>
      <c r="D1980" s="60">
        <v>11.9505833375588</v>
      </c>
      <c r="E1980" s="60">
        <v>5.55241423079438</v>
      </c>
      <c r="F1980" s="60">
        <v>6.07332548255242</v>
      </c>
      <c r="G1980" s="60">
        <v>5.55692</v>
      </c>
      <c r="H1980" s="60">
        <v>2.38189010858225</v>
      </c>
      <c r="I1980" s="60">
        <v>2.48</v>
      </c>
      <c r="J1980" s="61" t="str">
        <f t="shared" si="1"/>
        <v>https://simbad.cds.unistra.fr/simbad/sim-basic?Ident=TOI+5044&amp;submit=SIMBAD+search</v>
      </c>
    </row>
    <row r="1981">
      <c r="A1981" s="60">
        <v>5302.0</v>
      </c>
      <c r="B1981" s="60">
        <v>3.37025682E8</v>
      </c>
      <c r="C1981" s="60">
        <v>0.0549370873834087</v>
      </c>
      <c r="D1981" s="60">
        <v>11.9391000547169</v>
      </c>
      <c r="E1981" s="60">
        <v>4.23998823918672</v>
      </c>
      <c r="F1981" s="60">
        <v>13.7312923028468</v>
      </c>
      <c r="G1981" s="60">
        <v>4.2417694</v>
      </c>
      <c r="H1981" s="60">
        <v>16.5102890081975</v>
      </c>
      <c r="I1981" s="60">
        <v>18.43</v>
      </c>
      <c r="J1981" s="61" t="str">
        <f t="shared" si="1"/>
        <v>https://simbad.cds.unistra.fr/simbad/sim-basic?Ident=TOI+5302&amp;submit=SIMBAD+search</v>
      </c>
    </row>
    <row r="1982">
      <c r="A1982" s="60">
        <v>1554.0</v>
      </c>
      <c r="B1982" s="60">
        <v>2.99158887E8</v>
      </c>
      <c r="C1982" s="60">
        <v>0.90590651785324</v>
      </c>
      <c r="D1982" s="60">
        <v>11.9324023148325</v>
      </c>
      <c r="E1982" s="60">
        <v>4.72231878735029</v>
      </c>
      <c r="F1982" s="60">
        <v>5.43189018217518</v>
      </c>
      <c r="G1982" s="60">
        <v>9.43414171</v>
      </c>
      <c r="H1982" s="60">
        <v>2.38445517263608</v>
      </c>
      <c r="I1982" s="60">
        <v>3.977000001</v>
      </c>
      <c r="J1982" s="61" t="str">
        <f t="shared" si="1"/>
        <v>https://simbad.cds.unistra.fr/simbad/sim-basic?Ident=TOI+1554&amp;submit=SIMBAD+search</v>
      </c>
    </row>
    <row r="1983">
      <c r="A1983" s="60">
        <v>6436.0</v>
      </c>
      <c r="B1983" s="60">
        <v>2.90415036E8</v>
      </c>
      <c r="C1983" s="59"/>
      <c r="D1983" s="60">
        <v>11.9304098327056</v>
      </c>
      <c r="E1983" s="60">
        <v>6.41337123870026</v>
      </c>
      <c r="F1983" s="60">
        <v>254.236100850603</v>
      </c>
      <c r="G1983" s="60">
        <v>6.1879019</v>
      </c>
      <c r="H1983" s="60">
        <v>21.2905058496341</v>
      </c>
      <c r="I1983" s="60">
        <v>9.168</v>
      </c>
      <c r="J1983" s="61" t="str">
        <f t="shared" si="1"/>
        <v>https://simbad.cds.unistra.fr/simbad/sim-basic?Ident=TOI+6436&amp;submit=SIMBAD+search</v>
      </c>
    </row>
    <row r="1984">
      <c r="A1984" s="60">
        <v>4920.0</v>
      </c>
      <c r="B1984" s="60">
        <v>1.32611413E8</v>
      </c>
      <c r="C1984" s="60">
        <v>0.156409512339502</v>
      </c>
      <c r="D1984" s="60">
        <v>11.9236539783677</v>
      </c>
      <c r="E1984" s="60">
        <v>2.5356674915417</v>
      </c>
      <c r="F1984" s="60">
        <v>14.046259108219</v>
      </c>
      <c r="G1984" s="60">
        <v>2.5245706</v>
      </c>
      <c r="H1984" s="60">
        <v>4.79482833263578</v>
      </c>
      <c r="I1984" s="60">
        <v>4.82</v>
      </c>
      <c r="J1984" s="61" t="str">
        <f t="shared" si="1"/>
        <v>https://simbad.cds.unistra.fr/simbad/sim-basic?Ident=TOI+4920&amp;submit=SIMBAD+search</v>
      </c>
    </row>
    <row r="1985">
      <c r="A1985" s="60">
        <v>5610.0</v>
      </c>
      <c r="B1985" s="60">
        <v>2.52481136E8</v>
      </c>
      <c r="C1985" s="60">
        <v>0.13785855822451</v>
      </c>
      <c r="D1985" s="60">
        <v>11.919380806983</v>
      </c>
      <c r="E1985" s="60">
        <v>7.24976823747261</v>
      </c>
      <c r="F1985" s="60">
        <v>15.5824779852959</v>
      </c>
      <c r="G1985" s="60">
        <v>7.9454767</v>
      </c>
      <c r="H1985" s="60">
        <v>196.348667578615</v>
      </c>
      <c r="I1985" s="60">
        <v>36.68</v>
      </c>
      <c r="J1985" s="61" t="str">
        <f t="shared" si="1"/>
        <v>https://simbad.cds.unistra.fr/simbad/sim-basic?Ident=TOI+5610&amp;submit=SIMBAD+search</v>
      </c>
    </row>
    <row r="1986">
      <c r="A1986" s="60">
        <v>5421.0</v>
      </c>
      <c r="B1986" s="60">
        <v>4.713248E7</v>
      </c>
      <c r="C1986" s="60">
        <v>0.106795130419291</v>
      </c>
      <c r="D1986" s="60">
        <v>11.9170252196119</v>
      </c>
      <c r="E1986" s="60">
        <v>11.2505207052664</v>
      </c>
      <c r="F1986" s="60">
        <v>10.9185600069053</v>
      </c>
      <c r="G1986" s="60">
        <v>6.5552932</v>
      </c>
      <c r="H1986" s="60">
        <v>8.08252838382739</v>
      </c>
      <c r="I1986" s="60">
        <v>4.73</v>
      </c>
      <c r="J1986" s="61" t="str">
        <f t="shared" si="1"/>
        <v>https://simbad.cds.unistra.fr/simbad/sim-basic?Ident=TOI+5421&amp;submit=SIMBAD+search</v>
      </c>
    </row>
    <row r="1987">
      <c r="A1987" s="60">
        <v>5515.0</v>
      </c>
      <c r="B1987" s="60">
        <v>5.5275863E7</v>
      </c>
      <c r="C1987" s="60">
        <v>0.154804423980261</v>
      </c>
      <c r="D1987" s="60">
        <v>11.9151543596824</v>
      </c>
      <c r="E1987" s="60">
        <v>13.1433870670867</v>
      </c>
      <c r="F1987" s="60">
        <v>14.6616369330496</v>
      </c>
      <c r="G1987" s="60">
        <v>8.59263328645024</v>
      </c>
      <c r="H1987" s="60">
        <v>5.32397062945533</v>
      </c>
      <c r="I1987" s="60">
        <v>0.885556923191427</v>
      </c>
      <c r="J1987" s="61" t="str">
        <f t="shared" si="1"/>
        <v>https://simbad.cds.unistra.fr/simbad/sim-basic?Ident=TOI+5515&amp;submit=SIMBAD+search</v>
      </c>
    </row>
    <row r="1988">
      <c r="A1988" s="60">
        <v>6146.0</v>
      </c>
      <c r="B1988" s="60">
        <v>3.72178596E8</v>
      </c>
      <c r="C1988" s="59"/>
      <c r="D1988" s="60">
        <v>11.9106508625745</v>
      </c>
      <c r="E1988" s="60">
        <v>4.58331291091961</v>
      </c>
      <c r="F1988" s="60">
        <v>278.793398121766</v>
      </c>
      <c r="G1988" s="60">
        <v>4.5803096</v>
      </c>
      <c r="H1988" s="60">
        <v>4.13466170824761</v>
      </c>
      <c r="I1988" s="60">
        <v>6.13</v>
      </c>
      <c r="J1988" s="61" t="str">
        <f t="shared" si="1"/>
        <v>https://simbad.cds.unistra.fr/simbad/sim-basic?Ident=TOI+6146&amp;submit=SIMBAD+search</v>
      </c>
    </row>
    <row r="1989">
      <c r="A1989" s="60">
        <v>5448.0</v>
      </c>
      <c r="B1989" s="60">
        <v>2.91016451E8</v>
      </c>
      <c r="C1989" s="60">
        <v>0.312671702940858</v>
      </c>
      <c r="D1989" s="60">
        <v>11.9105216730385</v>
      </c>
      <c r="E1989" s="60">
        <v>12.1469743565901</v>
      </c>
      <c r="F1989" s="60">
        <v>13.2176108193184</v>
      </c>
      <c r="G1989" s="60">
        <v>3.214031</v>
      </c>
      <c r="H1989" s="60">
        <v>14.4948037258015</v>
      </c>
      <c r="I1989" s="60">
        <v>5.73</v>
      </c>
      <c r="J1989" s="61" t="str">
        <f t="shared" si="1"/>
        <v>https://simbad.cds.unistra.fr/simbad/sim-basic?Ident=TOI+5448&amp;submit=SIMBAD+search</v>
      </c>
    </row>
    <row r="1990">
      <c r="A1990" s="60">
        <v>5064.0</v>
      </c>
      <c r="B1990" s="60">
        <v>4.07127579E8</v>
      </c>
      <c r="C1990" s="60">
        <v>0.177759686832091</v>
      </c>
      <c r="D1990" s="60">
        <v>11.9022325741417</v>
      </c>
      <c r="E1990" s="60">
        <v>3.50936926998568</v>
      </c>
      <c r="F1990" s="60">
        <v>6.81403428715451</v>
      </c>
      <c r="G1990" s="60">
        <v>3.51335</v>
      </c>
      <c r="H1990" s="60">
        <v>1.05294337234618</v>
      </c>
      <c r="I1990" s="60">
        <v>2.0</v>
      </c>
      <c r="J1990" s="61" t="str">
        <f t="shared" si="1"/>
        <v>https://simbad.cds.unistra.fr/simbad/sim-basic?Ident=TOI+5064&amp;submit=SIMBAD+search</v>
      </c>
    </row>
    <row r="1991">
      <c r="A1991" s="60">
        <v>1381.0</v>
      </c>
      <c r="B1991" s="60">
        <v>2.75722992E8</v>
      </c>
      <c r="C1991" s="59"/>
      <c r="D1991" s="60">
        <v>11.901946463021</v>
      </c>
      <c r="E1991" s="60">
        <v>6.55548779538258</v>
      </c>
      <c r="F1991" s="60">
        <v>278.793571904312</v>
      </c>
      <c r="G1991" s="60">
        <v>6.5602603</v>
      </c>
      <c r="H1991" s="60">
        <v>1.37566178707293</v>
      </c>
      <c r="I1991" s="60">
        <v>1.78</v>
      </c>
      <c r="J1991" s="61" t="str">
        <f t="shared" si="1"/>
        <v>https://simbad.cds.unistra.fr/simbad/sim-basic?Ident=TOI+1381&amp;submit=SIMBAD+search</v>
      </c>
    </row>
    <row r="1992">
      <c r="A1992" s="60">
        <v>3047.0</v>
      </c>
      <c r="B1992" s="60">
        <v>3.16652224E8</v>
      </c>
      <c r="C1992" s="60">
        <v>0.0775151770394312</v>
      </c>
      <c r="D1992" s="60">
        <v>11.9000727031456</v>
      </c>
      <c r="E1992" s="60">
        <v>2.70386594894489</v>
      </c>
      <c r="F1992" s="60">
        <v>7.39762537889659</v>
      </c>
      <c r="G1992" s="60">
        <v>2.7020875</v>
      </c>
      <c r="H1992" s="60">
        <v>7.18073901045901</v>
      </c>
      <c r="I1992" s="60">
        <v>10.04</v>
      </c>
      <c r="J1992" s="61" t="str">
        <f t="shared" si="1"/>
        <v>https://simbad.cds.unistra.fr/simbad/sim-basic?Ident=TOI+3047&amp;submit=SIMBAD+search</v>
      </c>
    </row>
    <row r="1993">
      <c r="A1993" s="60">
        <v>2010.0</v>
      </c>
      <c r="B1993" s="60">
        <v>2.6547036E7</v>
      </c>
      <c r="C1993" s="59"/>
      <c r="D1993" s="60">
        <v>11.8881612359718</v>
      </c>
      <c r="E1993" s="60">
        <v>7.56416577013832</v>
      </c>
      <c r="F1993" s="60">
        <v>278.791732039149</v>
      </c>
      <c r="G1993" s="60">
        <v>0.0</v>
      </c>
      <c r="H1993" s="60">
        <v>5.65915969157971</v>
      </c>
      <c r="I1993" s="60">
        <v>10.0</v>
      </c>
      <c r="J1993" s="61" t="str">
        <f t="shared" si="1"/>
        <v>https://simbad.cds.unistra.fr/simbad/sim-basic?Ident=TOI+2010&amp;submit=SIMBAD+search</v>
      </c>
    </row>
    <row r="1994">
      <c r="A1994" s="60">
        <v>2770.0</v>
      </c>
      <c r="B1994" s="60">
        <v>4.38057373E8</v>
      </c>
      <c r="C1994" s="60">
        <v>0.0296736466734202</v>
      </c>
      <c r="D1994" s="60">
        <v>11.882581242714</v>
      </c>
      <c r="E1994" s="60">
        <v>4.565009959223</v>
      </c>
      <c r="F1994" s="60">
        <v>8.10083905720295</v>
      </c>
      <c r="G1994" s="60">
        <v>4.5697688</v>
      </c>
      <c r="H1994" s="60">
        <v>7.11193864299853</v>
      </c>
      <c r="I1994" s="60">
        <v>9.78</v>
      </c>
      <c r="J1994" s="61" t="str">
        <f t="shared" si="1"/>
        <v>https://simbad.cds.unistra.fr/simbad/sim-basic?Ident=TOI+2770&amp;submit=SIMBAD+search</v>
      </c>
    </row>
    <row r="1995">
      <c r="A1995" s="60">
        <v>6391.0</v>
      </c>
      <c r="B1995" s="60">
        <v>1.71922657E8</v>
      </c>
      <c r="C1995" s="59"/>
      <c r="D1995" s="60">
        <v>11.8794712368332</v>
      </c>
      <c r="E1995" s="60">
        <v>5.00706383314963</v>
      </c>
      <c r="F1995" s="60">
        <v>256.778619951128</v>
      </c>
      <c r="G1995" s="60">
        <v>5.01345</v>
      </c>
      <c r="H1995" s="60">
        <v>5.70624106998019</v>
      </c>
      <c r="I1995" s="60">
        <v>7.627</v>
      </c>
      <c r="J1995" s="61" t="str">
        <f t="shared" si="1"/>
        <v>https://simbad.cds.unistra.fr/simbad/sim-basic?Ident=TOI+6391&amp;submit=SIMBAD+search</v>
      </c>
    </row>
    <row r="1996">
      <c r="A1996" s="60">
        <v>5418.0</v>
      </c>
      <c r="B1996" s="60">
        <v>1.15564354E8</v>
      </c>
      <c r="C1996" s="59"/>
      <c r="D1996" s="60">
        <v>11.8762717437596</v>
      </c>
      <c r="E1996" s="60">
        <v>1.64317201335127</v>
      </c>
      <c r="F1996" s="60">
        <v>264.215985866294</v>
      </c>
      <c r="G1996" s="60">
        <v>1.6421819</v>
      </c>
      <c r="H1996" s="60">
        <v>1.22496546121786</v>
      </c>
      <c r="I1996" s="60">
        <v>1.1</v>
      </c>
      <c r="J1996" s="61" t="str">
        <f t="shared" si="1"/>
        <v>https://simbad.cds.unistra.fr/simbad/sim-basic?Ident=TOI+5418&amp;submit=SIMBAD+search</v>
      </c>
    </row>
    <row r="1997">
      <c r="A1997" s="60">
        <v>6049.0</v>
      </c>
      <c r="B1997" s="60">
        <v>3.53459965E8</v>
      </c>
      <c r="C1997" s="59"/>
      <c r="D1997" s="60">
        <v>11.8757017238634</v>
      </c>
      <c r="E1997" s="60">
        <v>10.8756320985543</v>
      </c>
      <c r="F1997" s="60">
        <v>264.20977510089</v>
      </c>
      <c r="G1997" s="60">
        <v>10.8635</v>
      </c>
      <c r="H1997" s="60">
        <v>7.40111618459627</v>
      </c>
      <c r="I1997" s="60">
        <v>10.0</v>
      </c>
      <c r="J1997" s="61" t="str">
        <f t="shared" si="1"/>
        <v>https://simbad.cds.unistra.fr/simbad/sim-basic?Ident=TOI+6049&amp;submit=SIMBAD+search</v>
      </c>
    </row>
    <row r="1998">
      <c r="A1998" s="60">
        <v>2942.0</v>
      </c>
      <c r="B1998" s="60">
        <v>3840990.0</v>
      </c>
      <c r="C1998" s="59"/>
      <c r="D1998" s="60">
        <v>11.8665692863457</v>
      </c>
      <c r="E1998" s="60">
        <v>3.52664406178243</v>
      </c>
      <c r="F1998" s="60">
        <v>257.084676284117</v>
      </c>
      <c r="G1998" s="60">
        <v>3.525723</v>
      </c>
      <c r="H1998" s="60">
        <v>5.198739418938</v>
      </c>
      <c r="I1998" s="60">
        <v>4.73</v>
      </c>
      <c r="J1998" s="61" t="str">
        <f t="shared" si="1"/>
        <v>https://simbad.cds.unistra.fr/simbad/sim-basic?Ident=TOI+2942&amp;submit=SIMBAD+search</v>
      </c>
    </row>
    <row r="1999">
      <c r="A1999" s="60">
        <v>1633.0</v>
      </c>
      <c r="B1999" s="60">
        <v>1.65551882E8</v>
      </c>
      <c r="C1999" s="59"/>
      <c r="D1999" s="60">
        <v>11.8664961946541</v>
      </c>
      <c r="E1999" s="60">
        <v>12.7079650009659</v>
      </c>
      <c r="F1999" s="60">
        <v>256.784080494181</v>
      </c>
      <c r="G1999" s="60">
        <v>12.1582803806071</v>
      </c>
      <c r="H1999" s="60">
        <v>9.22826099405927</v>
      </c>
      <c r="I1999" s="60">
        <v>3.43077626376343</v>
      </c>
      <c r="J1999" s="61" t="str">
        <f t="shared" si="1"/>
        <v>https://simbad.cds.unistra.fr/simbad/sim-basic?Ident=TOI+1633&amp;submit=SIMBAD+search</v>
      </c>
    </row>
    <row r="2000">
      <c r="A2000" s="60">
        <v>2777.0</v>
      </c>
      <c r="B2000" s="60">
        <v>3.5483319E7</v>
      </c>
      <c r="C2000" s="60">
        <v>0.0219704066815464</v>
      </c>
      <c r="D2000" s="60">
        <v>11.8645542579474</v>
      </c>
      <c r="E2000" s="60">
        <v>1.93064496455066</v>
      </c>
      <c r="F2000" s="60">
        <v>1.94236890655832</v>
      </c>
      <c r="G2000" s="60">
        <v>1.9297769</v>
      </c>
      <c r="H2000" s="60">
        <v>3.62808795191916</v>
      </c>
      <c r="I2000" s="60">
        <v>4.54</v>
      </c>
      <c r="J2000" s="61" t="str">
        <f t="shared" si="1"/>
        <v>https://simbad.cds.unistra.fr/simbad/sim-basic?Ident=TOI+2777&amp;submit=SIMBAD+search</v>
      </c>
    </row>
    <row r="2001">
      <c r="A2001" s="60">
        <v>4828.0</v>
      </c>
      <c r="B2001" s="60">
        <v>2.91469139E8</v>
      </c>
      <c r="C2001" s="59"/>
      <c r="D2001" s="60">
        <v>11.8571730051731</v>
      </c>
      <c r="E2001" s="60">
        <v>9.51942685228211</v>
      </c>
      <c r="F2001" s="60">
        <v>257.079473579602</v>
      </c>
      <c r="G2001" s="60">
        <v>19.0286016</v>
      </c>
      <c r="H2001" s="60">
        <v>7.64527980070462</v>
      </c>
      <c r="I2001" s="60">
        <v>8.91</v>
      </c>
      <c r="J2001" s="61" t="str">
        <f t="shared" si="1"/>
        <v>https://simbad.cds.unistra.fr/simbad/sim-basic?Ident=TOI+4828&amp;submit=SIMBAD+search</v>
      </c>
    </row>
    <row r="2002">
      <c r="A2002" s="60">
        <v>3345.0</v>
      </c>
      <c r="B2002" s="60">
        <v>2.199742E7</v>
      </c>
      <c r="C2002" s="60">
        <v>0.180883064065168</v>
      </c>
      <c r="D2002" s="60">
        <v>11.8468883165584</v>
      </c>
      <c r="E2002" s="60">
        <v>13.3914390296461</v>
      </c>
      <c r="F2002" s="60">
        <v>17.4611928058812</v>
      </c>
      <c r="G2002" s="60">
        <v>2.1917701</v>
      </c>
      <c r="H2002" s="60">
        <v>83.6666572213153</v>
      </c>
      <c r="I2002" s="60">
        <v>11.65</v>
      </c>
      <c r="J2002" s="61" t="str">
        <f t="shared" si="1"/>
        <v>https://simbad.cds.unistra.fr/simbad/sim-basic?Ident=TOI+3345&amp;submit=SIMBAD+search</v>
      </c>
    </row>
    <row r="2003">
      <c r="A2003" s="60">
        <v>837.0</v>
      </c>
      <c r="B2003" s="60">
        <v>4.60205581E8</v>
      </c>
      <c r="C2003" s="59"/>
      <c r="D2003" s="60">
        <v>11.8459086440101</v>
      </c>
      <c r="E2003" s="60">
        <v>7.07507392266213</v>
      </c>
      <c r="F2003" s="60">
        <v>269.120008843743</v>
      </c>
      <c r="G2003" s="60">
        <v>8.3252</v>
      </c>
      <c r="H2003" s="60">
        <v>3.01904596765012</v>
      </c>
      <c r="I2003" s="60">
        <v>3.481</v>
      </c>
      <c r="J2003" s="61" t="str">
        <f t="shared" si="1"/>
        <v>https://simbad.cds.unistra.fr/simbad/sim-basic?Ident=TOI+837&amp;submit=SIMBAD+search</v>
      </c>
    </row>
    <row r="2004">
      <c r="A2004" s="60">
        <v>5865.0</v>
      </c>
      <c r="B2004" s="60">
        <v>3.83216635E8</v>
      </c>
      <c r="C2004" s="60">
        <v>0.157072051883922</v>
      </c>
      <c r="D2004" s="60">
        <v>11.8437226969171</v>
      </c>
      <c r="E2004" s="60">
        <v>6.62445429145579</v>
      </c>
      <c r="F2004" s="60">
        <v>15.0884730738898</v>
      </c>
      <c r="G2004" s="60">
        <v>6.6314176</v>
      </c>
      <c r="H2004" s="60">
        <v>3.26774649520856</v>
      </c>
      <c r="I2004" s="60">
        <v>3.08</v>
      </c>
      <c r="J2004" s="61" t="str">
        <f t="shared" si="1"/>
        <v>https://simbad.cds.unistra.fr/simbad/sim-basic?Ident=TOI+5865&amp;submit=SIMBAD+search</v>
      </c>
    </row>
    <row r="2005">
      <c r="A2005" s="60">
        <v>5051.0</v>
      </c>
      <c r="B2005" s="60">
        <v>2.1793356E8</v>
      </c>
      <c r="C2005" s="60">
        <v>0.738501148007887</v>
      </c>
      <c r="D2005" s="60">
        <v>11.8331405190318</v>
      </c>
      <c r="E2005" s="60">
        <v>13.7143920189081</v>
      </c>
      <c r="F2005" s="60">
        <v>2.0849020017522</v>
      </c>
      <c r="G2005" s="60">
        <v>3.59832994</v>
      </c>
      <c r="H2005" s="60">
        <v>101.177068107671</v>
      </c>
      <c r="I2005" s="60">
        <v>15.68</v>
      </c>
      <c r="J2005" s="61" t="str">
        <f t="shared" si="1"/>
        <v>https://simbad.cds.unistra.fr/simbad/sim-basic?Ident=TOI+5051&amp;submit=SIMBAD+search</v>
      </c>
    </row>
    <row r="2006">
      <c r="A2006" s="60">
        <v>5832.0</v>
      </c>
      <c r="B2006" s="60">
        <v>2.87934343E8</v>
      </c>
      <c r="C2006" s="60">
        <v>0.18432361852524</v>
      </c>
      <c r="D2006" s="60">
        <v>11.8325748228736</v>
      </c>
      <c r="E2006" s="60">
        <v>5.13611263597076</v>
      </c>
      <c r="F2006" s="60">
        <v>5.82722864900592</v>
      </c>
      <c r="G2006" s="60">
        <v>5.1357505</v>
      </c>
      <c r="H2006" s="60">
        <v>11.8586880753453</v>
      </c>
      <c r="I2006" s="60">
        <v>11.56</v>
      </c>
      <c r="J2006" s="61" t="str">
        <f t="shared" si="1"/>
        <v>https://simbad.cds.unistra.fr/simbad/sim-basic?Ident=TOI+5832&amp;submit=SIMBAD+search</v>
      </c>
    </row>
    <row r="2007">
      <c r="A2007" s="60">
        <v>5890.0</v>
      </c>
      <c r="B2007" s="60">
        <v>2.7917961E8</v>
      </c>
      <c r="C2007" s="59"/>
      <c r="D2007" s="60">
        <v>11.8310328246928</v>
      </c>
      <c r="E2007" s="60">
        <v>5.89906571279536</v>
      </c>
      <c r="F2007" s="60">
        <v>278.792997239971</v>
      </c>
      <c r="G2007" s="60">
        <v>5.9029732</v>
      </c>
      <c r="H2007" s="60">
        <v>8.63427924063809</v>
      </c>
      <c r="I2007" s="60">
        <v>8.45</v>
      </c>
      <c r="J2007" s="61" t="str">
        <f t="shared" si="1"/>
        <v>https://simbad.cds.unistra.fr/simbad/sim-basic?Ident=TOI+5890&amp;submit=SIMBAD+search</v>
      </c>
    </row>
    <row r="2008">
      <c r="A2008" s="60">
        <v>4853.0</v>
      </c>
      <c r="B2008" s="60">
        <v>7.4530173E7</v>
      </c>
      <c r="C2008" s="59"/>
      <c r="D2008" s="60">
        <v>11.821843789247</v>
      </c>
      <c r="E2008" s="60">
        <v>7.23138021313461</v>
      </c>
      <c r="F2008" s="60">
        <v>257.084804222254</v>
      </c>
      <c r="G2008" s="60">
        <v>7.2333744</v>
      </c>
      <c r="H2008" s="60">
        <v>8.38996249423052</v>
      </c>
      <c r="I2008" s="60">
        <v>10.55</v>
      </c>
      <c r="J2008" s="61" t="str">
        <f t="shared" si="1"/>
        <v>https://simbad.cds.unistra.fr/simbad/sim-basic?Ident=TOI+4853&amp;submit=SIMBAD+search</v>
      </c>
    </row>
    <row r="2009">
      <c r="A2009" s="60">
        <v>3477.0</v>
      </c>
      <c r="B2009" s="60">
        <v>4.02391147E8</v>
      </c>
      <c r="C2009" s="60">
        <v>0.319013552007529</v>
      </c>
      <c r="D2009" s="60">
        <v>11.8179800009365</v>
      </c>
      <c r="E2009" s="60">
        <v>3.36326309048302</v>
      </c>
      <c r="F2009" s="60">
        <v>6.98435972527898</v>
      </c>
      <c r="G2009" s="60">
        <v>3.3626798</v>
      </c>
      <c r="H2009" s="60">
        <v>10.0175782358309</v>
      </c>
      <c r="I2009" s="60">
        <v>11.0</v>
      </c>
      <c r="J2009" s="61" t="str">
        <f t="shared" si="1"/>
        <v>https://simbad.cds.unistra.fr/simbad/sim-basic?Ident=TOI+3477&amp;submit=SIMBAD+search</v>
      </c>
    </row>
    <row r="2010">
      <c r="A2010" s="60">
        <v>4831.0</v>
      </c>
      <c r="B2010" s="60">
        <v>1.7896514E7</v>
      </c>
      <c r="C2010" s="59"/>
      <c r="D2010" s="60">
        <v>11.8175916673389</v>
      </c>
      <c r="E2010" s="60">
        <v>2.6366900012834</v>
      </c>
      <c r="F2010" s="60">
        <v>257.081975981305</v>
      </c>
      <c r="G2010" s="60">
        <v>2.6375869</v>
      </c>
      <c r="H2010" s="60">
        <v>3.5836190539078</v>
      </c>
      <c r="I2010" s="60">
        <v>3.61</v>
      </c>
      <c r="J2010" s="61" t="str">
        <f t="shared" si="1"/>
        <v>https://simbad.cds.unistra.fr/simbad/sim-basic?Ident=TOI+4831&amp;submit=SIMBAD+search</v>
      </c>
    </row>
    <row r="2011">
      <c r="A2011" s="60">
        <v>6261.0</v>
      </c>
      <c r="B2011" s="60">
        <v>1.81748381E8</v>
      </c>
      <c r="C2011" s="59"/>
      <c r="D2011" s="60">
        <v>11.8155997179326</v>
      </c>
      <c r="E2011" s="60">
        <v>5.49427713837</v>
      </c>
      <c r="F2011" s="60">
        <v>257.08231117449</v>
      </c>
      <c r="G2011" s="60">
        <v>5.4920894</v>
      </c>
      <c r="H2011" s="60">
        <v>2.17747509669586</v>
      </c>
      <c r="I2011" s="60">
        <v>3.962</v>
      </c>
      <c r="J2011" s="61" t="str">
        <f t="shared" si="1"/>
        <v>https://simbad.cds.unistra.fr/simbad/sim-basic?Ident=TOI+6261&amp;submit=SIMBAD+search</v>
      </c>
    </row>
    <row r="2012">
      <c r="A2012" s="60">
        <v>2125.0</v>
      </c>
      <c r="B2012" s="60">
        <v>1.16242971E8</v>
      </c>
      <c r="C2012" s="60">
        <v>0.0547084282682231</v>
      </c>
      <c r="D2012" s="60">
        <v>11.8065269237717</v>
      </c>
      <c r="E2012" s="60">
        <v>5.03391715104154</v>
      </c>
      <c r="F2012" s="60">
        <v>13.8772179909188</v>
      </c>
      <c r="G2012" s="60">
        <v>5.031623</v>
      </c>
      <c r="H2012" s="60">
        <v>5.79868537243911</v>
      </c>
      <c r="I2012" s="60">
        <v>5.96</v>
      </c>
      <c r="J2012" s="61" t="str">
        <f t="shared" si="1"/>
        <v>https://simbad.cds.unistra.fr/simbad/sim-basic?Ident=TOI+2125&amp;submit=SIMBAD+search</v>
      </c>
    </row>
    <row r="2013">
      <c r="A2013" s="60">
        <v>5007.0</v>
      </c>
      <c r="B2013" s="60">
        <v>4.24196109E8</v>
      </c>
      <c r="C2013" s="60">
        <v>0.1839788996097</v>
      </c>
      <c r="D2013" s="60">
        <v>11.7939553883563</v>
      </c>
      <c r="E2013" s="60">
        <v>2.54344918918428</v>
      </c>
      <c r="F2013" s="60">
        <v>16.4254447126921</v>
      </c>
      <c r="G2013" s="60">
        <v>2.5432595</v>
      </c>
      <c r="H2013" s="60">
        <v>14.2049377562676</v>
      </c>
      <c r="I2013" s="60">
        <v>21.3</v>
      </c>
      <c r="J2013" s="61" t="str">
        <f t="shared" si="1"/>
        <v>https://simbad.cds.unistra.fr/simbad/sim-basic?Ident=TOI+5007&amp;submit=SIMBAD+search</v>
      </c>
    </row>
    <row r="2014">
      <c r="A2014" s="60">
        <v>6214.0</v>
      </c>
      <c r="B2014" s="60">
        <v>3.1408802E8</v>
      </c>
      <c r="C2014" s="59"/>
      <c r="D2014" s="60">
        <v>11.7930065982688</v>
      </c>
      <c r="E2014" s="60">
        <v>7.0315635269187</v>
      </c>
      <c r="F2014" s="60">
        <v>287.564589769413</v>
      </c>
      <c r="G2014" s="60">
        <v>7.0346299</v>
      </c>
      <c r="H2014" s="60">
        <v>3.77852691822633</v>
      </c>
      <c r="I2014" s="60">
        <v>3.746</v>
      </c>
      <c r="J2014" s="61" t="str">
        <f t="shared" si="1"/>
        <v>https://simbad.cds.unistra.fr/simbad/sim-basic?Ident=TOI+6214&amp;submit=SIMBAD+search</v>
      </c>
    </row>
    <row r="2015">
      <c r="A2015" s="60">
        <v>1470.0</v>
      </c>
      <c r="B2015" s="60">
        <v>2.84441182E8</v>
      </c>
      <c r="C2015" s="59"/>
      <c r="D2015" s="60">
        <v>11.7845348611393</v>
      </c>
      <c r="E2015" s="60">
        <v>2.52912012611287</v>
      </c>
      <c r="F2015" s="60">
        <v>277.149962970038</v>
      </c>
      <c r="G2015" s="60">
        <v>2.527093</v>
      </c>
      <c r="H2015" s="60">
        <v>1.53267394917545</v>
      </c>
      <c r="I2015" s="60">
        <v>1.814</v>
      </c>
      <c r="J2015" s="61" t="str">
        <f t="shared" si="1"/>
        <v>https://simbad.cds.unistra.fr/simbad/sim-basic?Ident=TOI+1470&amp;submit=SIMBAD+search</v>
      </c>
    </row>
    <row r="2016">
      <c r="A2016" s="60">
        <v>1241.0</v>
      </c>
      <c r="B2016" s="60">
        <v>1.59107668E8</v>
      </c>
      <c r="C2016" s="60">
        <v>0.267241312450599</v>
      </c>
      <c r="D2016" s="60">
        <v>11.7718339615193</v>
      </c>
      <c r="E2016" s="60">
        <v>4.78205834079667</v>
      </c>
      <c r="F2016" s="60">
        <v>13.5796615762804</v>
      </c>
      <c r="G2016" s="60">
        <v>4.780327581</v>
      </c>
      <c r="H2016" s="60">
        <v>1.27035551518373</v>
      </c>
      <c r="I2016" s="60">
        <v>0.960800002</v>
      </c>
      <c r="J2016" s="61" t="str">
        <f t="shared" si="1"/>
        <v>https://simbad.cds.unistra.fr/simbad/sim-basic?Ident=TOI+1241&amp;submit=SIMBAD+search</v>
      </c>
    </row>
    <row r="2017">
      <c r="A2017" s="60">
        <v>494.0</v>
      </c>
      <c r="B2017" s="60">
        <v>1.9519368E7</v>
      </c>
      <c r="C2017" s="59"/>
      <c r="D2017" s="60">
        <v>11.7643729003412</v>
      </c>
      <c r="E2017" s="60">
        <v>12.4689973213454</v>
      </c>
      <c r="F2017" s="60">
        <v>254.235489643661</v>
      </c>
      <c r="G2017" s="60">
        <v>1.7018818</v>
      </c>
      <c r="H2017" s="60">
        <v>1.73489527604498</v>
      </c>
      <c r="I2017" s="60">
        <v>0.57</v>
      </c>
      <c r="J2017" s="61" t="str">
        <f t="shared" si="1"/>
        <v>https://simbad.cds.unistra.fr/simbad/sim-basic?Ident=TOI+494&amp;submit=SIMBAD+search</v>
      </c>
    </row>
    <row r="2018">
      <c r="A2018" s="60">
        <v>2426.0</v>
      </c>
      <c r="B2018" s="60">
        <v>9.7486178E7</v>
      </c>
      <c r="C2018" s="60">
        <v>0.16150724037643</v>
      </c>
      <c r="D2018" s="60">
        <v>11.7591550340608</v>
      </c>
      <c r="E2018" s="60">
        <v>4.08456031599831</v>
      </c>
      <c r="F2018" s="60">
        <v>7.26379794118813</v>
      </c>
      <c r="G2018" s="60">
        <v>4.08165</v>
      </c>
      <c r="H2018" s="60">
        <v>0.457841161093819</v>
      </c>
      <c r="I2018" s="60">
        <v>0.46</v>
      </c>
      <c r="J2018" s="61" t="str">
        <f t="shared" si="1"/>
        <v>https://simbad.cds.unistra.fr/simbad/sim-basic?Ident=TOI+2426&amp;submit=SIMBAD+search</v>
      </c>
    </row>
    <row r="2019">
      <c r="A2019" s="60">
        <v>3698.0</v>
      </c>
      <c r="B2019" s="60">
        <v>2.66425782E8</v>
      </c>
      <c r="C2019" s="59"/>
      <c r="D2019" s="60">
        <v>11.7569858514992</v>
      </c>
      <c r="E2019" s="60">
        <v>2.34611773010582</v>
      </c>
      <c r="F2019" s="60">
        <v>264.217440697894</v>
      </c>
      <c r="G2019" s="60">
        <v>2.34672628980868</v>
      </c>
      <c r="H2019" s="60">
        <v>4.83286442027575</v>
      </c>
      <c r="I2019" s="60">
        <v>6.65226919169333</v>
      </c>
      <c r="J2019" s="61" t="str">
        <f t="shared" si="1"/>
        <v>https://simbad.cds.unistra.fr/simbad/sim-basic?Ident=TOI+3698&amp;submit=SIMBAD+search</v>
      </c>
    </row>
    <row r="2020">
      <c r="A2020" s="60">
        <v>6210.0</v>
      </c>
      <c r="B2020" s="60">
        <v>3.2611657E8</v>
      </c>
      <c r="C2020" s="59"/>
      <c r="D2020" s="60">
        <v>11.7367337858461</v>
      </c>
      <c r="E2020" s="60">
        <v>7.8648349941762</v>
      </c>
      <c r="F2020" s="60">
        <v>287.564704746478</v>
      </c>
      <c r="G2020" s="60">
        <v>7.8580085</v>
      </c>
      <c r="H2020" s="60">
        <v>3.15114070392741</v>
      </c>
      <c r="I2020" s="60">
        <v>4.378</v>
      </c>
      <c r="J2020" s="61" t="str">
        <f t="shared" si="1"/>
        <v>https://simbad.cds.unistra.fr/simbad/sim-basic?Ident=TOI+6210&amp;submit=SIMBAD+search</v>
      </c>
    </row>
    <row r="2021">
      <c r="A2021" s="60">
        <v>5179.0</v>
      </c>
      <c r="B2021" s="60">
        <v>2.88671122E8</v>
      </c>
      <c r="C2021" s="59"/>
      <c r="D2021" s="60">
        <v>11.7269645447297</v>
      </c>
      <c r="E2021" s="60">
        <v>12.5333256761513</v>
      </c>
      <c r="F2021" s="60">
        <v>256.779942952403</v>
      </c>
      <c r="G2021" s="60">
        <v>0.2874782</v>
      </c>
      <c r="H2021" s="60">
        <v>9.88568974201054</v>
      </c>
      <c r="I2021" s="60">
        <v>1.94</v>
      </c>
      <c r="J2021" s="61" t="str">
        <f t="shared" si="1"/>
        <v>https://simbad.cds.unistra.fr/simbad/sim-basic?Ident=TOI+5179&amp;submit=SIMBAD+search</v>
      </c>
    </row>
    <row r="2022">
      <c r="A2022" s="60">
        <v>5703.0</v>
      </c>
      <c r="B2022" s="60">
        <v>1.0792081E7</v>
      </c>
      <c r="C2022" s="59"/>
      <c r="D2022" s="60">
        <v>11.7259299290675</v>
      </c>
      <c r="E2022" s="60">
        <v>10.1649515269107</v>
      </c>
      <c r="F2022" s="60">
        <v>277.154535744298</v>
      </c>
      <c r="G2022" s="60">
        <v>10.169274</v>
      </c>
      <c r="H2022" s="60">
        <v>1.00758295398573</v>
      </c>
      <c r="I2022" s="60">
        <v>0.96</v>
      </c>
      <c r="J2022" s="61" t="str">
        <f t="shared" si="1"/>
        <v>https://simbad.cds.unistra.fr/simbad/sim-basic?Ident=TOI+5703&amp;submit=SIMBAD+search</v>
      </c>
    </row>
    <row r="2023">
      <c r="A2023" s="60">
        <v>3425.0</v>
      </c>
      <c r="B2023" s="60">
        <v>1.44682439E8</v>
      </c>
      <c r="C2023" s="59"/>
      <c r="D2023" s="60">
        <v>11.7225946538136</v>
      </c>
      <c r="E2023" s="60">
        <v>12.4494577567574</v>
      </c>
      <c r="F2023" s="60">
        <v>254.237249585403</v>
      </c>
      <c r="G2023" s="60">
        <v>0.765415</v>
      </c>
      <c r="H2023" s="60">
        <v>19.5288811834292</v>
      </c>
      <c r="I2023" s="60">
        <v>2.74</v>
      </c>
      <c r="J2023" s="61" t="str">
        <f t="shared" si="1"/>
        <v>https://simbad.cds.unistra.fr/simbad/sim-basic?Ident=TOI+3425&amp;submit=SIMBAD+search</v>
      </c>
    </row>
    <row r="2024">
      <c r="A2024" s="60">
        <v>2408.0</v>
      </c>
      <c r="B2024" s="60">
        <v>6.7630845E7</v>
      </c>
      <c r="C2024" s="60">
        <v>0.0462388885876649</v>
      </c>
      <c r="D2024" s="60">
        <v>11.7110374941407</v>
      </c>
      <c r="E2024" s="60">
        <v>9.46733980362059</v>
      </c>
      <c r="F2024" s="60">
        <v>14.3783869770952</v>
      </c>
      <c r="G2024" s="60">
        <v>9.4636148</v>
      </c>
      <c r="H2024" s="60">
        <v>4.74871646852837</v>
      </c>
      <c r="I2024" s="60">
        <v>5.05</v>
      </c>
      <c r="J2024" s="61" t="str">
        <f t="shared" si="1"/>
        <v>https://simbad.cds.unistra.fr/simbad/sim-basic?Ident=TOI+2408&amp;submit=SIMBAD+search</v>
      </c>
    </row>
    <row r="2025">
      <c r="A2025" s="60">
        <v>693.0</v>
      </c>
      <c r="B2025" s="60">
        <v>4.58589703E8</v>
      </c>
      <c r="C2025" s="59"/>
      <c r="D2025" s="60">
        <v>11.7089351455594</v>
      </c>
      <c r="E2025" s="60">
        <v>6.41328313348532</v>
      </c>
      <c r="F2025" s="60">
        <v>254.233612251764</v>
      </c>
      <c r="G2025" s="60">
        <v>12.53</v>
      </c>
      <c r="H2025" s="60">
        <v>7.72958669310664</v>
      </c>
      <c r="I2025" s="60">
        <v>2.96</v>
      </c>
      <c r="J2025" s="61" t="str">
        <f t="shared" si="1"/>
        <v>https://simbad.cds.unistra.fr/simbad/sim-basic?Ident=TOI+693&amp;submit=SIMBAD+search</v>
      </c>
    </row>
    <row r="2026">
      <c r="A2026" s="60">
        <v>5620.0</v>
      </c>
      <c r="B2026" s="60">
        <v>1.6541421E8</v>
      </c>
      <c r="C2026" s="60">
        <v>0.137094314923749</v>
      </c>
      <c r="D2026" s="60">
        <v>11.6959063805586</v>
      </c>
      <c r="E2026" s="60">
        <v>3.28768737192435</v>
      </c>
      <c r="F2026" s="60">
        <v>17.5306395585983</v>
      </c>
      <c r="G2026" s="60">
        <v>3.2856588</v>
      </c>
      <c r="H2026" s="60">
        <v>16.6264825745055</v>
      </c>
      <c r="I2026" s="60">
        <v>17.91</v>
      </c>
      <c r="J2026" s="61" t="str">
        <f t="shared" si="1"/>
        <v>https://simbad.cds.unistra.fr/simbad/sim-basic?Ident=TOI+5620&amp;submit=SIMBAD+search</v>
      </c>
    </row>
    <row r="2027">
      <c r="A2027" s="60">
        <v>4960.0</v>
      </c>
      <c r="B2027" s="60">
        <v>3.29672278E8</v>
      </c>
      <c r="C2027" s="60">
        <v>0.182186414018168</v>
      </c>
      <c r="D2027" s="60">
        <v>11.6892852255535</v>
      </c>
      <c r="E2027" s="60">
        <v>4.0560367198914</v>
      </c>
      <c r="F2027" s="60">
        <v>6.50918161607844</v>
      </c>
      <c r="G2027" s="60">
        <v>4.0557174</v>
      </c>
      <c r="H2027" s="60">
        <v>4.69163673922179</v>
      </c>
      <c r="I2027" s="60">
        <v>4.24</v>
      </c>
      <c r="J2027" s="61" t="str">
        <f t="shared" si="1"/>
        <v>https://simbad.cds.unistra.fr/simbad/sim-basic?Ident=TOI+4960&amp;submit=SIMBAD+search</v>
      </c>
    </row>
    <row r="2028">
      <c r="A2028" s="60">
        <v>991.0</v>
      </c>
      <c r="B2028" s="60">
        <v>7561203.0</v>
      </c>
      <c r="C2028" s="59"/>
      <c r="D2028" s="60">
        <v>11.682856059769</v>
      </c>
      <c r="E2028" s="60">
        <v>2.48325941703488</v>
      </c>
      <c r="F2028" s="60">
        <v>254.231687369288</v>
      </c>
      <c r="G2028" s="60">
        <v>2.4843225</v>
      </c>
      <c r="H2028" s="60">
        <v>0.906672893638882</v>
      </c>
      <c r="I2028" s="60">
        <v>1.476</v>
      </c>
      <c r="J2028" s="61" t="str">
        <f t="shared" si="1"/>
        <v>https://simbad.cds.unistra.fr/simbad/sim-basic?Ident=TOI+991&amp;submit=SIMBAD+search</v>
      </c>
    </row>
    <row r="2029">
      <c r="A2029" s="60">
        <v>3274.0</v>
      </c>
      <c r="B2029" s="60">
        <v>3.60822008E8</v>
      </c>
      <c r="C2029" s="60">
        <v>0.450770364296114</v>
      </c>
      <c r="D2029" s="60">
        <v>11.6808227667257</v>
      </c>
      <c r="E2029" s="60">
        <v>2.90663854532037</v>
      </c>
      <c r="F2029" s="60">
        <v>11.0700230896679</v>
      </c>
      <c r="G2029" s="60">
        <v>2.9075077</v>
      </c>
      <c r="H2029" s="60">
        <v>9.31712841770316</v>
      </c>
      <c r="I2029" s="60">
        <v>10.02</v>
      </c>
      <c r="J2029" s="61" t="str">
        <f t="shared" si="1"/>
        <v>https://simbad.cds.unistra.fr/simbad/sim-basic?Ident=TOI+3274&amp;submit=SIMBAD+search</v>
      </c>
    </row>
    <row r="2030">
      <c r="A2030" s="60">
        <v>4330.0</v>
      </c>
      <c r="B2030" s="60">
        <v>4.7617038E7</v>
      </c>
      <c r="C2030" s="59"/>
      <c r="D2030" s="60">
        <v>11.6750905501853</v>
      </c>
      <c r="E2030" s="60">
        <v>11.4030919982838</v>
      </c>
      <c r="F2030" s="60">
        <v>266.316317694896</v>
      </c>
      <c r="G2030" s="60">
        <v>3.3513304</v>
      </c>
      <c r="H2030" s="60">
        <v>37.1245916495027</v>
      </c>
      <c r="I2030" s="60">
        <v>0.4</v>
      </c>
      <c r="J2030" s="61" t="str">
        <f t="shared" si="1"/>
        <v>https://simbad.cds.unistra.fr/simbad/sim-basic?Ident=TOI+4330&amp;submit=SIMBAD+search</v>
      </c>
    </row>
    <row r="2031">
      <c r="A2031" s="60">
        <v>2976.0</v>
      </c>
      <c r="B2031" s="60">
        <v>4.13372087E8</v>
      </c>
      <c r="C2031" s="59"/>
      <c r="D2031" s="60">
        <v>11.6732441974586</v>
      </c>
      <c r="E2031" s="60">
        <v>12.8877891165869</v>
      </c>
      <c r="F2031" s="60">
        <v>263.977113268511</v>
      </c>
      <c r="G2031" s="60">
        <v>3.485031</v>
      </c>
      <c r="H2031" s="60">
        <v>21.7582060455905</v>
      </c>
      <c r="I2031" s="60">
        <v>10.77</v>
      </c>
      <c r="J2031" s="61" t="str">
        <f t="shared" si="1"/>
        <v>https://simbad.cds.unistra.fr/simbad/sim-basic?Ident=TOI+2976&amp;submit=SIMBAD+search</v>
      </c>
    </row>
    <row r="2032">
      <c r="A2032" s="60">
        <v>2978.0</v>
      </c>
      <c r="B2032" s="60">
        <v>3.15096343E8</v>
      </c>
      <c r="C2032" s="59"/>
      <c r="D2032" s="60">
        <v>11.6521258869083</v>
      </c>
      <c r="E2032" s="60">
        <v>4.33791179226991</v>
      </c>
      <c r="F2032" s="60">
        <v>257.084138889691</v>
      </c>
      <c r="G2032" s="60">
        <v>4.3497551</v>
      </c>
      <c r="H2032" s="60">
        <v>2.23954662881187</v>
      </c>
      <c r="I2032" s="60">
        <v>1.71</v>
      </c>
      <c r="J2032" s="61" t="str">
        <f t="shared" si="1"/>
        <v>https://simbad.cds.unistra.fr/simbad/sim-basic?Ident=TOI+2978&amp;submit=SIMBAD+search</v>
      </c>
    </row>
    <row r="2033">
      <c r="A2033" s="60">
        <v>5011.0</v>
      </c>
      <c r="B2033" s="60">
        <v>4.18298773E8</v>
      </c>
      <c r="C2033" s="60">
        <v>0.0505928612069271</v>
      </c>
      <c r="D2033" s="60">
        <v>11.644593945158</v>
      </c>
      <c r="E2033" s="60">
        <v>2.60763098609112</v>
      </c>
      <c r="F2033" s="60">
        <v>279.373577158194</v>
      </c>
      <c r="G2033" s="60">
        <v>2.6060495</v>
      </c>
      <c r="H2033" s="60">
        <v>5.26436465865887</v>
      </c>
      <c r="I2033" s="60">
        <v>5.14</v>
      </c>
      <c r="J2033" s="61" t="str">
        <f t="shared" si="1"/>
        <v>https://simbad.cds.unistra.fr/simbad/sim-basic?Ident=TOI+5011&amp;submit=SIMBAD+search</v>
      </c>
    </row>
    <row r="2034">
      <c r="A2034" s="60">
        <v>5287.0</v>
      </c>
      <c r="B2034" s="60">
        <v>909930.0</v>
      </c>
      <c r="C2034" s="60">
        <v>0.147267917370346</v>
      </c>
      <c r="D2034" s="60">
        <v>11.6435120313461</v>
      </c>
      <c r="E2034" s="60">
        <v>4.19889957238279</v>
      </c>
      <c r="F2034" s="60">
        <v>2.57218819659198</v>
      </c>
      <c r="G2034" s="60">
        <v>4.1976789</v>
      </c>
      <c r="H2034" s="60">
        <v>5.92999777430714</v>
      </c>
      <c r="I2034" s="60">
        <v>6.96</v>
      </c>
      <c r="J2034" s="61" t="str">
        <f t="shared" si="1"/>
        <v>https://simbad.cds.unistra.fr/simbad/sim-basic?Ident=TOI+5287&amp;submit=SIMBAD+search</v>
      </c>
    </row>
    <row r="2035">
      <c r="A2035" s="60">
        <v>128.0</v>
      </c>
      <c r="B2035" s="60">
        <v>3.9194988E8</v>
      </c>
      <c r="C2035" s="59"/>
      <c r="D2035" s="60">
        <v>11.6335182614264</v>
      </c>
      <c r="E2035" s="60">
        <v>4.94081178478182</v>
      </c>
      <c r="F2035" s="60">
        <v>257.088768922372</v>
      </c>
      <c r="G2035" s="60">
        <v>4.941</v>
      </c>
      <c r="H2035" s="60">
        <v>0.426179137689275</v>
      </c>
      <c r="I2035" s="60">
        <v>0.4</v>
      </c>
      <c r="J2035" s="61" t="str">
        <f t="shared" si="1"/>
        <v>https://simbad.cds.unistra.fr/simbad/sim-basic?Ident=TOI+128&amp;submit=SIMBAD+search</v>
      </c>
    </row>
    <row r="2036">
      <c r="A2036" s="60">
        <v>2895.0</v>
      </c>
      <c r="B2036" s="60">
        <v>3.151173E8</v>
      </c>
      <c r="C2036" s="59"/>
      <c r="D2036" s="60">
        <v>11.6329923758036</v>
      </c>
      <c r="E2036" s="60">
        <v>8.80047013181026</v>
      </c>
      <c r="F2036" s="60">
        <v>257.084495839858</v>
      </c>
      <c r="G2036" s="60">
        <v>8.7858955</v>
      </c>
      <c r="H2036" s="60">
        <v>7.01413906552306</v>
      </c>
      <c r="I2036" s="60">
        <v>3.91</v>
      </c>
      <c r="J2036" s="61" t="str">
        <f t="shared" si="1"/>
        <v>https://simbad.cds.unistra.fr/simbad/sim-basic?Ident=TOI+2895&amp;submit=SIMBAD+search</v>
      </c>
    </row>
    <row r="2037">
      <c r="A2037" s="60">
        <v>5749.0</v>
      </c>
      <c r="B2037" s="60">
        <v>3.87329912E8</v>
      </c>
      <c r="C2037" s="59"/>
      <c r="D2037" s="60">
        <v>11.6324955737191</v>
      </c>
      <c r="E2037" s="60">
        <v>5.42929260731853</v>
      </c>
      <c r="F2037" s="60">
        <v>264.207462548502</v>
      </c>
      <c r="G2037" s="60">
        <v>5.4328364</v>
      </c>
      <c r="H2037" s="60">
        <v>1.39707125308486</v>
      </c>
      <c r="I2037" s="60">
        <v>1.42</v>
      </c>
      <c r="J2037" s="61" t="str">
        <f t="shared" si="1"/>
        <v>https://simbad.cds.unistra.fr/simbad/sim-basic?Ident=TOI+5749&amp;submit=SIMBAD+search</v>
      </c>
    </row>
    <row r="2038">
      <c r="A2038" s="60">
        <v>3506.0</v>
      </c>
      <c r="B2038" s="60">
        <v>1.0215971E8</v>
      </c>
      <c r="C2038" s="60">
        <v>0.0673729897609435</v>
      </c>
      <c r="D2038" s="60">
        <v>11.631975599429</v>
      </c>
      <c r="E2038" s="60">
        <v>4.49982812455512</v>
      </c>
      <c r="F2038" s="60">
        <v>12.9329846692534</v>
      </c>
      <c r="G2038" s="60">
        <v>4.4972655421783</v>
      </c>
      <c r="H2038" s="60">
        <v>7.12522235054114</v>
      </c>
      <c r="I2038" s="60">
        <v>10.4215494141916</v>
      </c>
      <c r="J2038" s="61" t="str">
        <f t="shared" si="1"/>
        <v>https://simbad.cds.unistra.fr/simbad/sim-basic?Ident=TOI+3506&amp;submit=SIMBAD+search</v>
      </c>
    </row>
    <row r="2039">
      <c r="A2039" s="60">
        <v>5411.0</v>
      </c>
      <c r="B2039" s="60">
        <v>7.6032342E7</v>
      </c>
      <c r="C2039" s="60">
        <v>0.165900225694961</v>
      </c>
      <c r="D2039" s="60">
        <v>11.630448810058</v>
      </c>
      <c r="E2039" s="60">
        <v>3.05933148071941</v>
      </c>
      <c r="F2039" s="60">
        <v>12.5561497423926</v>
      </c>
      <c r="G2039" s="60">
        <v>3.0604071</v>
      </c>
      <c r="H2039" s="60">
        <v>9.02217131732597</v>
      </c>
      <c r="I2039" s="60">
        <v>12.46</v>
      </c>
      <c r="J2039" s="61" t="str">
        <f t="shared" si="1"/>
        <v>https://simbad.cds.unistra.fr/simbad/sim-basic?Ident=TOI+5411&amp;submit=SIMBAD+search</v>
      </c>
    </row>
    <row r="2040">
      <c r="A2040" s="60">
        <v>4845.0</v>
      </c>
      <c r="B2040" s="60">
        <v>2.630515E7</v>
      </c>
      <c r="C2040" s="59"/>
      <c r="D2040" s="60">
        <v>11.6301863489497</v>
      </c>
      <c r="E2040" s="60">
        <v>4.21447391743071</v>
      </c>
      <c r="F2040" s="60">
        <v>257.084726694843</v>
      </c>
      <c r="G2040" s="60">
        <v>4.21908996709602</v>
      </c>
      <c r="H2040" s="60">
        <v>2.67354706775158</v>
      </c>
      <c r="I2040" s="60">
        <v>3.39377524784803</v>
      </c>
      <c r="J2040" s="61" t="str">
        <f t="shared" si="1"/>
        <v>https://simbad.cds.unistra.fr/simbad/sim-basic?Ident=TOI+4845&amp;submit=SIMBAD+search</v>
      </c>
    </row>
    <row r="2041">
      <c r="A2041" s="60">
        <v>6315.0</v>
      </c>
      <c r="B2041" s="60">
        <v>3.5474244E8</v>
      </c>
      <c r="C2041" s="59"/>
      <c r="D2041" s="60">
        <v>11.6254250142623</v>
      </c>
      <c r="E2041" s="60">
        <v>4.45770026908569</v>
      </c>
      <c r="F2041" s="60">
        <v>277.148369888068</v>
      </c>
      <c r="G2041" s="60">
        <v>4.4532909</v>
      </c>
      <c r="H2041" s="60">
        <v>2.74109642146347</v>
      </c>
      <c r="I2041" s="60">
        <v>2.866</v>
      </c>
      <c r="J2041" s="61" t="str">
        <f t="shared" si="1"/>
        <v>https://simbad.cds.unistra.fr/simbad/sim-basic?Ident=TOI+6315&amp;submit=SIMBAD+search</v>
      </c>
    </row>
    <row r="2042">
      <c r="A2042" s="60">
        <v>5939.0</v>
      </c>
      <c r="B2042" s="60">
        <v>2.7230283E7</v>
      </c>
      <c r="C2042" s="59"/>
      <c r="D2042" s="60">
        <v>11.6235436112369</v>
      </c>
      <c r="E2042" s="60">
        <v>6.12803517324249</v>
      </c>
      <c r="F2042" s="60">
        <v>278.791282516486</v>
      </c>
      <c r="G2042" s="60">
        <v>6.13049</v>
      </c>
      <c r="H2042" s="60">
        <v>3.62860171133894</v>
      </c>
      <c r="I2042" s="60">
        <v>3.64</v>
      </c>
      <c r="J2042" s="61" t="str">
        <f t="shared" si="1"/>
        <v>https://simbad.cds.unistra.fr/simbad/sim-basic?Ident=TOI+5939&amp;submit=SIMBAD+search</v>
      </c>
    </row>
    <row r="2043">
      <c r="A2043" s="60">
        <v>4224.0</v>
      </c>
      <c r="B2043" s="60">
        <v>1.48667071E8</v>
      </c>
      <c r="C2043" s="59"/>
      <c r="D2043" s="60">
        <v>11.6153887165838</v>
      </c>
      <c r="E2043" s="60">
        <v>1.16268655247035</v>
      </c>
      <c r="F2043" s="60">
        <v>254.234566028972</v>
      </c>
      <c r="G2043" s="60">
        <v>1.161347</v>
      </c>
      <c r="H2043" s="60">
        <v>3.59794574410166</v>
      </c>
      <c r="I2043" s="60">
        <v>4.32</v>
      </c>
      <c r="J2043" s="61" t="str">
        <f t="shared" si="1"/>
        <v>https://simbad.cds.unistra.fr/simbad/sim-basic?Ident=TOI+4224&amp;submit=SIMBAD+search</v>
      </c>
    </row>
    <row r="2044">
      <c r="A2044" s="60">
        <v>4210.0</v>
      </c>
      <c r="B2044" s="60">
        <v>4.09315469E8</v>
      </c>
      <c r="C2044" s="60">
        <v>0.0449793436693593</v>
      </c>
      <c r="D2044" s="60">
        <v>11.6048116398139</v>
      </c>
      <c r="E2044" s="60">
        <v>1.07505066374468</v>
      </c>
      <c r="F2044" s="60">
        <v>13.8269128391595</v>
      </c>
      <c r="G2044" s="60">
        <v>1.0754208</v>
      </c>
      <c r="H2044" s="60">
        <v>4.44555618027298</v>
      </c>
      <c r="I2044" s="60">
        <v>4.95</v>
      </c>
      <c r="J2044" s="61" t="str">
        <f t="shared" si="1"/>
        <v>https://simbad.cds.unistra.fr/simbad/sim-basic?Ident=TOI+4210&amp;submit=SIMBAD+search</v>
      </c>
    </row>
    <row r="2045">
      <c r="A2045" s="60">
        <v>2344.0</v>
      </c>
      <c r="B2045" s="60">
        <v>3.11179742E8</v>
      </c>
      <c r="C2045" s="60">
        <v>0.151984736467266</v>
      </c>
      <c r="D2045" s="60">
        <v>11.6042769991297</v>
      </c>
      <c r="E2045" s="60">
        <v>8.30389938334463</v>
      </c>
      <c r="F2045" s="60">
        <v>6.98441591248968</v>
      </c>
      <c r="G2045" s="60">
        <v>8.31957</v>
      </c>
      <c r="H2045" s="60">
        <v>2.50466578954045</v>
      </c>
      <c r="I2045" s="60">
        <v>2.464</v>
      </c>
      <c r="J2045" s="61" t="str">
        <f t="shared" si="1"/>
        <v>https://simbad.cds.unistra.fr/simbad/sim-basic?Ident=TOI+2344&amp;submit=SIMBAD+search</v>
      </c>
    </row>
    <row r="2046">
      <c r="A2046" s="60">
        <v>5019.0</v>
      </c>
      <c r="B2046" s="60">
        <v>4.20829332E8</v>
      </c>
      <c r="C2046" s="60">
        <v>0.288832087409155</v>
      </c>
      <c r="D2046" s="60">
        <v>11.5855471001931</v>
      </c>
      <c r="E2046" s="60">
        <v>2.17879015287734</v>
      </c>
      <c r="F2046" s="60">
        <v>15.5208003564839</v>
      </c>
      <c r="G2046" s="60">
        <v>1.090295</v>
      </c>
      <c r="H2046" s="60">
        <v>7.09862950713258</v>
      </c>
      <c r="I2046" s="60">
        <v>5.24</v>
      </c>
      <c r="J2046" s="61" t="str">
        <f t="shared" si="1"/>
        <v>https://simbad.cds.unistra.fr/simbad/sim-basic?Ident=TOI+5019&amp;submit=SIMBAD+search</v>
      </c>
    </row>
    <row r="2047">
      <c r="A2047" s="60">
        <v>4759.0</v>
      </c>
      <c r="B2047" s="60">
        <v>4.9705089E7</v>
      </c>
      <c r="C2047" s="60">
        <v>0.753500886852928</v>
      </c>
      <c r="D2047" s="60">
        <v>11.5729846410679</v>
      </c>
      <c r="E2047" s="60">
        <v>9.65327174366507</v>
      </c>
      <c r="F2047" s="60">
        <v>8.90802390014007</v>
      </c>
      <c r="G2047" s="60">
        <v>9.6578504</v>
      </c>
      <c r="H2047" s="60">
        <v>2.30999704055035</v>
      </c>
      <c r="I2047" s="60">
        <v>2.3</v>
      </c>
      <c r="J2047" s="61" t="str">
        <f t="shared" si="1"/>
        <v>https://simbad.cds.unistra.fr/simbad/sim-basic?Ident=TOI+4759&amp;submit=SIMBAD+search</v>
      </c>
    </row>
    <row r="2048">
      <c r="A2048" s="60">
        <v>3107.0</v>
      </c>
      <c r="B2048" s="60">
        <v>1.24174267E8</v>
      </c>
      <c r="C2048" s="59"/>
      <c r="D2048" s="60">
        <v>11.5698134989545</v>
      </c>
      <c r="E2048" s="60">
        <v>4.73642195427413</v>
      </c>
      <c r="F2048" s="60">
        <v>269.120059964121</v>
      </c>
      <c r="G2048" s="60">
        <v>4.7343852</v>
      </c>
      <c r="H2048" s="60">
        <v>11.9327040334618</v>
      </c>
      <c r="I2048" s="60">
        <v>12.44</v>
      </c>
      <c r="J2048" s="61" t="str">
        <f t="shared" si="1"/>
        <v>https://simbad.cds.unistra.fr/simbad/sim-basic?Ident=TOI+3107&amp;submit=SIMBAD+search</v>
      </c>
    </row>
    <row r="2049">
      <c r="A2049" s="60">
        <v>491.0</v>
      </c>
      <c r="B2049" s="60">
        <v>4.68987719E8</v>
      </c>
      <c r="C2049" s="59"/>
      <c r="D2049" s="60">
        <v>11.5671299457887</v>
      </c>
      <c r="E2049" s="60">
        <v>6.6728366356336</v>
      </c>
      <c r="F2049" s="60">
        <v>245.323191623797</v>
      </c>
      <c r="G2049" s="60">
        <v>3.33342</v>
      </c>
      <c r="H2049" s="60">
        <v>12.7884464581876</v>
      </c>
      <c r="I2049" s="60">
        <v>13.35</v>
      </c>
      <c r="J2049" s="61" t="str">
        <f t="shared" si="1"/>
        <v>https://simbad.cds.unistra.fr/simbad/sim-basic?Ident=TOI+491&amp;submit=SIMBAD+search</v>
      </c>
    </row>
    <row r="2050">
      <c r="A2050" s="60">
        <v>5599.0</v>
      </c>
      <c r="B2050" s="60">
        <v>1.5916023E8</v>
      </c>
      <c r="C2050" s="60">
        <v>0.56341485177524</v>
      </c>
      <c r="D2050" s="60">
        <v>11.5595441111251</v>
      </c>
      <c r="E2050" s="60">
        <v>13.076292466929</v>
      </c>
      <c r="F2050" s="60">
        <v>14.9073046973351</v>
      </c>
      <c r="G2050" s="60">
        <v>5.4368408</v>
      </c>
      <c r="H2050" s="60">
        <v>6.57148826044096</v>
      </c>
      <c r="I2050" s="60">
        <v>1.02</v>
      </c>
      <c r="J2050" s="61" t="str">
        <f t="shared" si="1"/>
        <v>https://simbad.cds.unistra.fr/simbad/sim-basic?Ident=TOI+5599&amp;submit=SIMBAD+search</v>
      </c>
    </row>
    <row r="2051">
      <c r="A2051" s="60">
        <v>2841.0</v>
      </c>
      <c r="B2051" s="60">
        <v>7.9930628E7</v>
      </c>
      <c r="C2051" s="59"/>
      <c r="D2051" s="60">
        <v>11.5555977426987</v>
      </c>
      <c r="E2051" s="60">
        <v>2.16833440476324</v>
      </c>
      <c r="F2051" s="60">
        <v>257.07986127527</v>
      </c>
      <c r="G2051" s="60">
        <v>2.1663502</v>
      </c>
      <c r="H2051" s="60">
        <v>4.34573849426601</v>
      </c>
      <c r="I2051" s="60">
        <v>5.93</v>
      </c>
      <c r="J2051" s="61" t="str">
        <f t="shared" si="1"/>
        <v>https://simbad.cds.unistra.fr/simbad/sim-basic?Ident=TOI+2841&amp;submit=SIMBAD+search</v>
      </c>
    </row>
    <row r="2052">
      <c r="A2052" s="60">
        <v>6118.0</v>
      </c>
      <c r="B2052" s="60">
        <v>1.25367522E8</v>
      </c>
      <c r="C2052" s="59"/>
      <c r="D2052" s="60">
        <v>11.5389848597876</v>
      </c>
      <c r="E2052" s="60">
        <v>4.65332122894111</v>
      </c>
      <c r="F2052" s="60">
        <v>278.792137366686</v>
      </c>
      <c r="G2052" s="60">
        <v>4.6474314</v>
      </c>
      <c r="H2052" s="60">
        <v>1.9512366006289</v>
      </c>
      <c r="I2052" s="60">
        <v>2.652</v>
      </c>
      <c r="J2052" s="61" t="str">
        <f t="shared" si="1"/>
        <v>https://simbad.cds.unistra.fr/simbad/sim-basic?Ident=TOI+6118&amp;submit=SIMBAD+search</v>
      </c>
    </row>
    <row r="2053">
      <c r="A2053" s="60">
        <v>6301.0</v>
      </c>
      <c r="B2053" s="60">
        <v>3.26809267E8</v>
      </c>
      <c r="C2053" s="59"/>
      <c r="D2053" s="60">
        <v>11.5333371246281</v>
      </c>
      <c r="E2053" s="60">
        <v>7.15098684018613</v>
      </c>
      <c r="F2053" s="60">
        <v>277.148363998554</v>
      </c>
      <c r="G2053" s="60">
        <v>7.1436336</v>
      </c>
      <c r="H2053" s="60">
        <v>4.04122156078768</v>
      </c>
      <c r="I2053" s="60">
        <v>5.205</v>
      </c>
      <c r="J2053" s="61" t="str">
        <f t="shared" si="1"/>
        <v>https://simbad.cds.unistra.fr/simbad/sim-basic?Ident=TOI+6301&amp;submit=SIMBAD+search</v>
      </c>
    </row>
    <row r="2054">
      <c r="A2054" s="60">
        <v>3559.0</v>
      </c>
      <c r="B2054" s="60">
        <v>1.84468386E8</v>
      </c>
      <c r="C2054" s="60">
        <v>0.578334914626766</v>
      </c>
      <c r="D2054" s="60">
        <v>11.5172710500203</v>
      </c>
      <c r="E2054" s="60">
        <v>0.660177011159354</v>
      </c>
      <c r="F2054" s="60">
        <v>0.165102620654436</v>
      </c>
      <c r="G2054" s="60">
        <v>2.54022871089041</v>
      </c>
      <c r="H2054" s="60">
        <v>4.64675493436584</v>
      </c>
      <c r="I2054" s="60">
        <v>8.27279044331482</v>
      </c>
      <c r="J2054" s="61" t="str">
        <f t="shared" si="1"/>
        <v>https://simbad.cds.unistra.fr/simbad/sim-basic?Ident=TOI+3559&amp;submit=SIMBAD+search</v>
      </c>
    </row>
    <row r="2055">
      <c r="A2055" s="60">
        <v>4810.0</v>
      </c>
      <c r="B2055" s="60">
        <v>2.81225729E8</v>
      </c>
      <c r="C2055" s="59"/>
      <c r="D2055" s="60">
        <v>11.5033170053474</v>
      </c>
      <c r="E2055" s="60">
        <v>2.41399513609544</v>
      </c>
      <c r="F2055" s="60">
        <v>254.231532444683</v>
      </c>
      <c r="G2055" s="60">
        <v>2.4162514</v>
      </c>
      <c r="H2055" s="60">
        <v>3.45459320391583</v>
      </c>
      <c r="I2055" s="60">
        <v>2.97</v>
      </c>
      <c r="J2055" s="61" t="str">
        <f t="shared" si="1"/>
        <v>https://simbad.cds.unistra.fr/simbad/sim-basic?Ident=TOI+4810&amp;submit=SIMBAD+search</v>
      </c>
    </row>
    <row r="2056">
      <c r="A2056" s="60">
        <v>4783.0</v>
      </c>
      <c r="B2056" s="60">
        <v>2.18988652E8</v>
      </c>
      <c r="C2056" s="59"/>
      <c r="D2056" s="60">
        <v>11.503294036524</v>
      </c>
      <c r="E2056" s="60">
        <v>3.37767373298633</v>
      </c>
      <c r="F2056" s="60">
        <v>254.237290232368</v>
      </c>
      <c r="G2056" s="60">
        <v>6.7519508</v>
      </c>
      <c r="H2056" s="60">
        <v>5.45302758494615</v>
      </c>
      <c r="I2056" s="60">
        <v>11.05</v>
      </c>
      <c r="J2056" s="61" t="str">
        <f t="shared" si="1"/>
        <v>https://simbad.cds.unistra.fr/simbad/sim-basic?Ident=TOI+4783&amp;submit=SIMBAD+search</v>
      </c>
    </row>
    <row r="2057">
      <c r="A2057" s="60">
        <v>5721.0</v>
      </c>
      <c r="B2057" s="60">
        <v>8.5292615E7</v>
      </c>
      <c r="C2057" s="60">
        <v>0.136035836008617</v>
      </c>
      <c r="D2057" s="60">
        <v>11.4986437304484</v>
      </c>
      <c r="E2057" s="60">
        <v>13.8899818819441</v>
      </c>
      <c r="F2057" s="60">
        <v>12.1951487498182</v>
      </c>
      <c r="G2057" s="60">
        <v>729.482347157133</v>
      </c>
      <c r="H2057" s="60">
        <v>10.639661634676</v>
      </c>
      <c r="I2057" s="60">
        <v>0.81948324696022</v>
      </c>
      <c r="J2057" s="61" t="str">
        <f t="shared" si="1"/>
        <v>https://simbad.cds.unistra.fr/simbad/sim-basic?Ident=TOI+5721&amp;submit=SIMBAD+search</v>
      </c>
    </row>
    <row r="2058">
      <c r="A2058" s="60">
        <v>5406.0</v>
      </c>
      <c r="B2058" s="60">
        <v>1.27226712E8</v>
      </c>
      <c r="C2058" s="60">
        <v>0.0869726112014881</v>
      </c>
      <c r="D2058" s="60">
        <v>11.4983129068158</v>
      </c>
      <c r="E2058" s="60">
        <v>10.7165902976261</v>
      </c>
      <c r="F2058" s="60">
        <v>14.5798896107135</v>
      </c>
      <c r="G2058" s="60">
        <v>0.8045139</v>
      </c>
      <c r="H2058" s="60">
        <v>114.763343939436</v>
      </c>
      <c r="I2058" s="60">
        <v>3.75</v>
      </c>
      <c r="J2058" s="61" t="str">
        <f t="shared" si="1"/>
        <v>https://simbad.cds.unistra.fr/simbad/sim-basic?Ident=TOI+5406&amp;submit=SIMBAD+search</v>
      </c>
    </row>
    <row r="2059">
      <c r="A2059" s="60">
        <v>5349.0</v>
      </c>
      <c r="B2059" s="60">
        <v>2.6054627E7</v>
      </c>
      <c r="C2059" s="60">
        <v>0.00804721074370087</v>
      </c>
      <c r="D2059" s="60">
        <v>11.4953882505761</v>
      </c>
      <c r="E2059" s="60">
        <v>3.31855871563726</v>
      </c>
      <c r="F2059" s="60">
        <v>1.05868954573963</v>
      </c>
      <c r="G2059" s="60">
        <v>3.3176675</v>
      </c>
      <c r="H2059" s="60">
        <v>15.278567316557</v>
      </c>
      <c r="I2059" s="60">
        <v>25.01</v>
      </c>
      <c r="J2059" s="61" t="str">
        <f t="shared" si="1"/>
        <v>https://simbad.cds.unistra.fr/simbad/sim-basic?Ident=TOI+5349&amp;submit=SIMBAD+search</v>
      </c>
    </row>
    <row r="2060">
      <c r="A2060" s="60">
        <v>4730.0</v>
      </c>
      <c r="B2060" s="60">
        <v>9.7866515E7</v>
      </c>
      <c r="C2060" s="60">
        <v>0.103789220293661</v>
      </c>
      <c r="D2060" s="60">
        <v>11.4928410868348</v>
      </c>
      <c r="E2060" s="60">
        <v>4.07449169639287</v>
      </c>
      <c r="F2060" s="60">
        <v>7.17498503414572</v>
      </c>
      <c r="G2060" s="60">
        <v>4.0681112</v>
      </c>
      <c r="H2060" s="60">
        <v>1.97340193110906</v>
      </c>
      <c r="I2060" s="60">
        <v>2.15</v>
      </c>
      <c r="J2060" s="61" t="str">
        <f t="shared" si="1"/>
        <v>https://simbad.cds.unistra.fr/simbad/sim-basic?Ident=TOI+4730&amp;submit=SIMBAD+search</v>
      </c>
    </row>
    <row r="2061">
      <c r="A2061" s="60">
        <v>885.0</v>
      </c>
      <c r="B2061" s="60">
        <v>2.533416E7</v>
      </c>
      <c r="C2061" s="60">
        <v>0.492809332392041</v>
      </c>
      <c r="D2061" s="60">
        <v>11.4883677360031</v>
      </c>
      <c r="E2061" s="60">
        <v>2.56912560430691</v>
      </c>
      <c r="F2061" s="60">
        <v>18.1251215740857</v>
      </c>
      <c r="G2061" s="60">
        <v>2.56876</v>
      </c>
      <c r="H2061" s="60">
        <v>0.355203936745374</v>
      </c>
      <c r="I2061" s="60">
        <v>0.360521</v>
      </c>
      <c r="J2061" s="61" t="str">
        <f t="shared" si="1"/>
        <v>https://simbad.cds.unistra.fr/simbad/sim-basic?Ident=TOI+885&amp;submit=SIMBAD+search</v>
      </c>
    </row>
    <row r="2062">
      <c r="A2062" s="60">
        <v>5416.0</v>
      </c>
      <c r="B2062" s="60">
        <v>8.7405719E7</v>
      </c>
      <c r="C2062" s="60">
        <v>0.0977932586799085</v>
      </c>
      <c r="D2062" s="60">
        <v>11.4773796815026</v>
      </c>
      <c r="E2062" s="60">
        <v>10.2887745433957</v>
      </c>
      <c r="F2062" s="60">
        <v>12.5564199082367</v>
      </c>
      <c r="G2062" s="60">
        <v>13.0152698</v>
      </c>
      <c r="H2062" s="60">
        <v>16.3463857388705</v>
      </c>
      <c r="I2062" s="60">
        <v>18.7</v>
      </c>
      <c r="J2062" s="61" t="str">
        <f t="shared" si="1"/>
        <v>https://simbad.cds.unistra.fr/simbad/sim-basic?Ident=TOI+5416&amp;submit=SIMBAD+search</v>
      </c>
    </row>
    <row r="2063">
      <c r="A2063" s="60">
        <v>3216.0</v>
      </c>
      <c r="B2063" s="60">
        <v>3.06547699E8</v>
      </c>
      <c r="C2063" s="59"/>
      <c r="D2063" s="60">
        <v>11.4754013848371</v>
      </c>
      <c r="E2063" s="60">
        <v>2.70009980731256</v>
      </c>
      <c r="F2063" s="60">
        <v>269.122472867252</v>
      </c>
      <c r="G2063" s="60">
        <v>2.6985136</v>
      </c>
      <c r="H2063" s="60">
        <v>11.1243454897866</v>
      </c>
      <c r="I2063" s="60">
        <v>13.51</v>
      </c>
      <c r="J2063" s="61" t="str">
        <f t="shared" si="1"/>
        <v>https://simbad.cds.unistra.fr/simbad/sim-basic?Ident=TOI+3216&amp;submit=SIMBAD+search</v>
      </c>
    </row>
    <row r="2064">
      <c r="A2064" s="60">
        <v>2807.0</v>
      </c>
      <c r="B2064" s="60">
        <v>1.1936042E7</v>
      </c>
      <c r="C2064" s="59"/>
      <c r="D2064" s="60">
        <v>11.4748562190725</v>
      </c>
      <c r="E2064" s="60">
        <v>3.99379932662513</v>
      </c>
      <c r="F2064" s="60">
        <v>257.085909296647</v>
      </c>
      <c r="G2064" s="60">
        <v>3.9919157</v>
      </c>
      <c r="H2064" s="60">
        <v>0.350682216672338</v>
      </c>
      <c r="I2064" s="60">
        <v>0.535</v>
      </c>
      <c r="J2064" s="61" t="str">
        <f t="shared" si="1"/>
        <v>https://simbad.cds.unistra.fr/simbad/sim-basic?Ident=TOI+2807&amp;submit=SIMBAD+search</v>
      </c>
    </row>
    <row r="2065">
      <c r="A2065" s="60">
        <v>5587.0</v>
      </c>
      <c r="B2065" s="60">
        <v>2.9069242E7</v>
      </c>
      <c r="C2065" s="59"/>
      <c r="D2065" s="60">
        <v>11.4723991919537</v>
      </c>
      <c r="E2065" s="60">
        <v>3.73455521574208</v>
      </c>
      <c r="F2065" s="60">
        <v>256.784915497606</v>
      </c>
      <c r="G2065" s="60">
        <v>3.7349773</v>
      </c>
      <c r="H2065" s="60">
        <v>5.57168210189396</v>
      </c>
      <c r="I2065" s="60">
        <v>7.83</v>
      </c>
      <c r="J2065" s="61" t="str">
        <f t="shared" si="1"/>
        <v>https://simbad.cds.unistra.fr/simbad/sim-basic?Ident=TOI+5587&amp;submit=SIMBAD+search</v>
      </c>
    </row>
    <row r="2066">
      <c r="A2066" s="60">
        <v>682.0</v>
      </c>
      <c r="B2066" s="60">
        <v>4.29304876E8</v>
      </c>
      <c r="C2066" s="59"/>
      <c r="D2066" s="60">
        <v>11.4690166318246</v>
      </c>
      <c r="E2066" s="60">
        <v>6.83346818975593</v>
      </c>
      <c r="F2066" s="60">
        <v>265.252955427054</v>
      </c>
      <c r="G2066" s="60">
        <v>6.83</v>
      </c>
      <c r="H2066" s="60">
        <v>0.942375214274538</v>
      </c>
      <c r="I2066" s="60">
        <v>1.3</v>
      </c>
      <c r="J2066" s="61" t="str">
        <f t="shared" si="1"/>
        <v>https://simbad.cds.unistra.fr/simbad/sim-basic?Ident=TOI+682&amp;submit=SIMBAD+search</v>
      </c>
    </row>
    <row r="2067">
      <c r="A2067" s="60">
        <v>4789.0</v>
      </c>
      <c r="B2067" s="60">
        <v>1.3422185E8</v>
      </c>
      <c r="C2067" s="59"/>
      <c r="D2067" s="60">
        <v>11.468693019402</v>
      </c>
      <c r="E2067" s="60">
        <v>7.49800521262931</v>
      </c>
      <c r="F2067" s="60">
        <v>254.234381679385</v>
      </c>
      <c r="G2067" s="60">
        <v>7.5002702</v>
      </c>
      <c r="H2067" s="60">
        <v>7.13746778995805</v>
      </c>
      <c r="I2067" s="60">
        <v>8.75</v>
      </c>
      <c r="J2067" s="61" t="str">
        <f t="shared" si="1"/>
        <v>https://simbad.cds.unistra.fr/simbad/sim-basic?Ident=TOI+4789&amp;submit=SIMBAD+search</v>
      </c>
    </row>
    <row r="2068">
      <c r="A2068" s="60">
        <v>3368.0</v>
      </c>
      <c r="B2068" s="60">
        <v>1.31419624E8</v>
      </c>
      <c r="C2068" s="59"/>
      <c r="D2068" s="60">
        <v>11.4616622893543</v>
      </c>
      <c r="E2068" s="60">
        <v>12.2362092600514</v>
      </c>
      <c r="F2068" s="60">
        <v>254.23673388354</v>
      </c>
      <c r="G2068" s="60">
        <v>7.2611991</v>
      </c>
      <c r="H2068" s="60">
        <v>9.73867617260193</v>
      </c>
      <c r="I2068" s="60">
        <v>3.98</v>
      </c>
      <c r="J2068" s="61" t="str">
        <f t="shared" si="1"/>
        <v>https://simbad.cds.unistra.fr/simbad/sim-basic?Ident=TOI+3368&amp;submit=SIMBAD+search</v>
      </c>
    </row>
    <row r="2069">
      <c r="A2069" s="60">
        <v>4692.0</v>
      </c>
      <c r="B2069" s="60">
        <v>1.53723304E8</v>
      </c>
      <c r="C2069" s="60">
        <v>0.221147691313634</v>
      </c>
      <c r="D2069" s="60">
        <v>11.4477935274661</v>
      </c>
      <c r="E2069" s="60">
        <v>4.05314120034943</v>
      </c>
      <c r="F2069" s="60">
        <v>259.786858025436</v>
      </c>
      <c r="G2069" s="60">
        <v>4.0519584</v>
      </c>
      <c r="H2069" s="60">
        <v>5.61086124555843</v>
      </c>
      <c r="I2069" s="60">
        <v>5.31</v>
      </c>
      <c r="J2069" s="61" t="str">
        <f t="shared" si="1"/>
        <v>https://simbad.cds.unistra.fr/simbad/sim-basic?Ident=TOI+4692&amp;submit=SIMBAD+search</v>
      </c>
    </row>
    <row r="2070">
      <c r="A2070" s="60">
        <v>6217.0</v>
      </c>
      <c r="B2070" s="60">
        <v>3.75116172E8</v>
      </c>
      <c r="C2070" s="59"/>
      <c r="D2070" s="60">
        <v>11.4465642964121</v>
      </c>
      <c r="E2070" s="60">
        <v>3.0324798781904</v>
      </c>
      <c r="F2070" s="60">
        <v>287.563700571322</v>
      </c>
      <c r="G2070" s="60">
        <v>3.0365848</v>
      </c>
      <c r="H2070" s="60">
        <v>6.72977499228589</v>
      </c>
      <c r="I2070" s="60">
        <v>8.184</v>
      </c>
      <c r="J2070" s="61" t="str">
        <f t="shared" si="1"/>
        <v>https://simbad.cds.unistra.fr/simbad/sim-basic?Ident=TOI+6217&amp;submit=SIMBAD+search</v>
      </c>
    </row>
    <row r="2071">
      <c r="A2071" s="60">
        <v>5690.0</v>
      </c>
      <c r="B2071" s="60">
        <v>1.15508409E8</v>
      </c>
      <c r="C2071" s="60">
        <v>0.0469316679988437</v>
      </c>
      <c r="D2071" s="60">
        <v>11.4430011028769</v>
      </c>
      <c r="E2071" s="60">
        <v>10.4836055265498</v>
      </c>
      <c r="F2071" s="60">
        <v>14.3749028214763</v>
      </c>
      <c r="G2071" s="60">
        <v>10.4995545</v>
      </c>
      <c r="H2071" s="60">
        <v>5.47894339159849</v>
      </c>
      <c r="I2071" s="60">
        <v>7.03</v>
      </c>
      <c r="J2071" s="61" t="str">
        <f t="shared" si="1"/>
        <v>https://simbad.cds.unistra.fr/simbad/sim-basic?Ident=TOI+5690&amp;submit=SIMBAD+search</v>
      </c>
    </row>
    <row r="2072">
      <c r="A2072" s="60">
        <v>6174.0</v>
      </c>
      <c r="B2072" s="60">
        <v>1.64280385E8</v>
      </c>
      <c r="C2072" s="59"/>
      <c r="D2072" s="60">
        <v>11.433623905517</v>
      </c>
      <c r="E2072" s="60">
        <v>3.52195005430876</v>
      </c>
      <c r="F2072" s="60">
        <v>278.795588993817</v>
      </c>
      <c r="G2072" s="60">
        <v>3.5257269</v>
      </c>
      <c r="H2072" s="60">
        <v>3.19238123729315</v>
      </c>
      <c r="I2072" s="60">
        <v>4.435</v>
      </c>
      <c r="J2072" s="61" t="str">
        <f t="shared" si="1"/>
        <v>https://simbad.cds.unistra.fr/simbad/sim-basic?Ident=TOI+6174&amp;submit=SIMBAD+search</v>
      </c>
    </row>
    <row r="2073">
      <c r="A2073" s="60">
        <v>4255.0</v>
      </c>
      <c r="B2073" s="60">
        <v>8.230224E7</v>
      </c>
      <c r="C2073" s="59"/>
      <c r="D2073" s="60">
        <v>11.4334434675695</v>
      </c>
      <c r="E2073" s="60">
        <v>2.50112825118217</v>
      </c>
      <c r="F2073" s="60">
        <v>257.081564156674</v>
      </c>
      <c r="G2073" s="60">
        <v>2.5057108</v>
      </c>
      <c r="H2073" s="60">
        <v>3.18356876674986</v>
      </c>
      <c r="I2073" s="60">
        <v>3.17</v>
      </c>
      <c r="J2073" s="61" t="str">
        <f t="shared" si="1"/>
        <v>https://simbad.cds.unistra.fr/simbad/sim-basic?Ident=TOI+4255&amp;submit=SIMBAD+search</v>
      </c>
    </row>
    <row r="2074">
      <c r="A2074" s="60">
        <v>611.0</v>
      </c>
      <c r="B2074" s="60">
        <v>1.54459165E8</v>
      </c>
      <c r="C2074" s="59"/>
      <c r="D2074" s="60">
        <v>11.4329577682662</v>
      </c>
      <c r="E2074" s="60">
        <v>3.14116553571293</v>
      </c>
      <c r="F2074" s="60">
        <v>254.236920509393</v>
      </c>
      <c r="G2074" s="60">
        <v>3.4029</v>
      </c>
      <c r="H2074" s="60">
        <v>1.29486736915241</v>
      </c>
      <c r="I2074" s="60">
        <v>3.82</v>
      </c>
      <c r="J2074" s="61" t="str">
        <f t="shared" si="1"/>
        <v>https://simbad.cds.unistra.fr/simbad/sim-basic?Ident=TOI+611&amp;submit=SIMBAD+search</v>
      </c>
    </row>
    <row r="2075">
      <c r="A2075" s="60">
        <v>4779.0</v>
      </c>
      <c r="B2075" s="60">
        <v>1.70221808E8</v>
      </c>
      <c r="C2075" s="59"/>
      <c r="D2075" s="60">
        <v>11.4235150197282</v>
      </c>
      <c r="E2075" s="60">
        <v>12.0843885709658</v>
      </c>
      <c r="F2075" s="60">
        <v>247.751416785891</v>
      </c>
      <c r="G2075" s="60">
        <v>10.7490194</v>
      </c>
      <c r="H2075" s="60">
        <v>30.3481579431221</v>
      </c>
      <c r="I2075" s="60">
        <v>9.24</v>
      </c>
      <c r="J2075" s="61" t="str">
        <f t="shared" si="1"/>
        <v>https://simbad.cds.unistra.fr/simbad/sim-basic?Ident=TOI+4779&amp;submit=SIMBAD+search</v>
      </c>
    </row>
    <row r="2076">
      <c r="A2076" s="60">
        <v>5206.0</v>
      </c>
      <c r="B2076" s="60">
        <v>1.59117779E8</v>
      </c>
      <c r="C2076" s="59"/>
      <c r="D2076" s="60">
        <v>11.4185771621293</v>
      </c>
      <c r="E2076" s="60">
        <v>4.4724597104294</v>
      </c>
      <c r="F2076" s="60">
        <v>256.78513262138</v>
      </c>
      <c r="G2076" s="60">
        <v>4.4716261</v>
      </c>
      <c r="H2076" s="60">
        <v>4.26866562342299</v>
      </c>
      <c r="I2076" s="60">
        <v>5.0</v>
      </c>
      <c r="J2076" s="61" t="str">
        <f t="shared" si="1"/>
        <v>https://simbad.cds.unistra.fr/simbad/sim-basic?Ident=TOI+5206&amp;submit=SIMBAD+search</v>
      </c>
    </row>
    <row r="2077">
      <c r="A2077" s="60">
        <v>5230.0</v>
      </c>
      <c r="B2077" s="60">
        <v>5.5778666E7</v>
      </c>
      <c r="C2077" s="60">
        <v>0.0182891756456043</v>
      </c>
      <c r="D2077" s="60">
        <v>11.4156248527453</v>
      </c>
      <c r="E2077" s="60">
        <v>7.38629804564988</v>
      </c>
      <c r="F2077" s="60">
        <v>15.5826890415556</v>
      </c>
      <c r="G2077" s="60">
        <v>7.1452343</v>
      </c>
      <c r="H2077" s="60">
        <v>17.6536576025642</v>
      </c>
      <c r="I2077" s="60">
        <v>14.52</v>
      </c>
      <c r="J2077" s="61" t="str">
        <f t="shared" si="1"/>
        <v>https://simbad.cds.unistra.fr/simbad/sim-basic?Ident=TOI+5230&amp;submit=SIMBAD+search</v>
      </c>
    </row>
    <row r="2078">
      <c r="A2078" s="60">
        <v>5953.0</v>
      </c>
      <c r="B2078" s="60">
        <v>2.7863043E7</v>
      </c>
      <c r="C2078" s="59"/>
      <c r="D2078" s="60">
        <v>11.414625278651</v>
      </c>
      <c r="E2078" s="60">
        <v>7.47033304191367</v>
      </c>
      <c r="F2078" s="60">
        <v>278.792954878181</v>
      </c>
      <c r="G2078" s="60">
        <v>7.4702557</v>
      </c>
      <c r="H2078" s="60">
        <v>0.49372966762018</v>
      </c>
      <c r="I2078" s="60">
        <v>0.6</v>
      </c>
      <c r="J2078" s="61" t="str">
        <f t="shared" si="1"/>
        <v>https://simbad.cds.unistra.fr/simbad/sim-basic?Ident=TOI+5953&amp;submit=SIMBAD+search</v>
      </c>
    </row>
    <row r="2079">
      <c r="A2079" s="60">
        <v>2279.0</v>
      </c>
      <c r="B2079" s="60">
        <v>1.15623434E8</v>
      </c>
      <c r="C2079" s="60">
        <v>0.521718808979147</v>
      </c>
      <c r="D2079" s="60">
        <v>11.4107064679619</v>
      </c>
      <c r="E2079" s="60">
        <v>3.14506051024035</v>
      </c>
      <c r="F2079" s="60">
        <v>3.90291680570115</v>
      </c>
      <c r="G2079" s="60">
        <v>3.14344232641013</v>
      </c>
      <c r="H2079" s="60">
        <v>0.697325892926259</v>
      </c>
      <c r="I2079" s="60">
        <v>0.807527001153486</v>
      </c>
      <c r="J2079" s="61" t="str">
        <f t="shared" si="1"/>
        <v>https://simbad.cds.unistra.fr/simbad/sim-basic?Ident=TOI+2279&amp;submit=SIMBAD+search</v>
      </c>
    </row>
    <row r="2080">
      <c r="A2080" s="60">
        <v>6324.0</v>
      </c>
      <c r="B2080" s="60">
        <v>3.72207328E8</v>
      </c>
      <c r="C2080" s="59"/>
      <c r="D2080" s="60">
        <v>11.4101252958678</v>
      </c>
      <c r="E2080" s="60">
        <v>0.837675519130999</v>
      </c>
      <c r="F2080" s="60">
        <v>277.148946964749</v>
      </c>
      <c r="G2080" s="60">
        <v>0.279218</v>
      </c>
      <c r="H2080" s="60">
        <v>0.970914989568028</v>
      </c>
      <c r="I2080" s="60">
        <v>0.743</v>
      </c>
      <c r="J2080" s="61" t="str">
        <f t="shared" si="1"/>
        <v>https://simbad.cds.unistra.fr/simbad/sim-basic?Ident=TOI+6324&amp;submit=SIMBAD+search</v>
      </c>
    </row>
    <row r="2081">
      <c r="A2081" s="60">
        <v>4918.0</v>
      </c>
      <c r="B2081" s="60">
        <v>6.0859922E7</v>
      </c>
      <c r="C2081" s="59"/>
      <c r="D2081" s="60">
        <v>11.3940413551393</v>
      </c>
      <c r="E2081" s="60">
        <v>13.2651062345215</v>
      </c>
      <c r="F2081" s="60">
        <v>269.125183396059</v>
      </c>
      <c r="G2081" s="60">
        <v>6.5329169</v>
      </c>
      <c r="H2081" s="60">
        <v>172.788172106274</v>
      </c>
      <c r="I2081" s="60">
        <v>2.86</v>
      </c>
      <c r="J2081" s="61" t="str">
        <f t="shared" si="1"/>
        <v>https://simbad.cds.unistra.fr/simbad/sim-basic?Ident=TOI+4918&amp;submit=SIMBAD+search</v>
      </c>
    </row>
    <row r="2082">
      <c r="A2082" s="60">
        <v>4230.0</v>
      </c>
      <c r="B2082" s="60">
        <v>1.28127712E8</v>
      </c>
      <c r="C2082" s="59"/>
      <c r="D2082" s="60">
        <v>11.3938452626731</v>
      </c>
      <c r="E2082" s="60">
        <v>1.94037169741573</v>
      </c>
      <c r="F2082" s="60">
        <v>254.235076636992</v>
      </c>
      <c r="G2082" s="60">
        <v>1.94010223343513</v>
      </c>
      <c r="H2082" s="60">
        <v>4.77884956113839</v>
      </c>
      <c r="I2082" s="60">
        <v>6.5963715029979</v>
      </c>
      <c r="J2082" s="61" t="str">
        <f t="shared" si="1"/>
        <v>https://simbad.cds.unistra.fr/simbad/sim-basic?Ident=TOI+4230&amp;submit=SIMBAD+search</v>
      </c>
    </row>
    <row r="2083">
      <c r="A2083" s="60">
        <v>6017.0</v>
      </c>
      <c r="B2083" s="60">
        <v>2.91751373E8</v>
      </c>
      <c r="C2083" s="59"/>
      <c r="D2083" s="60">
        <v>11.3933794440712</v>
      </c>
      <c r="E2083" s="60">
        <v>0.620287410878221</v>
      </c>
      <c r="F2083" s="60">
        <v>287.566414983212</v>
      </c>
      <c r="G2083" s="60">
        <v>2.5079204</v>
      </c>
      <c r="H2083" s="60">
        <v>7.01485377531907</v>
      </c>
      <c r="I2083" s="60">
        <v>7.89</v>
      </c>
      <c r="J2083" s="61" t="str">
        <f t="shared" si="1"/>
        <v>https://simbad.cds.unistra.fr/simbad/sim-basic?Ident=TOI+6017&amp;submit=SIMBAD+search</v>
      </c>
    </row>
    <row r="2084">
      <c r="A2084" s="60">
        <v>2538.0</v>
      </c>
      <c r="B2084" s="60">
        <v>4.43115574E8</v>
      </c>
      <c r="C2084" s="60">
        <v>0.264966246924735</v>
      </c>
      <c r="D2084" s="60">
        <v>11.3911289862224</v>
      </c>
      <c r="E2084" s="60">
        <v>2.92181647590099</v>
      </c>
      <c r="F2084" s="60">
        <v>16.1457368235259</v>
      </c>
      <c r="G2084" s="60">
        <v>2.9103781</v>
      </c>
      <c r="H2084" s="60">
        <v>1.46924244980939</v>
      </c>
      <c r="I2084" s="60">
        <v>1.48</v>
      </c>
      <c r="J2084" s="61" t="str">
        <f t="shared" si="1"/>
        <v>https://simbad.cds.unistra.fr/simbad/sim-basic?Ident=TOI+2538&amp;submit=SIMBAD+search</v>
      </c>
    </row>
    <row r="2085">
      <c r="A2085" s="60">
        <v>1211.0</v>
      </c>
      <c r="B2085" s="60">
        <v>5.0312495E7</v>
      </c>
      <c r="C2085" s="60">
        <v>0.0478451978160785</v>
      </c>
      <c r="D2085" s="60">
        <v>11.3902661170675</v>
      </c>
      <c r="E2085" s="60">
        <v>6.74667033664313</v>
      </c>
      <c r="F2085" s="60">
        <v>6.71462052365979</v>
      </c>
      <c r="G2085" s="60">
        <v>18.1664363</v>
      </c>
      <c r="H2085" s="60">
        <v>0.705408439567123</v>
      </c>
      <c r="I2085" s="60">
        <v>0.716</v>
      </c>
      <c r="J2085" s="61" t="str">
        <f t="shared" si="1"/>
        <v>https://simbad.cds.unistra.fr/simbad/sim-basic?Ident=TOI+1211&amp;submit=SIMBAD+search</v>
      </c>
    </row>
    <row r="2086">
      <c r="A2086" s="60">
        <v>1404.0</v>
      </c>
      <c r="B2086" s="60">
        <v>3.52239069E8</v>
      </c>
      <c r="C2086" s="59"/>
      <c r="D2086" s="60">
        <v>11.3735105182667</v>
      </c>
      <c r="E2086" s="60">
        <v>12.7370520961037</v>
      </c>
      <c r="F2086" s="60">
        <v>256.778043128461</v>
      </c>
      <c r="G2086" s="60">
        <v>6.8674054</v>
      </c>
      <c r="H2086" s="60">
        <v>2.21997132244356</v>
      </c>
      <c r="I2086" s="60">
        <v>0.779</v>
      </c>
      <c r="J2086" s="61" t="str">
        <f t="shared" si="1"/>
        <v>https://simbad.cds.unistra.fr/simbad/sim-basic?Ident=TOI+1404&amp;submit=SIMBAD+search</v>
      </c>
    </row>
    <row r="2087">
      <c r="A2087" s="60">
        <v>6025.0</v>
      </c>
      <c r="B2087" s="60">
        <v>4.39942982E8</v>
      </c>
      <c r="C2087" s="59"/>
      <c r="D2087" s="60">
        <v>11.3732610441703</v>
      </c>
      <c r="E2087" s="60">
        <v>1.02292083633636</v>
      </c>
      <c r="F2087" s="60">
        <v>287.568692792047</v>
      </c>
      <c r="G2087" s="60">
        <v>1.0222806</v>
      </c>
      <c r="H2087" s="60">
        <v>1.13095037621302</v>
      </c>
      <c r="I2087" s="60">
        <v>1.28</v>
      </c>
      <c r="J2087" s="61" t="str">
        <f t="shared" si="1"/>
        <v>https://simbad.cds.unistra.fr/simbad/sim-basic?Ident=TOI+6025&amp;submit=SIMBAD+search</v>
      </c>
    </row>
    <row r="2088">
      <c r="A2088" s="60">
        <v>2355.0</v>
      </c>
      <c r="B2088" s="60">
        <v>1.24515764E8</v>
      </c>
      <c r="C2088" s="60">
        <v>0.105541443192549</v>
      </c>
      <c r="D2088" s="60">
        <v>11.3629470504152</v>
      </c>
      <c r="E2088" s="60">
        <v>1.27276862081267</v>
      </c>
      <c r="F2088" s="60">
        <v>7.91240522748183</v>
      </c>
      <c r="G2088" s="60">
        <v>1.27154</v>
      </c>
      <c r="H2088" s="60">
        <v>1.15966638967435</v>
      </c>
      <c r="I2088" s="60">
        <v>1.018</v>
      </c>
      <c r="J2088" s="61" t="str">
        <f t="shared" si="1"/>
        <v>https://simbad.cds.unistra.fr/simbad/sim-basic?Ident=TOI+2355&amp;submit=SIMBAD+search</v>
      </c>
    </row>
    <row r="2089">
      <c r="A2089" s="60">
        <v>3592.0</v>
      </c>
      <c r="B2089" s="60">
        <v>1.62387333E8</v>
      </c>
      <c r="C2089" s="59"/>
      <c r="D2089" s="60">
        <v>11.3597339389712</v>
      </c>
      <c r="E2089" s="60">
        <v>5.5450835601491</v>
      </c>
      <c r="F2089" s="60">
        <v>278.794310646326</v>
      </c>
      <c r="G2089" s="60">
        <v>5.5280331</v>
      </c>
      <c r="H2089" s="60">
        <v>3.64061293319851</v>
      </c>
      <c r="I2089" s="60">
        <v>1.85</v>
      </c>
      <c r="J2089" s="61" t="str">
        <f t="shared" si="1"/>
        <v>https://simbad.cds.unistra.fr/simbad/sim-basic?Ident=TOI+3592&amp;submit=SIMBAD+search</v>
      </c>
    </row>
    <row r="2090">
      <c r="A2090" s="60">
        <v>5602.0</v>
      </c>
      <c r="B2090" s="60">
        <v>1.01592219E8</v>
      </c>
      <c r="C2090" s="60">
        <v>0.00572089335465732</v>
      </c>
      <c r="D2090" s="60">
        <v>11.358530427641</v>
      </c>
      <c r="E2090" s="60">
        <v>7.84719304972773</v>
      </c>
      <c r="F2090" s="60">
        <v>15.5824025763718</v>
      </c>
      <c r="G2090" s="60">
        <v>5.4853379</v>
      </c>
      <c r="H2090" s="60">
        <v>77.9925480336089</v>
      </c>
      <c r="I2090" s="60">
        <v>12.04</v>
      </c>
      <c r="J2090" s="61" t="str">
        <f t="shared" si="1"/>
        <v>https://simbad.cds.unistra.fr/simbad/sim-basic?Ident=TOI+5602&amp;submit=SIMBAD+search</v>
      </c>
    </row>
    <row r="2091">
      <c r="A2091" s="60">
        <v>5018.0</v>
      </c>
      <c r="B2091" s="60">
        <v>2.94691204E8</v>
      </c>
      <c r="C2091" s="60">
        <v>0.128366035817542</v>
      </c>
      <c r="D2091" s="60">
        <v>11.3520113344953</v>
      </c>
      <c r="E2091" s="60">
        <v>6.58506904066413</v>
      </c>
      <c r="F2091" s="60">
        <v>7.16354198229778</v>
      </c>
      <c r="G2091" s="60">
        <v>6.588</v>
      </c>
      <c r="H2091" s="60">
        <v>1.70037457370387</v>
      </c>
      <c r="I2091" s="60">
        <v>1.5</v>
      </c>
      <c r="J2091" s="61" t="str">
        <f t="shared" si="1"/>
        <v>https://simbad.cds.unistra.fr/simbad/sim-basic?Ident=TOI+5018&amp;submit=SIMBAD+search</v>
      </c>
    </row>
    <row r="2092">
      <c r="A2092" s="60">
        <v>4716.0</v>
      </c>
      <c r="B2092" s="60">
        <v>2.68689126E8</v>
      </c>
      <c r="C2092" s="60">
        <v>0.119334245790387</v>
      </c>
      <c r="D2092" s="60">
        <v>11.347264531931</v>
      </c>
      <c r="E2092" s="60">
        <v>5.22717761259104</v>
      </c>
      <c r="F2092" s="60">
        <v>12.9168074829024</v>
      </c>
      <c r="G2092" s="60">
        <v>5.2376102</v>
      </c>
      <c r="H2092" s="60">
        <v>3.4061868519828</v>
      </c>
      <c r="I2092" s="60">
        <v>3.83</v>
      </c>
      <c r="J2092" s="61" t="str">
        <f t="shared" si="1"/>
        <v>https://simbad.cds.unistra.fr/simbad/sim-basic?Ident=TOI+4716&amp;submit=SIMBAD+search</v>
      </c>
    </row>
    <row r="2093">
      <c r="A2093" s="60">
        <v>1648.0</v>
      </c>
      <c r="B2093" s="60">
        <v>3.76353509E8</v>
      </c>
      <c r="C2093" s="59"/>
      <c r="D2093" s="60">
        <v>11.3417367247929</v>
      </c>
      <c r="E2093" s="60">
        <v>7.33331722884584</v>
      </c>
      <c r="F2093" s="60">
        <v>264.209740266051</v>
      </c>
      <c r="G2093" s="60">
        <v>7.3315597</v>
      </c>
      <c r="H2093" s="60">
        <v>0.720757185626475</v>
      </c>
      <c r="I2093" s="60">
        <v>0.858</v>
      </c>
      <c r="J2093" s="61" t="str">
        <f t="shared" si="1"/>
        <v>https://simbad.cds.unistra.fr/simbad/sim-basic?Ident=TOI+1648&amp;submit=SIMBAD+search</v>
      </c>
    </row>
    <row r="2094">
      <c r="A2094" s="60">
        <v>3591.0</v>
      </c>
      <c r="B2094" s="60">
        <v>1.9047971E8</v>
      </c>
      <c r="C2094" s="59"/>
      <c r="D2094" s="60">
        <v>11.3240746801081</v>
      </c>
      <c r="E2094" s="60">
        <v>8.4687155363594</v>
      </c>
      <c r="F2094" s="60">
        <v>278.794864332463</v>
      </c>
      <c r="G2094" s="60">
        <v>8.4843917</v>
      </c>
      <c r="H2094" s="60">
        <v>4.48111194345213</v>
      </c>
      <c r="I2094" s="60">
        <v>5.63</v>
      </c>
      <c r="J2094" s="61" t="str">
        <f t="shared" si="1"/>
        <v>https://simbad.cds.unistra.fr/simbad/sim-basic?Ident=TOI+3591&amp;submit=SIMBAD+search</v>
      </c>
    </row>
    <row r="2095">
      <c r="A2095" s="60">
        <v>3262.0</v>
      </c>
      <c r="B2095" s="60">
        <v>2.80096473E8</v>
      </c>
      <c r="C2095" s="59"/>
      <c r="D2095" s="60">
        <v>11.3138233511787</v>
      </c>
      <c r="E2095" s="60">
        <v>12.8783657058902</v>
      </c>
      <c r="F2095" s="60">
        <v>265.283193006094</v>
      </c>
      <c r="G2095" s="60">
        <v>12.8770898</v>
      </c>
      <c r="H2095" s="60">
        <v>4.67577420913967</v>
      </c>
      <c r="I2095" s="60">
        <v>7.35</v>
      </c>
      <c r="J2095" s="61" t="str">
        <f t="shared" si="1"/>
        <v>https://simbad.cds.unistra.fr/simbad/sim-basic?Ident=TOI+3262&amp;submit=SIMBAD+search</v>
      </c>
    </row>
    <row r="2096">
      <c r="A2096" s="60">
        <v>6323.0</v>
      </c>
      <c r="B2096" s="60">
        <v>6.3586213E7</v>
      </c>
      <c r="C2096" s="59"/>
      <c r="D2096" s="60">
        <v>11.3080688589957</v>
      </c>
      <c r="E2096" s="60">
        <v>4.07160981805476</v>
      </c>
      <c r="F2096" s="60">
        <v>277.14855599691</v>
      </c>
      <c r="G2096" s="60">
        <v>4.071096</v>
      </c>
      <c r="H2096" s="60">
        <v>4.75916991708392</v>
      </c>
      <c r="I2096" s="60">
        <v>5.872</v>
      </c>
      <c r="J2096" s="61" t="str">
        <f t="shared" si="1"/>
        <v>https://simbad.cds.unistra.fr/simbad/sim-basic?Ident=TOI+6323&amp;submit=SIMBAD+search</v>
      </c>
    </row>
    <row r="2097">
      <c r="A2097" s="60">
        <v>5014.0</v>
      </c>
      <c r="B2097" s="60">
        <v>3.62032529E8</v>
      </c>
      <c r="C2097" s="60">
        <v>0.239186185986046</v>
      </c>
      <c r="D2097" s="60">
        <v>11.3063955438971</v>
      </c>
      <c r="E2097" s="60">
        <v>3.45655677616719</v>
      </c>
      <c r="F2097" s="60">
        <v>16.4337795993018</v>
      </c>
      <c r="G2097" s="60">
        <v>3.4507193</v>
      </c>
      <c r="H2097" s="60">
        <v>1.95039885568482</v>
      </c>
      <c r="I2097" s="60">
        <v>2.27</v>
      </c>
      <c r="J2097" s="61" t="str">
        <f t="shared" si="1"/>
        <v>https://simbad.cds.unistra.fr/simbad/sim-basic?Ident=TOI+5014&amp;submit=SIMBAD+search</v>
      </c>
    </row>
    <row r="2098">
      <c r="A2098" s="60">
        <v>3830.0</v>
      </c>
      <c r="B2098" s="60">
        <v>4.45807396E8</v>
      </c>
      <c r="C2098" s="60">
        <v>0.0196968503776536</v>
      </c>
      <c r="D2098" s="60">
        <v>11.2923879975216</v>
      </c>
      <c r="E2098" s="60">
        <v>8.37836390590733</v>
      </c>
      <c r="F2098" s="60">
        <v>15.582631517575</v>
      </c>
      <c r="G2098" s="60">
        <v>3.2493152</v>
      </c>
      <c r="H2098" s="60">
        <v>53.3207207032734</v>
      </c>
      <c r="I2098" s="60">
        <v>9.26</v>
      </c>
      <c r="J2098" s="61" t="str">
        <f t="shared" si="1"/>
        <v>https://simbad.cds.unistra.fr/simbad/sim-basic?Ident=TOI+3830&amp;submit=SIMBAD+search</v>
      </c>
    </row>
    <row r="2099">
      <c r="A2099" s="60">
        <v>3073.0</v>
      </c>
      <c r="B2099" s="60">
        <v>4.48744179E8</v>
      </c>
      <c r="C2099" s="59"/>
      <c r="D2099" s="60">
        <v>11.2876356939532</v>
      </c>
      <c r="E2099" s="60">
        <v>3.14342330395914</v>
      </c>
      <c r="F2099" s="60">
        <v>265.23710292568</v>
      </c>
      <c r="G2099" s="60">
        <v>3.1420872</v>
      </c>
      <c r="H2099" s="60">
        <v>8.66308803609295</v>
      </c>
      <c r="I2099" s="60">
        <v>13.09</v>
      </c>
      <c r="J2099" s="61" t="str">
        <f t="shared" si="1"/>
        <v>https://simbad.cds.unistra.fr/simbad/sim-basic?Ident=TOI+3073&amp;submit=SIMBAD+search</v>
      </c>
    </row>
    <row r="2100">
      <c r="A2100" s="60">
        <v>1784.0</v>
      </c>
      <c r="B2100" s="60">
        <v>2.41196395E8</v>
      </c>
      <c r="C2100" s="60">
        <v>0.174237870897937</v>
      </c>
      <c r="D2100" s="60">
        <v>11.2855389067247</v>
      </c>
      <c r="E2100" s="60">
        <v>7.37325742967964</v>
      </c>
      <c r="F2100" s="60">
        <v>7.38124995868606</v>
      </c>
      <c r="G2100" s="60">
        <v>2.0937563</v>
      </c>
      <c r="H2100" s="60">
        <v>7.00873922586209</v>
      </c>
      <c r="I2100" s="60">
        <v>1.25</v>
      </c>
      <c r="J2100" s="61" t="str">
        <f t="shared" si="1"/>
        <v>https://simbad.cds.unistra.fr/simbad/sim-basic?Ident=TOI+1784&amp;submit=SIMBAD+search</v>
      </c>
    </row>
    <row r="2101">
      <c r="A2101" s="60">
        <v>5916.0</v>
      </c>
      <c r="B2101" s="60">
        <v>3.05506996E8</v>
      </c>
      <c r="C2101" s="60">
        <v>0.203789170628249</v>
      </c>
      <c r="D2101" s="60">
        <v>11.26857432119</v>
      </c>
      <c r="E2101" s="60">
        <v>2.36703854697224</v>
      </c>
      <c r="F2101" s="60">
        <v>20.8922295955664</v>
      </c>
      <c r="G2101" s="60">
        <v>2.3682389</v>
      </c>
      <c r="H2101" s="60">
        <v>33.627836508063</v>
      </c>
      <c r="I2101" s="60">
        <v>48.7</v>
      </c>
      <c r="J2101" s="61" t="str">
        <f t="shared" si="1"/>
        <v>https://simbad.cds.unistra.fr/simbad/sim-basic?Ident=TOI+5916&amp;submit=SIMBAD+search</v>
      </c>
    </row>
    <row r="2102">
      <c r="A2102" s="60">
        <v>459.0</v>
      </c>
      <c r="B2102" s="60">
        <v>3.8603673E7</v>
      </c>
      <c r="C2102" s="59"/>
      <c r="D2102" s="60">
        <v>11.2665223161291</v>
      </c>
      <c r="E2102" s="60">
        <v>2.2145176267328</v>
      </c>
      <c r="F2102" s="60">
        <v>278.452863528582</v>
      </c>
      <c r="G2102" s="60">
        <v>4.4291269</v>
      </c>
      <c r="H2102" s="60">
        <v>0.556848012847166</v>
      </c>
      <c r="I2102" s="60">
        <v>0.993</v>
      </c>
      <c r="J2102" s="61" t="str">
        <f t="shared" si="1"/>
        <v>https://simbad.cds.unistra.fr/simbad/sim-basic?Ident=TOI+459&amp;submit=SIMBAD+search</v>
      </c>
    </row>
    <row r="2103">
      <c r="A2103" s="60">
        <v>5465.0</v>
      </c>
      <c r="B2103" s="60">
        <v>8.7827371E7</v>
      </c>
      <c r="C2103" s="60">
        <v>0.415573911725473</v>
      </c>
      <c r="D2103" s="60">
        <v>11.2598538654944</v>
      </c>
      <c r="E2103" s="60">
        <v>7.2327326796286</v>
      </c>
      <c r="F2103" s="60">
        <v>4.47205509450693</v>
      </c>
      <c r="G2103" s="60">
        <v>4.3988375</v>
      </c>
      <c r="H2103" s="60">
        <v>26.3372685505319</v>
      </c>
      <c r="I2103" s="60">
        <v>8.48</v>
      </c>
      <c r="J2103" s="61" t="str">
        <f t="shared" si="1"/>
        <v>https://simbad.cds.unistra.fr/simbad/sim-basic?Ident=TOI+5465&amp;submit=SIMBAD+search</v>
      </c>
    </row>
    <row r="2104">
      <c r="A2104" s="60">
        <v>6113.0</v>
      </c>
      <c r="B2104" s="60">
        <v>1.16631353E8</v>
      </c>
      <c r="C2104" s="59"/>
      <c r="D2104" s="60">
        <v>11.2574846645939</v>
      </c>
      <c r="E2104" s="60">
        <v>4.91757124482437</v>
      </c>
      <c r="F2104" s="60">
        <v>278.790485210602</v>
      </c>
      <c r="G2104" s="60">
        <v>4.9218915</v>
      </c>
      <c r="H2104" s="60">
        <v>4.62273415059933</v>
      </c>
      <c r="I2104" s="60">
        <v>6.245</v>
      </c>
      <c r="J2104" s="61" t="str">
        <f t="shared" si="1"/>
        <v>https://simbad.cds.unistra.fr/simbad/sim-basic?Ident=TOI+6113&amp;submit=SIMBAD+search</v>
      </c>
    </row>
    <row r="2105">
      <c r="A2105" s="60">
        <v>2366.0</v>
      </c>
      <c r="B2105" s="60">
        <v>3.9218269E7</v>
      </c>
      <c r="C2105" s="60">
        <v>0.0516890443828012</v>
      </c>
      <c r="D2105" s="60">
        <v>11.2564293357661</v>
      </c>
      <c r="E2105" s="60">
        <v>8.58668493519212</v>
      </c>
      <c r="F2105" s="60">
        <v>15.1958034385373</v>
      </c>
      <c r="G2105" s="60">
        <v>17.17058</v>
      </c>
      <c r="H2105" s="60">
        <v>2.1951444996543</v>
      </c>
      <c r="I2105" s="60">
        <v>3.597</v>
      </c>
      <c r="J2105" s="61" t="str">
        <f t="shared" si="1"/>
        <v>https://simbad.cds.unistra.fr/simbad/sim-basic?Ident=TOI+2366&amp;submit=SIMBAD+search</v>
      </c>
    </row>
    <row r="2106">
      <c r="A2106" s="60">
        <v>1982.0</v>
      </c>
      <c r="B2106" s="60">
        <v>4.37329044E8</v>
      </c>
      <c r="C2106" s="59"/>
      <c r="D2106" s="60">
        <v>11.2509608395623</v>
      </c>
      <c r="E2106" s="60">
        <v>10.5927857388009</v>
      </c>
      <c r="F2106" s="60">
        <v>269.122718433373</v>
      </c>
      <c r="G2106" s="60">
        <v>17.1725007</v>
      </c>
      <c r="H2106" s="60">
        <v>3.14648384190275</v>
      </c>
      <c r="I2106" s="60">
        <v>3.61</v>
      </c>
      <c r="J2106" s="61" t="str">
        <f t="shared" si="1"/>
        <v>https://simbad.cds.unistra.fr/simbad/sim-basic?Ident=TOI+1982&amp;submit=SIMBAD+search</v>
      </c>
    </row>
    <row r="2107">
      <c r="A2107" s="60">
        <v>4926.0</v>
      </c>
      <c r="B2107" s="60">
        <v>4.54828937E8</v>
      </c>
      <c r="C2107" s="59"/>
      <c r="D2107" s="60">
        <v>11.2474906552593</v>
      </c>
      <c r="E2107" s="60">
        <v>6.81275926972667</v>
      </c>
      <c r="F2107" s="60">
        <v>269.124979120897</v>
      </c>
      <c r="G2107" s="60">
        <v>6.809144</v>
      </c>
      <c r="H2107" s="60">
        <v>2.61844840048253</v>
      </c>
      <c r="I2107" s="60">
        <v>1.99</v>
      </c>
      <c r="J2107" s="61" t="str">
        <f t="shared" si="1"/>
        <v>https://simbad.cds.unistra.fr/simbad/sim-basic?Ident=TOI+4926&amp;submit=SIMBAD+search</v>
      </c>
    </row>
    <row r="2108">
      <c r="A2108" s="60">
        <v>3844.0</v>
      </c>
      <c r="B2108" s="60">
        <v>1.65885558E8</v>
      </c>
      <c r="C2108" s="60">
        <v>0.200628945879502</v>
      </c>
      <c r="D2108" s="60">
        <v>11.245822848848</v>
      </c>
      <c r="E2108" s="60">
        <v>13.4737495797598</v>
      </c>
      <c r="F2108" s="60">
        <v>16.9577711046551</v>
      </c>
      <c r="G2108" s="60">
        <v>0.896271</v>
      </c>
      <c r="H2108" s="60">
        <v>51.4295556492327</v>
      </c>
      <c r="I2108" s="60">
        <v>12.49</v>
      </c>
      <c r="J2108" s="61" t="str">
        <f t="shared" si="1"/>
        <v>https://simbad.cds.unistra.fr/simbad/sim-basic?Ident=TOI+3844&amp;submit=SIMBAD+search</v>
      </c>
    </row>
    <row r="2109">
      <c r="A2109" s="60">
        <v>3696.0</v>
      </c>
      <c r="B2109" s="60">
        <v>2.02872757E8</v>
      </c>
      <c r="C2109" s="59"/>
      <c r="D2109" s="60">
        <v>11.2248266891696</v>
      </c>
      <c r="E2109" s="60">
        <v>13.7557598499779</v>
      </c>
      <c r="F2109" s="60">
        <v>277.152228634886</v>
      </c>
      <c r="G2109" s="60">
        <v>4.4231557673524</v>
      </c>
      <c r="H2109" s="60">
        <v>10.6346444040035</v>
      </c>
      <c r="I2109" s="60">
        <v>5.45562417249438</v>
      </c>
      <c r="J2109" s="61" t="str">
        <f t="shared" si="1"/>
        <v>https://simbad.cds.unistra.fr/simbad/sim-basic?Ident=TOI+3696&amp;submit=SIMBAD+search</v>
      </c>
    </row>
    <row r="2110">
      <c r="A2110" s="60">
        <v>4238.0</v>
      </c>
      <c r="B2110" s="60">
        <v>2.4615998E7</v>
      </c>
      <c r="C2110" s="60">
        <v>0.147566860815134</v>
      </c>
      <c r="D2110" s="60">
        <v>11.2246597957991</v>
      </c>
      <c r="E2110" s="60">
        <v>1.27387695690027</v>
      </c>
      <c r="F2110" s="60">
        <v>14.6978114018111</v>
      </c>
      <c r="G2110" s="60">
        <v>1.2732245</v>
      </c>
      <c r="H2110" s="60">
        <v>14.690168211109</v>
      </c>
      <c r="I2110" s="60">
        <v>23.1</v>
      </c>
      <c r="J2110" s="61" t="str">
        <f t="shared" si="1"/>
        <v>https://simbad.cds.unistra.fr/simbad/sim-basic?Ident=TOI+4238&amp;submit=SIMBAD+search</v>
      </c>
    </row>
    <row r="2111">
      <c r="A2111" s="60">
        <v>6361.0</v>
      </c>
      <c r="B2111" s="60">
        <v>4.50308346E8</v>
      </c>
      <c r="C2111" s="59"/>
      <c r="D2111" s="60">
        <v>11.2064062177415</v>
      </c>
      <c r="E2111" s="60">
        <v>13.0200472248696</v>
      </c>
      <c r="F2111" s="60">
        <v>264.212839224183</v>
      </c>
      <c r="G2111" s="60">
        <v>5.9419732</v>
      </c>
      <c r="H2111" s="60">
        <v>67.1189422469944</v>
      </c>
      <c r="I2111" s="60">
        <v>21.804</v>
      </c>
      <c r="J2111" s="61" t="str">
        <f t="shared" si="1"/>
        <v>https://simbad.cds.unistra.fr/simbad/sim-basic?Ident=TOI+6361&amp;submit=SIMBAD+search</v>
      </c>
    </row>
    <row r="2112">
      <c r="A2112" s="60">
        <v>4928.0</v>
      </c>
      <c r="B2112" s="60">
        <v>4.48820344E8</v>
      </c>
      <c r="C2112" s="60">
        <v>0.170137506860204</v>
      </c>
      <c r="D2112" s="60">
        <v>11.2008092459801</v>
      </c>
      <c r="E2112" s="60">
        <v>2.78072578030317</v>
      </c>
      <c r="F2112" s="60">
        <v>15.6986762547042</v>
      </c>
      <c r="G2112" s="60">
        <v>2.7792649</v>
      </c>
      <c r="H2112" s="60">
        <v>3.88732243399947</v>
      </c>
      <c r="I2112" s="60">
        <v>3.61</v>
      </c>
      <c r="J2112" s="61" t="str">
        <f t="shared" si="1"/>
        <v>https://simbad.cds.unistra.fr/simbad/sim-basic?Ident=TOI+4928&amp;submit=SIMBAD+search</v>
      </c>
    </row>
    <row r="2113">
      <c r="A2113" s="60">
        <v>5746.0</v>
      </c>
      <c r="B2113" s="60">
        <v>3.18209162E8</v>
      </c>
      <c r="C2113" s="60">
        <v>0.126630747504969</v>
      </c>
      <c r="D2113" s="60">
        <v>11.1959921334979</v>
      </c>
      <c r="E2113" s="60">
        <v>7.75339290698068</v>
      </c>
      <c r="F2113" s="60">
        <v>12.9202273496726</v>
      </c>
      <c r="G2113" s="60">
        <v>23.23642</v>
      </c>
      <c r="H2113" s="60">
        <v>3.53341058636902</v>
      </c>
      <c r="I2113" s="60">
        <v>20.9852</v>
      </c>
      <c r="J2113" s="61" t="str">
        <f t="shared" si="1"/>
        <v>https://simbad.cds.unistra.fr/simbad/sim-basic?Ident=TOI+5746&amp;submit=SIMBAD+search</v>
      </c>
    </row>
    <row r="2114">
      <c r="A2114" s="60">
        <v>1467.0</v>
      </c>
      <c r="B2114" s="60">
        <v>2.40968774E8</v>
      </c>
      <c r="C2114" s="59"/>
      <c r="D2114" s="60">
        <v>11.1952694967668</v>
      </c>
      <c r="E2114" s="60">
        <v>5.9670411944667</v>
      </c>
      <c r="F2114" s="60">
        <v>277.14815714839</v>
      </c>
      <c r="G2114" s="60">
        <v>5.97113566694453</v>
      </c>
      <c r="H2114" s="60">
        <v>0.972973684479683</v>
      </c>
      <c r="I2114" s="60">
        <v>1.437108602693</v>
      </c>
      <c r="J2114" s="61" t="str">
        <f t="shared" si="1"/>
        <v>https://simbad.cds.unistra.fr/simbad/sim-basic?Ident=TOI+1467&amp;submit=SIMBAD+search</v>
      </c>
    </row>
    <row r="2115">
      <c r="A2115" s="60">
        <v>2755.0</v>
      </c>
      <c r="B2115" s="60">
        <v>1.48004811E8</v>
      </c>
      <c r="C2115" s="60">
        <v>0.0660535137949211</v>
      </c>
      <c r="D2115" s="60">
        <v>11.1949813960002</v>
      </c>
      <c r="E2115" s="60">
        <v>3.31945355568655</v>
      </c>
      <c r="F2115" s="60">
        <v>14.8608471264748</v>
      </c>
      <c r="G2115" s="60">
        <v>3.3187528</v>
      </c>
      <c r="H2115" s="60">
        <v>4.2393264988484</v>
      </c>
      <c r="I2115" s="60">
        <v>6.49</v>
      </c>
      <c r="J2115" s="61" t="str">
        <f t="shared" si="1"/>
        <v>https://simbad.cds.unistra.fr/simbad/sim-basic?Ident=TOI+2755&amp;submit=SIMBAD+search</v>
      </c>
    </row>
    <row r="2116">
      <c r="A2116" s="60">
        <v>1809.0</v>
      </c>
      <c r="B2116" s="60">
        <v>3.47329162E8</v>
      </c>
      <c r="C2116" s="60">
        <v>0.0247947731790436</v>
      </c>
      <c r="D2116" s="60">
        <v>11.1845313258179</v>
      </c>
      <c r="E2116" s="60">
        <v>7.15084955697926</v>
      </c>
      <c r="F2116" s="60">
        <v>2.37464185840529</v>
      </c>
      <c r="G2116" s="60">
        <v>4.6171</v>
      </c>
      <c r="H2116" s="60">
        <v>34.7498979478179</v>
      </c>
      <c r="I2116" s="60">
        <v>10.0</v>
      </c>
      <c r="J2116" s="61" t="str">
        <f t="shared" si="1"/>
        <v>https://simbad.cds.unistra.fr/simbad/sim-basic?Ident=TOI+1809&amp;submit=SIMBAD+search</v>
      </c>
    </row>
    <row r="2117">
      <c r="A2117" s="60">
        <v>4865.0</v>
      </c>
      <c r="B2117" s="60">
        <v>1.43059017E8</v>
      </c>
      <c r="C2117" s="59"/>
      <c r="D2117" s="60">
        <v>11.1773832105397</v>
      </c>
      <c r="E2117" s="60">
        <v>1.26579069230455</v>
      </c>
      <c r="F2117" s="60">
        <v>251.523754106747</v>
      </c>
      <c r="G2117" s="60">
        <v>1.2655205</v>
      </c>
      <c r="H2117" s="60">
        <v>4.90691054095715</v>
      </c>
      <c r="I2117" s="60">
        <v>6.38</v>
      </c>
      <c r="J2117" s="61" t="str">
        <f t="shared" si="1"/>
        <v>https://simbad.cds.unistra.fr/simbad/sim-basic?Ident=TOI+4865&amp;submit=SIMBAD+search</v>
      </c>
    </row>
    <row r="2118">
      <c r="A2118" s="60">
        <v>5882.0</v>
      </c>
      <c r="B2118" s="60">
        <v>2.32941965E8</v>
      </c>
      <c r="C2118" s="60">
        <v>0.489701668370499</v>
      </c>
      <c r="D2118" s="60">
        <v>11.1758884725096</v>
      </c>
      <c r="E2118" s="60">
        <v>7.13838816853992</v>
      </c>
      <c r="F2118" s="60">
        <v>16.9748567373421</v>
      </c>
      <c r="G2118" s="60">
        <v>7.1487697</v>
      </c>
      <c r="H2118" s="60">
        <v>1.44906157698999</v>
      </c>
      <c r="I2118" s="60">
        <v>1.9</v>
      </c>
      <c r="J2118" s="61" t="str">
        <f t="shared" si="1"/>
        <v>https://simbad.cds.unistra.fr/simbad/sim-basic?Ident=TOI+5882&amp;submit=SIMBAD+search</v>
      </c>
    </row>
    <row r="2119">
      <c r="A2119" s="60">
        <v>3847.0</v>
      </c>
      <c r="B2119" s="60">
        <v>1.49917086E8</v>
      </c>
      <c r="C2119" s="60">
        <v>0.0194672963892494</v>
      </c>
      <c r="D2119" s="60">
        <v>11.1701035089228</v>
      </c>
      <c r="E2119" s="60">
        <v>7.39911766555823</v>
      </c>
      <c r="F2119" s="60">
        <v>16.4989642947253</v>
      </c>
      <c r="G2119" s="60">
        <v>11.0783748</v>
      </c>
      <c r="H2119" s="60">
        <v>20.1939815580486</v>
      </c>
      <c r="I2119" s="60">
        <v>9.06</v>
      </c>
      <c r="J2119" s="61" t="str">
        <f t="shared" si="1"/>
        <v>https://simbad.cds.unistra.fr/simbad/sim-basic?Ident=TOI+3847&amp;submit=SIMBAD+search</v>
      </c>
    </row>
    <row r="2120">
      <c r="A2120" s="60">
        <v>1695.0</v>
      </c>
      <c r="B2120" s="60">
        <v>4.2275613E8</v>
      </c>
      <c r="C2120" s="59"/>
      <c r="D2120" s="60">
        <v>11.1582942596948</v>
      </c>
      <c r="E2120" s="60">
        <v>3.13688093676619</v>
      </c>
      <c r="F2120" s="60">
        <v>264.208220760561</v>
      </c>
      <c r="G2120" s="60">
        <v>3.1342791</v>
      </c>
      <c r="H2120" s="60">
        <v>1.10982273028293</v>
      </c>
      <c r="I2120" s="60">
        <v>1.236</v>
      </c>
      <c r="J2120" s="61" t="str">
        <f t="shared" si="1"/>
        <v>https://simbad.cds.unistra.fr/simbad/sim-basic?Ident=TOI+1695&amp;submit=SIMBAD+search</v>
      </c>
    </row>
    <row r="2121">
      <c r="A2121" s="60">
        <v>3433.0</v>
      </c>
      <c r="B2121" s="60">
        <v>2.70471065E8</v>
      </c>
      <c r="C2121" s="59"/>
      <c r="D2121" s="60">
        <v>11.1545725087134</v>
      </c>
      <c r="E2121" s="60">
        <v>6.42540476762598</v>
      </c>
      <c r="F2121" s="60">
        <v>253.91513834029</v>
      </c>
      <c r="G2121" s="60">
        <v>2.7765784</v>
      </c>
      <c r="H2121" s="60">
        <v>10.7099948145323</v>
      </c>
      <c r="I2121" s="60">
        <v>5.71</v>
      </c>
      <c r="J2121" s="61" t="str">
        <f t="shared" si="1"/>
        <v>https://simbad.cds.unistra.fr/simbad/sim-basic?Ident=TOI+3433&amp;submit=SIMBAD+search</v>
      </c>
    </row>
    <row r="2122">
      <c r="A2122" s="60">
        <v>3015.0</v>
      </c>
      <c r="B2122" s="60">
        <v>3.57801293E8</v>
      </c>
      <c r="C2122" s="59"/>
      <c r="D2122" s="60">
        <v>11.1523074432155</v>
      </c>
      <c r="E2122" s="60">
        <v>4.27354961839195</v>
      </c>
      <c r="F2122" s="60">
        <v>269.117081588934</v>
      </c>
      <c r="G2122" s="60">
        <v>4.2745762</v>
      </c>
      <c r="H2122" s="60">
        <v>4.74656769648385</v>
      </c>
      <c r="I2122" s="60">
        <v>3.62</v>
      </c>
      <c r="J2122" s="61" t="str">
        <f t="shared" si="1"/>
        <v>https://simbad.cds.unistra.fr/simbad/sim-basic?Ident=TOI+3015&amp;submit=SIMBAD+search</v>
      </c>
    </row>
    <row r="2123">
      <c r="A2123" s="60">
        <v>3370.0</v>
      </c>
      <c r="B2123" s="60">
        <v>1.31250246E8</v>
      </c>
      <c r="C2123" s="59"/>
      <c r="D2123" s="60">
        <v>11.1490468643701</v>
      </c>
      <c r="E2123" s="60">
        <v>2.34978993994974</v>
      </c>
      <c r="F2123" s="60">
        <v>257.078855502668</v>
      </c>
      <c r="G2123" s="60">
        <v>2.3506831</v>
      </c>
      <c r="H2123" s="60">
        <v>1.75449795334848</v>
      </c>
      <c r="I2123" s="60">
        <v>1.94</v>
      </c>
      <c r="J2123" s="61" t="str">
        <f t="shared" si="1"/>
        <v>https://simbad.cds.unistra.fr/simbad/sim-basic?Ident=TOI+3370&amp;submit=SIMBAD+search</v>
      </c>
    </row>
    <row r="2124">
      <c r="A2124" s="60">
        <v>6293.0</v>
      </c>
      <c r="B2124" s="60">
        <v>3.4977731E7</v>
      </c>
      <c r="C2124" s="59"/>
      <c r="D2124" s="60">
        <v>11.1466666600316</v>
      </c>
      <c r="E2124" s="60">
        <v>13.3706388271807</v>
      </c>
      <c r="F2124" s="60">
        <v>277.15386036085</v>
      </c>
      <c r="G2124" s="60">
        <v>13.3673993</v>
      </c>
      <c r="H2124" s="60">
        <v>7.86613467255259</v>
      </c>
      <c r="I2124" s="60">
        <v>10.278</v>
      </c>
      <c r="J2124" s="61" t="str">
        <f t="shared" si="1"/>
        <v>https://simbad.cds.unistra.fr/simbad/sim-basic?Ident=TOI+6293&amp;submit=SIMBAD+search</v>
      </c>
    </row>
    <row r="2125">
      <c r="A2125" s="60">
        <v>6107.0</v>
      </c>
      <c r="B2125" s="60">
        <v>1.52245179E8</v>
      </c>
      <c r="C2125" s="59"/>
      <c r="D2125" s="60">
        <v>11.1435400679667</v>
      </c>
      <c r="E2125" s="60">
        <v>12.6099833405358</v>
      </c>
      <c r="F2125" s="60">
        <v>254.236704791551</v>
      </c>
      <c r="G2125" s="60">
        <v>3.789722</v>
      </c>
      <c r="H2125" s="60">
        <v>11.408853310595</v>
      </c>
      <c r="I2125" s="60">
        <v>0.9371</v>
      </c>
      <c r="J2125" s="61" t="str">
        <f t="shared" si="1"/>
        <v>https://simbad.cds.unistra.fr/simbad/sim-basic?Ident=TOI+6107&amp;submit=SIMBAD+search</v>
      </c>
    </row>
    <row r="2126">
      <c r="A2126" s="60">
        <v>5886.0</v>
      </c>
      <c r="B2126" s="60">
        <v>1.5682927E7</v>
      </c>
      <c r="C2126" s="60">
        <v>0.524177720482832</v>
      </c>
      <c r="D2126" s="60">
        <v>11.1417036788739</v>
      </c>
      <c r="E2126" s="60">
        <v>0.96568385813452</v>
      </c>
      <c r="F2126" s="60">
        <v>14.2872426519491</v>
      </c>
      <c r="G2126" s="60">
        <v>0.9655766</v>
      </c>
      <c r="H2126" s="60">
        <v>2.34732049479991</v>
      </c>
      <c r="I2126" s="60">
        <v>3.14</v>
      </c>
      <c r="J2126" s="61" t="str">
        <f t="shared" si="1"/>
        <v>https://simbad.cds.unistra.fr/simbad/sim-basic?Ident=TOI+5886&amp;submit=SIMBAD+search</v>
      </c>
    </row>
    <row r="2127">
      <c r="A2127" s="60">
        <v>4948.0</v>
      </c>
      <c r="B2127" s="60">
        <v>1.60476088E8</v>
      </c>
      <c r="C2127" s="60">
        <v>0.119471347624481</v>
      </c>
      <c r="D2127" s="60">
        <v>11.1270224883023</v>
      </c>
      <c r="E2127" s="60">
        <v>0.944919823984646</v>
      </c>
      <c r="F2127" s="60">
        <v>7.20164359004266</v>
      </c>
      <c r="G2127" s="60">
        <v>0.4722347</v>
      </c>
      <c r="H2127" s="60">
        <v>4.44958718194999</v>
      </c>
      <c r="I2127" s="60">
        <v>3.61</v>
      </c>
      <c r="J2127" s="61" t="str">
        <f t="shared" si="1"/>
        <v>https://simbad.cds.unistra.fr/simbad/sim-basic?Ident=TOI+4948&amp;submit=SIMBAD+search</v>
      </c>
    </row>
    <row r="2128">
      <c r="A2128" s="60">
        <v>1616.0</v>
      </c>
      <c r="B2128" s="60">
        <v>3.220546E8</v>
      </c>
      <c r="C2128" s="59"/>
      <c r="D2128" s="60">
        <v>11.1187320261562</v>
      </c>
      <c r="E2128" s="60">
        <v>1.34338315040158</v>
      </c>
      <c r="F2128" s="60">
        <v>277.149566294497</v>
      </c>
      <c r="G2128" s="60">
        <v>1.3432989</v>
      </c>
      <c r="H2128" s="60">
        <v>0.64765462461347</v>
      </c>
      <c r="I2128" s="60">
        <v>1.004</v>
      </c>
      <c r="J2128" s="61" t="str">
        <f t="shared" si="1"/>
        <v>https://simbad.cds.unistra.fr/simbad/sim-basic?Ident=TOI+1616&amp;submit=SIMBAD+search</v>
      </c>
    </row>
    <row r="2129">
      <c r="A2129" s="60">
        <v>5778.0</v>
      </c>
      <c r="B2129" s="60">
        <v>2.64468702E8</v>
      </c>
      <c r="C2129" s="59"/>
      <c r="D2129" s="60">
        <v>11.1179004331523</v>
      </c>
      <c r="E2129" s="60">
        <v>6.10123939087838</v>
      </c>
      <c r="F2129" s="60">
        <v>256.777767433236</v>
      </c>
      <c r="G2129" s="60">
        <v>6.0962241</v>
      </c>
      <c r="H2129" s="60">
        <v>22.7280528652715</v>
      </c>
      <c r="I2129" s="60">
        <v>21.52</v>
      </c>
      <c r="J2129" s="61" t="str">
        <f t="shared" si="1"/>
        <v>https://simbad.cds.unistra.fr/simbad/sim-basic?Ident=TOI+5778&amp;submit=SIMBAD+search</v>
      </c>
    </row>
    <row r="2130">
      <c r="A2130" s="60">
        <v>978.0</v>
      </c>
      <c r="B2130" s="60">
        <v>7.3038411E7</v>
      </c>
      <c r="C2130" s="59"/>
      <c r="D2130" s="60">
        <v>11.1062468547438</v>
      </c>
      <c r="E2130" s="60">
        <v>6.58291274796835</v>
      </c>
      <c r="F2130" s="60">
        <v>254.233022904532</v>
      </c>
      <c r="G2130" s="60">
        <v>13.1043</v>
      </c>
      <c r="H2130" s="60">
        <v>2.48148443792251</v>
      </c>
      <c r="I2130" s="60">
        <v>6.3</v>
      </c>
      <c r="J2130" s="61" t="str">
        <f t="shared" si="1"/>
        <v>https://simbad.cds.unistra.fr/simbad/sim-basic?Ident=TOI+978&amp;submit=SIMBAD+search</v>
      </c>
    </row>
    <row r="2131">
      <c r="A2131" s="60">
        <v>5217.0</v>
      </c>
      <c r="B2131" s="60">
        <v>2.15018906E8</v>
      </c>
      <c r="C2131" s="60">
        <v>0.100328078990371</v>
      </c>
      <c r="D2131" s="60">
        <v>11.1038958804258</v>
      </c>
      <c r="E2131" s="60">
        <v>4.36495195277164</v>
      </c>
      <c r="F2131" s="60">
        <v>4.68256209378304</v>
      </c>
      <c r="G2131" s="60">
        <v>4.3713133</v>
      </c>
      <c r="H2131" s="60">
        <v>3.01480595159198</v>
      </c>
      <c r="I2131" s="60">
        <v>2.96</v>
      </c>
      <c r="J2131" s="61" t="str">
        <f t="shared" si="1"/>
        <v>https://simbad.cds.unistra.fr/simbad/sim-basic?Ident=TOI+5217&amp;submit=SIMBAD+search</v>
      </c>
    </row>
    <row r="2132">
      <c r="A2132" s="60">
        <v>3803.0</v>
      </c>
      <c r="B2132" s="60">
        <v>3.53498819E8</v>
      </c>
      <c r="C2132" s="60">
        <v>0.0714946488627866</v>
      </c>
      <c r="D2132" s="60">
        <v>11.0962360940792</v>
      </c>
      <c r="E2132" s="60">
        <v>2.54827887560441</v>
      </c>
      <c r="F2132" s="60">
        <v>13.5657578683206</v>
      </c>
      <c r="G2132" s="60">
        <v>2.5492773</v>
      </c>
      <c r="H2132" s="60">
        <v>4.72655921899046</v>
      </c>
      <c r="I2132" s="60">
        <v>3.97</v>
      </c>
      <c r="J2132" s="61" t="str">
        <f t="shared" si="1"/>
        <v>https://simbad.cds.unistra.fr/simbad/sim-basic?Ident=TOI+3803&amp;submit=SIMBAD+search</v>
      </c>
    </row>
    <row r="2133">
      <c r="A2133" s="60">
        <v>4785.0</v>
      </c>
      <c r="B2133" s="60">
        <v>5.075126E7</v>
      </c>
      <c r="C2133" s="59"/>
      <c r="D2133" s="60">
        <v>11.0905760802126</v>
      </c>
      <c r="E2133" s="60">
        <v>6.43726922946609</v>
      </c>
      <c r="F2133" s="60">
        <v>253.935782270514</v>
      </c>
      <c r="G2133" s="60">
        <v>6.4311106</v>
      </c>
      <c r="H2133" s="60">
        <v>5.88884116266952</v>
      </c>
      <c r="I2133" s="60">
        <v>5.93</v>
      </c>
      <c r="J2133" s="61" t="str">
        <f t="shared" si="1"/>
        <v>https://simbad.cds.unistra.fr/simbad/sim-basic?Ident=TOI+4785&amp;submit=SIMBAD+search</v>
      </c>
    </row>
    <row r="2134">
      <c r="A2134" s="60">
        <v>5743.0</v>
      </c>
      <c r="B2134" s="60">
        <v>3.08300731E8</v>
      </c>
      <c r="C2134" s="60">
        <v>0.503261093204775</v>
      </c>
      <c r="D2134" s="60">
        <v>11.0893929773727</v>
      </c>
      <c r="E2134" s="60">
        <v>6.62877905314639</v>
      </c>
      <c r="F2134" s="60">
        <v>11.8914373747741</v>
      </c>
      <c r="G2134" s="60">
        <v>7.6601547</v>
      </c>
      <c r="H2134" s="60">
        <v>11.1480245685484</v>
      </c>
      <c r="I2134" s="60">
        <v>8.76</v>
      </c>
      <c r="J2134" s="61" t="str">
        <f t="shared" si="1"/>
        <v>https://simbad.cds.unistra.fr/simbad/sim-basic?Ident=TOI+5743&amp;submit=SIMBAD+search</v>
      </c>
    </row>
    <row r="2135">
      <c r="A2135" s="60">
        <v>4874.0</v>
      </c>
      <c r="B2135" s="60">
        <v>4.63754499E8</v>
      </c>
      <c r="C2135" s="59"/>
      <c r="D2135" s="60">
        <v>11.079514253778</v>
      </c>
      <c r="E2135" s="60">
        <v>2.28669212422598</v>
      </c>
      <c r="F2135" s="60">
        <v>269.117533279905</v>
      </c>
      <c r="G2135" s="60">
        <v>2.2866856</v>
      </c>
      <c r="H2135" s="60">
        <v>3.86208242171293</v>
      </c>
      <c r="I2135" s="60">
        <v>3.72</v>
      </c>
      <c r="J2135" s="61" t="str">
        <f t="shared" si="1"/>
        <v>https://simbad.cds.unistra.fr/simbad/sim-basic?Ident=TOI+4874&amp;submit=SIMBAD+search</v>
      </c>
    </row>
    <row r="2136">
      <c r="A2136" s="60">
        <v>1015.0</v>
      </c>
      <c r="B2136" s="60">
        <v>1.55044736E8</v>
      </c>
      <c r="C2136" s="59"/>
      <c r="D2136" s="60">
        <v>11.0760286573058</v>
      </c>
      <c r="E2136" s="60">
        <v>1.37317508206126</v>
      </c>
      <c r="F2136" s="60">
        <v>254.237234332063</v>
      </c>
      <c r="G2136" s="60">
        <v>1.37372717891257</v>
      </c>
      <c r="H2136" s="60">
        <v>0.999045610840632</v>
      </c>
      <c r="I2136" s="60">
        <v>1.26322787175757</v>
      </c>
      <c r="J2136" s="61" t="str">
        <f t="shared" si="1"/>
        <v>https://simbad.cds.unistra.fr/simbad/sim-basic?Ident=TOI+1015&amp;submit=SIMBAD+search</v>
      </c>
    </row>
    <row r="2137">
      <c r="A2137" s="60">
        <v>5758.0</v>
      </c>
      <c r="B2137" s="60">
        <v>8.2598822E7</v>
      </c>
      <c r="C2137" s="60">
        <v>0.120282798566977</v>
      </c>
      <c r="D2137" s="60">
        <v>11.0750798401789</v>
      </c>
      <c r="E2137" s="60">
        <v>4.32029758063786</v>
      </c>
      <c r="F2137" s="60">
        <v>12.2187292298659</v>
      </c>
      <c r="G2137" s="60">
        <v>10.9299688</v>
      </c>
      <c r="H2137" s="60">
        <v>281.857889801694</v>
      </c>
      <c r="I2137" s="60">
        <v>15.52</v>
      </c>
      <c r="J2137" s="61" t="str">
        <f t="shared" si="1"/>
        <v>https://simbad.cds.unistra.fr/simbad/sim-basic?Ident=TOI+5758&amp;submit=SIMBAD+search</v>
      </c>
    </row>
    <row r="2138">
      <c r="A2138" s="60">
        <v>5799.0</v>
      </c>
      <c r="B2138" s="60">
        <v>3.28081248E8</v>
      </c>
      <c r="C2138" s="60">
        <v>0.0746283328470802</v>
      </c>
      <c r="D2138" s="60">
        <v>11.0696621996371</v>
      </c>
      <c r="E2138" s="60">
        <v>4.16404028931743</v>
      </c>
      <c r="F2138" s="60">
        <v>6.90066214784063</v>
      </c>
      <c r="G2138" s="60">
        <v>4.16454</v>
      </c>
      <c r="H2138" s="60">
        <v>1.88429765679865</v>
      </c>
      <c r="I2138" s="60">
        <v>2.6122</v>
      </c>
      <c r="J2138" s="61" t="str">
        <f t="shared" si="1"/>
        <v>https://simbad.cds.unistra.fr/simbad/sim-basic?Ident=TOI+5799&amp;submit=SIMBAD+search</v>
      </c>
    </row>
    <row r="2139">
      <c r="A2139" s="60">
        <v>239.0</v>
      </c>
      <c r="B2139" s="60">
        <v>9725627.0</v>
      </c>
      <c r="C2139" s="60">
        <v>0.308397703629207</v>
      </c>
      <c r="D2139" s="60">
        <v>11.0587806254508</v>
      </c>
      <c r="E2139" s="60">
        <v>5.69663579312351</v>
      </c>
      <c r="F2139" s="60">
        <v>17.5648701466597</v>
      </c>
      <c r="G2139" s="60">
        <v>4.1568</v>
      </c>
      <c r="H2139" s="60">
        <v>70.0896961807468</v>
      </c>
      <c r="I2139" s="60">
        <v>5.0</v>
      </c>
      <c r="J2139" s="61" t="str">
        <f t="shared" si="1"/>
        <v>https://simbad.cds.unistra.fr/simbad/sim-basic?Ident=TOI+239&amp;submit=SIMBAD+search</v>
      </c>
    </row>
    <row r="2140">
      <c r="A2140" s="60">
        <v>1621.0</v>
      </c>
      <c r="B2140" s="60">
        <v>3.87260717E8</v>
      </c>
      <c r="C2140" s="59"/>
      <c r="D2140" s="60">
        <v>11.0427917353785</v>
      </c>
      <c r="E2140" s="60">
        <v>6.82053178210189</v>
      </c>
      <c r="F2140" s="60">
        <v>264.208298873791</v>
      </c>
      <c r="G2140" s="60">
        <v>6.453624</v>
      </c>
      <c r="H2140" s="60">
        <v>1.76390166262674</v>
      </c>
      <c r="I2140" s="60">
        <v>0.2</v>
      </c>
      <c r="J2140" s="61" t="str">
        <f t="shared" si="1"/>
        <v>https://simbad.cds.unistra.fr/simbad/sim-basic?Ident=TOI+1621&amp;submit=SIMBAD+search</v>
      </c>
    </row>
    <row r="2141">
      <c r="A2141" s="60">
        <v>4261.0</v>
      </c>
      <c r="B2141" s="60">
        <v>7.4197917E7</v>
      </c>
      <c r="C2141" s="60">
        <v>0.0689797656201493</v>
      </c>
      <c r="D2141" s="60">
        <v>11.0315342657965</v>
      </c>
      <c r="E2141" s="60">
        <v>1.50381093669113</v>
      </c>
      <c r="F2141" s="60">
        <v>13.1139464449569</v>
      </c>
      <c r="G2141" s="60">
        <v>1.5040804</v>
      </c>
      <c r="H2141" s="60">
        <v>4.95707981580162</v>
      </c>
      <c r="I2141" s="60">
        <v>6.13</v>
      </c>
      <c r="J2141" s="61" t="str">
        <f t="shared" si="1"/>
        <v>https://simbad.cds.unistra.fr/simbad/sim-basic?Ident=TOI+4261&amp;submit=SIMBAD+search</v>
      </c>
    </row>
    <row r="2142">
      <c r="A2142" s="60">
        <v>2906.0</v>
      </c>
      <c r="B2142" s="60">
        <v>1.92259856E8</v>
      </c>
      <c r="C2142" s="59"/>
      <c r="D2142" s="60">
        <v>11.0276470341459</v>
      </c>
      <c r="E2142" s="60">
        <v>3.70763858062037</v>
      </c>
      <c r="F2142" s="60">
        <v>257.083546866856</v>
      </c>
      <c r="G2142" s="60">
        <v>3.7062792</v>
      </c>
      <c r="H2142" s="60">
        <v>10.654504464739</v>
      </c>
      <c r="I2142" s="60">
        <v>13.91</v>
      </c>
      <c r="J2142" s="61" t="str">
        <f t="shared" si="1"/>
        <v>https://simbad.cds.unistra.fr/simbad/sim-basic?Ident=TOI+2906&amp;submit=SIMBAD+search</v>
      </c>
    </row>
    <row r="2143">
      <c r="A2143" s="60">
        <v>5239.0</v>
      </c>
      <c r="B2143" s="60">
        <v>2.30290708E8</v>
      </c>
      <c r="C2143" s="60">
        <v>0.103616936458163</v>
      </c>
      <c r="D2143" s="60">
        <v>11.0189019738293</v>
      </c>
      <c r="E2143" s="60">
        <v>11.3296234763918</v>
      </c>
      <c r="F2143" s="60">
        <v>15.4246623892967</v>
      </c>
      <c r="G2143" s="60">
        <v>11.3182327</v>
      </c>
      <c r="H2143" s="60">
        <v>4.82665556554551</v>
      </c>
      <c r="I2143" s="60">
        <v>5.08</v>
      </c>
      <c r="J2143" s="61" t="str">
        <f t="shared" si="1"/>
        <v>https://simbad.cds.unistra.fr/simbad/sim-basic?Ident=TOI+5239&amp;submit=SIMBAD+search</v>
      </c>
    </row>
    <row r="2144">
      <c r="A2144" s="60">
        <v>4875.0</v>
      </c>
      <c r="B2144" s="60">
        <v>1.33512515E8</v>
      </c>
      <c r="C2144" s="60">
        <v>0.070994147920487</v>
      </c>
      <c r="D2144" s="60">
        <v>11.0049851293779</v>
      </c>
      <c r="E2144" s="60">
        <v>9.79390160788901</v>
      </c>
      <c r="F2144" s="60">
        <v>253.190120697709</v>
      </c>
      <c r="G2144" s="60">
        <v>9.7929019</v>
      </c>
      <c r="H2144" s="60">
        <v>5.17607719538227</v>
      </c>
      <c r="I2144" s="60">
        <v>6.1</v>
      </c>
      <c r="J2144" s="61" t="str">
        <f t="shared" si="1"/>
        <v>https://simbad.cds.unistra.fr/simbad/sim-basic?Ident=TOI+4875&amp;submit=SIMBAD+search</v>
      </c>
    </row>
    <row r="2145">
      <c r="A2145" s="60">
        <v>338.0</v>
      </c>
      <c r="B2145" s="60">
        <v>1.16156517E8</v>
      </c>
      <c r="C2145" s="60">
        <v>0.395513782939758</v>
      </c>
      <c r="D2145" s="60">
        <v>11.0045959682736</v>
      </c>
      <c r="E2145" s="60">
        <v>5.36446118236532</v>
      </c>
      <c r="F2145" s="60">
        <v>15.2655215803233</v>
      </c>
      <c r="G2145" s="60">
        <v>5.36758</v>
      </c>
      <c r="H2145" s="60">
        <v>6.52011874058855</v>
      </c>
      <c r="I2145" s="60">
        <v>7.7</v>
      </c>
      <c r="J2145" s="61" t="str">
        <f t="shared" si="1"/>
        <v>https://simbad.cds.unistra.fr/simbad/sim-basic?Ident=TOI+338&amp;submit=SIMBAD+search</v>
      </c>
    </row>
    <row r="2146">
      <c r="A2146" s="60">
        <v>6449.0</v>
      </c>
      <c r="B2146" s="60">
        <v>1.68936945E8</v>
      </c>
      <c r="C2146" s="59"/>
      <c r="D2146" s="60">
        <v>11.0041082488927</v>
      </c>
      <c r="E2146" s="60">
        <v>2.43936407933455</v>
      </c>
      <c r="F2146" s="60">
        <v>254.235832764466</v>
      </c>
      <c r="G2146" s="60">
        <v>2.4404127</v>
      </c>
      <c r="H2146" s="60">
        <v>46.4780945780945</v>
      </c>
      <c r="I2146" s="60">
        <v>67.496</v>
      </c>
      <c r="J2146" s="61" t="str">
        <f t="shared" si="1"/>
        <v>https://simbad.cds.unistra.fr/simbad/sim-basic?Ident=TOI+6449&amp;submit=SIMBAD+search</v>
      </c>
    </row>
    <row r="2147">
      <c r="A2147" s="60">
        <v>3279.0</v>
      </c>
      <c r="B2147" s="60">
        <v>1.79987678E8</v>
      </c>
      <c r="C2147" s="60">
        <v>0.0912241337079687</v>
      </c>
      <c r="D2147" s="60">
        <v>10.9926653817407</v>
      </c>
      <c r="E2147" s="60">
        <v>0.838460432553853</v>
      </c>
      <c r="F2147" s="60">
        <v>12.17716044452</v>
      </c>
      <c r="G2147" s="60">
        <v>0.4191361</v>
      </c>
      <c r="H2147" s="60">
        <v>2.12468042821845</v>
      </c>
      <c r="I2147" s="60">
        <v>2.75</v>
      </c>
      <c r="J2147" s="61" t="str">
        <f t="shared" si="1"/>
        <v>https://simbad.cds.unistra.fr/simbad/sim-basic?Ident=TOI+3279&amp;submit=SIMBAD+search</v>
      </c>
    </row>
    <row r="2148">
      <c r="A2148" s="60">
        <v>4228.0</v>
      </c>
      <c r="B2148" s="60">
        <v>4.15143674E8</v>
      </c>
      <c r="C2148" s="60">
        <v>0.0667019904568247</v>
      </c>
      <c r="D2148" s="60">
        <v>10.9879371173239</v>
      </c>
      <c r="E2148" s="60">
        <v>6.01986224522767</v>
      </c>
      <c r="F2148" s="60">
        <v>6.78242943772634</v>
      </c>
      <c r="G2148" s="60">
        <v>6.02192027471742</v>
      </c>
      <c r="H2148" s="60">
        <v>8.22602772424186</v>
      </c>
      <c r="I2148" s="60">
        <v>14.1305442597141</v>
      </c>
      <c r="J2148" s="61" t="str">
        <f t="shared" si="1"/>
        <v>https://simbad.cds.unistra.fr/simbad/sim-basic?Ident=TOI+4228&amp;submit=SIMBAD+search</v>
      </c>
    </row>
    <row r="2149">
      <c r="A2149" s="60">
        <v>5311.0</v>
      </c>
      <c r="B2149" s="60">
        <v>3.06401382E8</v>
      </c>
      <c r="C2149" s="60">
        <v>0.0392183560959783</v>
      </c>
      <c r="D2149" s="60">
        <v>10.9851254221553</v>
      </c>
      <c r="E2149" s="60">
        <v>7.85777164671591</v>
      </c>
      <c r="F2149" s="60">
        <v>13.008679307023</v>
      </c>
      <c r="G2149" s="60">
        <v>39.0536929</v>
      </c>
      <c r="H2149" s="60">
        <v>36.4738405861841</v>
      </c>
      <c r="I2149" s="60">
        <v>32.97</v>
      </c>
      <c r="J2149" s="61" t="str">
        <f t="shared" si="1"/>
        <v>https://simbad.cds.unistra.fr/simbad/sim-basic?Ident=TOI+5311&amp;submit=SIMBAD+search</v>
      </c>
    </row>
    <row r="2150">
      <c r="A2150" s="60">
        <v>4932.0</v>
      </c>
      <c r="B2150" s="60">
        <v>1.4877262E8</v>
      </c>
      <c r="C2150" s="60">
        <v>0.223244788382814</v>
      </c>
      <c r="D2150" s="60">
        <v>10.9801140126432</v>
      </c>
      <c r="E2150" s="60">
        <v>3.94722990936385</v>
      </c>
      <c r="F2150" s="60">
        <v>16.6798658409243</v>
      </c>
      <c r="G2150" s="60">
        <v>3.9417247</v>
      </c>
      <c r="H2150" s="60">
        <v>2.08226157753966</v>
      </c>
      <c r="I2150" s="60">
        <v>2.77</v>
      </c>
      <c r="J2150" s="61" t="str">
        <f t="shared" si="1"/>
        <v>https://simbad.cds.unistra.fr/simbad/sim-basic?Ident=TOI+4932&amp;submit=SIMBAD+search</v>
      </c>
    </row>
    <row r="2151">
      <c r="A2151" s="60">
        <v>2142.0</v>
      </c>
      <c r="B2151" s="60">
        <v>4.4313455E7</v>
      </c>
      <c r="C2151" s="60">
        <v>0.272424268660308</v>
      </c>
      <c r="D2151" s="60">
        <v>10.9720774132143</v>
      </c>
      <c r="E2151" s="60">
        <v>6.50361559202743</v>
      </c>
      <c r="F2151" s="60">
        <v>13.1431379702412</v>
      </c>
      <c r="G2151" s="60">
        <v>9.30061392</v>
      </c>
      <c r="H2151" s="60">
        <v>6.79512654310999</v>
      </c>
      <c r="I2151" s="60">
        <v>1.3374475494769</v>
      </c>
      <c r="J2151" s="61" t="str">
        <f t="shared" si="1"/>
        <v>https://simbad.cds.unistra.fr/simbad/sim-basic?Ident=TOI+2142&amp;submit=SIMBAD+search</v>
      </c>
    </row>
    <row r="2152">
      <c r="A2152" s="60">
        <v>6260.0</v>
      </c>
      <c r="B2152" s="60">
        <v>6.0984804E7</v>
      </c>
      <c r="C2152" s="59"/>
      <c r="D2152" s="60">
        <v>10.972005355668</v>
      </c>
      <c r="E2152" s="60">
        <v>2.38722897577283</v>
      </c>
      <c r="F2152" s="60">
        <v>257.078740079128</v>
      </c>
      <c r="G2152" s="60">
        <v>2.3898191</v>
      </c>
      <c r="H2152" s="60">
        <v>0.199390919598752</v>
      </c>
      <c r="I2152" s="60">
        <v>0.21</v>
      </c>
      <c r="J2152" s="61" t="str">
        <f t="shared" si="1"/>
        <v>https://simbad.cds.unistra.fr/simbad/sim-basic?Ident=TOI+6260&amp;submit=SIMBAD+search</v>
      </c>
    </row>
    <row r="2153">
      <c r="A2153" s="60">
        <v>5341.0</v>
      </c>
      <c r="B2153" s="60">
        <v>9.066993E7</v>
      </c>
      <c r="C2153" s="59"/>
      <c r="D2153" s="60">
        <v>10.959051026343</v>
      </c>
      <c r="E2153" s="60">
        <v>6.89262268454829</v>
      </c>
      <c r="F2153" s="60">
        <v>277.156474558519</v>
      </c>
      <c r="G2153" s="60">
        <v>20.6875239</v>
      </c>
      <c r="H2153" s="60">
        <v>9.47932918000494</v>
      </c>
      <c r="I2153" s="60">
        <v>22.49</v>
      </c>
      <c r="J2153" s="61" t="str">
        <f t="shared" si="1"/>
        <v>https://simbad.cds.unistra.fr/simbad/sim-basic?Ident=TOI+5341&amp;submit=SIMBAD+search</v>
      </c>
    </row>
    <row r="2154">
      <c r="A2154" s="60">
        <v>5403.0</v>
      </c>
      <c r="B2154" s="60">
        <v>4.38519486E8</v>
      </c>
      <c r="C2154" s="60">
        <v>0.185031261224504</v>
      </c>
      <c r="D2154" s="60">
        <v>10.954547565548</v>
      </c>
      <c r="E2154" s="60">
        <v>6.41145731809978</v>
      </c>
      <c r="F2154" s="60">
        <v>249.877711172548</v>
      </c>
      <c r="G2154" s="60">
        <v>12.8355591</v>
      </c>
      <c r="H2154" s="60">
        <v>6.66515624695752</v>
      </c>
      <c r="I2154" s="60">
        <v>12.45</v>
      </c>
      <c r="J2154" s="61" t="str">
        <f t="shared" si="1"/>
        <v>https://simbad.cds.unistra.fr/simbad/sim-basic?Ident=TOI+5403&amp;submit=SIMBAD+search</v>
      </c>
    </row>
    <row r="2155">
      <c r="A2155" s="60">
        <v>1350.0</v>
      </c>
      <c r="B2155" s="60">
        <v>2.33953967E8</v>
      </c>
      <c r="C2155" s="59"/>
      <c r="D2155" s="60">
        <v>10.9351462706949</v>
      </c>
      <c r="E2155" s="60">
        <v>5.53761701841172</v>
      </c>
      <c r="F2155" s="60">
        <v>287.563700515598</v>
      </c>
      <c r="G2155" s="60">
        <v>5.5402372</v>
      </c>
      <c r="H2155" s="60">
        <v>2.23736544895059</v>
      </c>
      <c r="I2155" s="60">
        <v>2.71</v>
      </c>
      <c r="J2155" s="61" t="str">
        <f t="shared" si="1"/>
        <v>https://simbad.cds.unistra.fr/simbad/sim-basic?Ident=TOI+1350&amp;submit=SIMBAD+search</v>
      </c>
    </row>
    <row r="2156">
      <c r="A2156" s="60">
        <v>799.0</v>
      </c>
      <c r="B2156" s="60">
        <v>2.5568503E8</v>
      </c>
      <c r="C2156" s="59"/>
      <c r="D2156" s="60">
        <v>10.9311227533614</v>
      </c>
      <c r="E2156" s="60">
        <v>6.51496937439442</v>
      </c>
      <c r="F2156" s="60">
        <v>257.078603684422</v>
      </c>
      <c r="G2156" s="60">
        <v>5.54519843924397</v>
      </c>
      <c r="H2156" s="60">
        <v>4.26181987588692</v>
      </c>
      <c r="I2156" s="60">
        <v>0.43949673526073</v>
      </c>
      <c r="J2156" s="61" t="str">
        <f t="shared" si="1"/>
        <v>https://simbad.cds.unistra.fr/simbad/sim-basic?Ident=TOI+799&amp;submit=SIMBAD+search</v>
      </c>
    </row>
    <row r="2157">
      <c r="A2157" s="60">
        <v>761.0</v>
      </c>
      <c r="B2157" s="60">
        <v>1.65317334E8</v>
      </c>
      <c r="C2157" s="59"/>
      <c r="D2157" s="60">
        <v>10.9076088860672</v>
      </c>
      <c r="E2157" s="60">
        <v>10.561129178192</v>
      </c>
      <c r="F2157" s="60">
        <v>269.115832810658</v>
      </c>
      <c r="G2157" s="60">
        <v>10.5558664690631</v>
      </c>
      <c r="H2157" s="60">
        <v>0.984310763281315</v>
      </c>
      <c r="I2157" s="60">
        <v>1.4544059010523</v>
      </c>
      <c r="J2157" s="61" t="str">
        <f t="shared" si="1"/>
        <v>https://simbad.cds.unistra.fr/simbad/sim-basic?Ident=TOI+761&amp;submit=SIMBAD+search</v>
      </c>
    </row>
    <row r="2158">
      <c r="A2158" s="60">
        <v>2715.0</v>
      </c>
      <c r="B2158" s="60">
        <v>3.11239796E8</v>
      </c>
      <c r="C2158" s="60">
        <v>0.0104986734194185</v>
      </c>
      <c r="D2158" s="60">
        <v>10.9054753354429</v>
      </c>
      <c r="E2158" s="60">
        <v>4.95893552697809</v>
      </c>
      <c r="F2158" s="60">
        <v>0.564213233173821</v>
      </c>
      <c r="G2158" s="60">
        <v>4.9640641</v>
      </c>
      <c r="H2158" s="60">
        <v>4.22616850652779</v>
      </c>
      <c r="I2158" s="60">
        <v>4.91</v>
      </c>
      <c r="J2158" s="61" t="str">
        <f t="shared" si="1"/>
        <v>https://simbad.cds.unistra.fr/simbad/sim-basic?Ident=TOI+2715&amp;submit=SIMBAD+search</v>
      </c>
    </row>
    <row r="2159">
      <c r="A2159" s="60">
        <v>6359.0</v>
      </c>
      <c r="B2159" s="60">
        <v>2.67617257E8</v>
      </c>
      <c r="C2159" s="59"/>
      <c r="D2159" s="60">
        <v>10.904564976608</v>
      </c>
      <c r="E2159" s="60">
        <v>2.43824663041624</v>
      </c>
      <c r="F2159" s="60">
        <v>264.209946237647</v>
      </c>
      <c r="G2159" s="60">
        <v>2.4398136</v>
      </c>
      <c r="H2159" s="60">
        <v>3.91048532231164</v>
      </c>
      <c r="I2159" s="60">
        <v>4.363</v>
      </c>
      <c r="J2159" s="61" t="str">
        <f t="shared" si="1"/>
        <v>https://simbad.cds.unistra.fr/simbad/sim-basic?Ident=TOI+6359&amp;submit=SIMBAD+search</v>
      </c>
    </row>
    <row r="2160">
      <c r="A2160" s="60">
        <v>1569.0</v>
      </c>
      <c r="B2160" s="60">
        <v>2.85666479E8</v>
      </c>
      <c r="C2160" s="59"/>
      <c r="D2160" s="60">
        <v>10.8996502331944</v>
      </c>
      <c r="E2160" s="60">
        <v>0.857560718993374</v>
      </c>
      <c r="F2160" s="60">
        <v>277.155407219557</v>
      </c>
      <c r="G2160" s="60">
        <v>1.71614</v>
      </c>
      <c r="H2160" s="60">
        <v>0.335534340960231</v>
      </c>
      <c r="I2160" s="60">
        <v>0.681449</v>
      </c>
      <c r="J2160" s="61" t="str">
        <f t="shared" si="1"/>
        <v>https://simbad.cds.unistra.fr/simbad/sim-basic?Ident=TOI+1569&amp;submit=SIMBAD+search</v>
      </c>
    </row>
    <row r="2161">
      <c r="A2161" s="60">
        <v>5604.0</v>
      </c>
      <c r="B2161" s="60">
        <v>2.37015185E8</v>
      </c>
      <c r="C2161" s="59"/>
      <c r="D2161" s="60">
        <v>10.8950177760041</v>
      </c>
      <c r="E2161" s="60">
        <v>11.1749430594435</v>
      </c>
      <c r="F2161" s="60">
        <v>277.147507304935</v>
      </c>
      <c r="G2161" s="60">
        <v>11.1801504</v>
      </c>
      <c r="H2161" s="60">
        <v>1.65138026760625</v>
      </c>
      <c r="I2161" s="60">
        <v>2.22</v>
      </c>
      <c r="J2161" s="61" t="str">
        <f t="shared" si="1"/>
        <v>https://simbad.cds.unistra.fr/simbad/sim-basic?Ident=TOI+5604&amp;submit=SIMBAD+search</v>
      </c>
    </row>
    <row r="2162">
      <c r="A2162" s="60">
        <v>3415.0</v>
      </c>
      <c r="B2162" s="60">
        <v>3.86456916E8</v>
      </c>
      <c r="C2162" s="59"/>
      <c r="D2162" s="60">
        <v>10.8908423856956</v>
      </c>
      <c r="E2162" s="60">
        <v>6.41342719976402</v>
      </c>
      <c r="F2162" s="60">
        <v>254.237683844262</v>
      </c>
      <c r="G2162" s="60">
        <v>3.5714448</v>
      </c>
      <c r="H2162" s="60">
        <v>9.69340994076051</v>
      </c>
      <c r="I2162" s="60">
        <v>4.09</v>
      </c>
      <c r="J2162" s="61" t="str">
        <f t="shared" si="1"/>
        <v>https://simbad.cds.unistra.fr/simbad/sim-basic?Ident=TOI+3415&amp;submit=SIMBAD+search</v>
      </c>
    </row>
    <row r="2163">
      <c r="A2163" s="60">
        <v>329.0</v>
      </c>
      <c r="B2163" s="60">
        <v>1.69765334E8</v>
      </c>
      <c r="C2163" s="60">
        <v>0.0503578178341334</v>
      </c>
      <c r="D2163" s="60">
        <v>10.8873390079887</v>
      </c>
      <c r="E2163" s="60">
        <v>7.23164836797002</v>
      </c>
      <c r="F2163" s="60">
        <v>16.9769693743365</v>
      </c>
      <c r="G2163" s="60">
        <v>5.7042</v>
      </c>
      <c r="H2163" s="60">
        <v>85.522364923704</v>
      </c>
      <c r="I2163" s="60">
        <v>0.9</v>
      </c>
      <c r="J2163" s="61" t="str">
        <f t="shared" si="1"/>
        <v>https://simbad.cds.unistra.fr/simbad/sim-basic?Ident=TOI+329&amp;submit=SIMBAD+search</v>
      </c>
    </row>
    <row r="2164">
      <c r="A2164" s="60">
        <v>4981.0</v>
      </c>
      <c r="B2164" s="60">
        <v>1.4029793E7</v>
      </c>
      <c r="C2164" s="60">
        <v>0.0581328038993836</v>
      </c>
      <c r="D2164" s="60">
        <v>10.8859528322719</v>
      </c>
      <c r="E2164" s="60">
        <v>0.839060043071863</v>
      </c>
      <c r="F2164" s="60">
        <v>18.5663840631725</v>
      </c>
      <c r="G2164" s="60">
        <v>0.2097217</v>
      </c>
      <c r="H2164" s="60">
        <v>1.73343661981185</v>
      </c>
      <c r="I2164" s="60">
        <v>1.25</v>
      </c>
      <c r="J2164" s="61" t="str">
        <f t="shared" si="1"/>
        <v>https://simbad.cds.unistra.fr/simbad/sim-basic?Ident=TOI+4981&amp;submit=SIMBAD+search</v>
      </c>
    </row>
    <row r="2165">
      <c r="A2165" s="60">
        <v>2546.0</v>
      </c>
      <c r="B2165" s="60">
        <v>3.88089437E8</v>
      </c>
      <c r="C2165" s="59"/>
      <c r="D2165" s="60">
        <v>10.8851656446088</v>
      </c>
      <c r="E2165" s="60">
        <v>12.3493882215099</v>
      </c>
      <c r="F2165" s="60">
        <v>254.231915049222</v>
      </c>
      <c r="G2165" s="60">
        <v>2.1811989</v>
      </c>
      <c r="H2165" s="60">
        <v>3.52546653425834</v>
      </c>
      <c r="I2165" s="60">
        <v>2.3</v>
      </c>
      <c r="J2165" s="61" t="str">
        <f t="shared" si="1"/>
        <v>https://simbad.cds.unistra.fr/simbad/sim-basic?Ident=TOI+2546&amp;submit=SIMBAD+search</v>
      </c>
    </row>
    <row r="2166">
      <c r="A2166" s="60">
        <v>5319.0</v>
      </c>
      <c r="B2166" s="60">
        <v>2.46965431E8</v>
      </c>
      <c r="C2166" s="59"/>
      <c r="D2166" s="60">
        <v>10.8829333119769</v>
      </c>
      <c r="E2166" s="60">
        <v>4.07869933267537</v>
      </c>
      <c r="F2166" s="60">
        <v>277.14788514395</v>
      </c>
      <c r="G2166" s="60">
        <v>4.0785273</v>
      </c>
      <c r="H2166" s="60">
        <v>2.83515036159265</v>
      </c>
      <c r="I2166" s="60">
        <v>4.53</v>
      </c>
      <c r="J2166" s="61" t="str">
        <f t="shared" si="1"/>
        <v>https://simbad.cds.unistra.fr/simbad/sim-basic?Ident=TOI+5319&amp;submit=SIMBAD+search</v>
      </c>
    </row>
    <row r="2167">
      <c r="A2167" s="60">
        <v>2362.0</v>
      </c>
      <c r="B2167" s="60">
        <v>3.02924206E8</v>
      </c>
      <c r="C2167" s="60">
        <v>0.0869060932293611</v>
      </c>
      <c r="D2167" s="60">
        <v>10.8781813215051</v>
      </c>
      <c r="E2167" s="60">
        <v>13.4130518777142</v>
      </c>
      <c r="F2167" s="60">
        <v>13.6663838570391</v>
      </c>
      <c r="G2167" s="60">
        <v>6.943</v>
      </c>
      <c r="H2167" s="60">
        <v>4.95274131819223</v>
      </c>
      <c r="I2167" s="60">
        <v>3.0</v>
      </c>
      <c r="J2167" s="61" t="str">
        <f t="shared" si="1"/>
        <v>https://simbad.cds.unistra.fr/simbad/sim-basic?Ident=TOI+2362&amp;submit=SIMBAD+search</v>
      </c>
    </row>
    <row r="2168">
      <c r="A2168" s="60">
        <v>2043.0</v>
      </c>
      <c r="B2168" s="60">
        <v>3.46929661E8</v>
      </c>
      <c r="C2168" s="59"/>
      <c r="D2168" s="60">
        <v>10.8705336561221</v>
      </c>
      <c r="E2168" s="60">
        <v>11.9907969637833</v>
      </c>
      <c r="F2168" s="60">
        <v>277.147874628972</v>
      </c>
      <c r="G2168" s="60">
        <v>12.0135482</v>
      </c>
      <c r="H2168" s="60">
        <v>0.942803764832467</v>
      </c>
      <c r="I2168" s="60">
        <v>0.95</v>
      </c>
      <c r="J2168" s="61" t="str">
        <f t="shared" si="1"/>
        <v>https://simbad.cds.unistra.fr/simbad/sim-basic?Ident=TOI+2043&amp;submit=SIMBAD+search</v>
      </c>
    </row>
    <row r="2169">
      <c r="A2169" s="60">
        <v>4809.0</v>
      </c>
      <c r="B2169" s="60">
        <v>1.43724857E8</v>
      </c>
      <c r="C2169" s="59"/>
      <c r="D2169" s="60">
        <v>10.8595621720446</v>
      </c>
      <c r="E2169" s="60">
        <v>4.47175924421225</v>
      </c>
      <c r="F2169" s="60">
        <v>246.506239289297</v>
      </c>
      <c r="G2169" s="60">
        <v>4.47225981471465</v>
      </c>
      <c r="H2169" s="60">
        <v>2.65735396575983</v>
      </c>
      <c r="I2169" s="60">
        <v>3.60654172938474</v>
      </c>
      <c r="J2169" s="61" t="str">
        <f t="shared" si="1"/>
        <v>https://simbad.cds.unistra.fr/simbad/sim-basic?Ident=TOI+4809&amp;submit=SIMBAD+search</v>
      </c>
    </row>
    <row r="2170">
      <c r="A2170" s="60">
        <v>4767.0</v>
      </c>
      <c r="B2170" s="60">
        <v>1.57127081E8</v>
      </c>
      <c r="C2170" s="59"/>
      <c r="D2170" s="60">
        <v>10.8484814761371</v>
      </c>
      <c r="E2170" s="60">
        <v>2.73420889708591</v>
      </c>
      <c r="F2170" s="60">
        <v>254.232208690842</v>
      </c>
      <c r="G2170" s="60">
        <v>2.7319222</v>
      </c>
      <c r="H2170" s="60">
        <v>5.82664205780503</v>
      </c>
      <c r="I2170" s="60">
        <v>3.88</v>
      </c>
      <c r="J2170" s="61" t="str">
        <f t="shared" si="1"/>
        <v>https://simbad.cds.unistra.fr/simbad/sim-basic?Ident=TOI+4767&amp;submit=SIMBAD+search</v>
      </c>
    </row>
    <row r="2171">
      <c r="A2171" s="60">
        <v>2822.0</v>
      </c>
      <c r="B2171" s="60">
        <v>1.30349701E8</v>
      </c>
      <c r="C2171" s="59"/>
      <c r="D2171" s="60">
        <v>10.8336688215497</v>
      </c>
      <c r="E2171" s="60">
        <v>2.87790798505158</v>
      </c>
      <c r="F2171" s="60">
        <v>254.213080520658</v>
      </c>
      <c r="G2171" s="60">
        <v>2.8798613</v>
      </c>
      <c r="H2171" s="60">
        <v>4.77923920914924</v>
      </c>
      <c r="I2171" s="60">
        <v>4.82</v>
      </c>
      <c r="J2171" s="61" t="str">
        <f t="shared" si="1"/>
        <v>https://simbad.cds.unistra.fr/simbad/sim-basic?Ident=TOI+2822&amp;submit=SIMBAD+search</v>
      </c>
    </row>
    <row r="2172">
      <c r="A2172" s="60">
        <v>6173.0</v>
      </c>
      <c r="B2172" s="60">
        <v>4.16486384E8</v>
      </c>
      <c r="C2172" s="59"/>
      <c r="D2172" s="60">
        <v>10.8270726115757</v>
      </c>
      <c r="E2172" s="60">
        <v>3.87572017054575</v>
      </c>
      <c r="F2172" s="60">
        <v>278.792596848357</v>
      </c>
      <c r="G2172" s="60">
        <v>3.8753785</v>
      </c>
      <c r="H2172" s="60">
        <v>3.47155388737053</v>
      </c>
      <c r="I2172" s="60">
        <v>4.016</v>
      </c>
      <c r="J2172" s="61" t="str">
        <f t="shared" si="1"/>
        <v>https://simbad.cds.unistra.fr/simbad/sim-basic?Ident=TOI+6173&amp;submit=SIMBAD+search</v>
      </c>
    </row>
    <row r="2173">
      <c r="A2173" s="60">
        <v>5452.0</v>
      </c>
      <c r="B2173" s="60">
        <v>1.01569583E8</v>
      </c>
      <c r="C2173" s="60">
        <v>0.0959135127153855</v>
      </c>
      <c r="D2173" s="60">
        <v>10.826155657788</v>
      </c>
      <c r="E2173" s="60">
        <v>0.991053481479136</v>
      </c>
      <c r="F2173" s="60">
        <v>7.33286073120104</v>
      </c>
      <c r="G2173" s="60">
        <v>0.9909664</v>
      </c>
      <c r="H2173" s="60">
        <v>3.87425031512389</v>
      </c>
      <c r="I2173" s="60">
        <v>5.1</v>
      </c>
      <c r="J2173" s="61" t="str">
        <f t="shared" si="1"/>
        <v>https://simbad.cds.unistra.fr/simbad/sim-basic?Ident=TOI+5452&amp;submit=SIMBAD+search</v>
      </c>
    </row>
    <row r="2174">
      <c r="A2174" s="60">
        <v>5582.0</v>
      </c>
      <c r="B2174" s="60">
        <v>3.92064198E8</v>
      </c>
      <c r="C2174" s="59"/>
      <c r="D2174" s="60">
        <v>10.825945303827</v>
      </c>
      <c r="E2174" s="60">
        <v>12.7079559017662</v>
      </c>
      <c r="F2174" s="60">
        <v>256.783886662274</v>
      </c>
      <c r="G2174" s="60">
        <v>4.51125</v>
      </c>
      <c r="H2174" s="60">
        <v>3.36680469437667</v>
      </c>
      <c r="I2174" s="60">
        <v>0.76</v>
      </c>
      <c r="J2174" s="61" t="str">
        <f t="shared" si="1"/>
        <v>https://simbad.cds.unistra.fr/simbad/sim-basic?Ident=TOI+5582&amp;submit=SIMBAD+search</v>
      </c>
    </row>
    <row r="2175">
      <c r="A2175" s="60">
        <v>4889.0</v>
      </c>
      <c r="B2175" s="60">
        <v>4.41936163E8</v>
      </c>
      <c r="C2175" s="59"/>
      <c r="D2175" s="60">
        <v>10.8090446433951</v>
      </c>
      <c r="E2175" s="60">
        <v>1.89444490679368</v>
      </c>
      <c r="F2175" s="60">
        <v>269.115563450919</v>
      </c>
      <c r="G2175" s="60">
        <v>1.895234</v>
      </c>
      <c r="H2175" s="60">
        <v>4.20918633324763</v>
      </c>
      <c r="I2175" s="60">
        <v>2.47</v>
      </c>
      <c r="J2175" s="61" t="str">
        <f t="shared" si="1"/>
        <v>https://simbad.cds.unistra.fr/simbad/sim-basic?Ident=TOI+4889&amp;submit=SIMBAD+search</v>
      </c>
    </row>
    <row r="2176">
      <c r="A2176" s="60">
        <v>6291.0</v>
      </c>
      <c r="B2176" s="60">
        <v>2.639098E7</v>
      </c>
      <c r="C2176" s="59"/>
      <c r="D2176" s="60">
        <v>10.795228254629</v>
      </c>
      <c r="E2176" s="60">
        <v>5.25368281860008</v>
      </c>
      <c r="F2176" s="60">
        <v>277.157587935085</v>
      </c>
      <c r="G2176" s="60">
        <v>5.2556421</v>
      </c>
      <c r="H2176" s="60">
        <v>4.27738091401331</v>
      </c>
      <c r="I2176" s="60">
        <v>4.39</v>
      </c>
      <c r="J2176" s="61" t="str">
        <f t="shared" si="1"/>
        <v>https://simbad.cds.unistra.fr/simbad/sim-basic?Ident=TOI+6291&amp;submit=SIMBAD+search</v>
      </c>
    </row>
    <row r="2177">
      <c r="A2177" s="60">
        <v>3932.0</v>
      </c>
      <c r="B2177" s="60">
        <v>4.08094424E8</v>
      </c>
      <c r="C2177" s="59"/>
      <c r="D2177" s="60">
        <v>10.787738640341</v>
      </c>
      <c r="E2177" s="60">
        <v>2.49001701021023</v>
      </c>
      <c r="F2177" s="60">
        <v>277.147244825178</v>
      </c>
      <c r="G2177" s="60">
        <v>2.4892754</v>
      </c>
      <c r="H2177" s="60">
        <v>2.14941328984453</v>
      </c>
      <c r="I2177" s="60">
        <v>2.75</v>
      </c>
      <c r="J2177" s="61" t="str">
        <f t="shared" si="1"/>
        <v>https://simbad.cds.unistra.fr/simbad/sim-basic?Ident=TOI+3932&amp;submit=SIMBAD+search</v>
      </c>
    </row>
    <row r="2178">
      <c r="A2178" s="60">
        <v>2672.0</v>
      </c>
      <c r="B2178" s="60">
        <v>1.29372561E8</v>
      </c>
      <c r="C2178" s="59"/>
      <c r="D2178" s="60">
        <v>10.7780302241842</v>
      </c>
      <c r="E2178" s="60">
        <v>10.7134945864503</v>
      </c>
      <c r="F2178" s="60">
        <v>254.23545395709</v>
      </c>
      <c r="G2178" s="60">
        <v>10.7189647</v>
      </c>
      <c r="H2178" s="60">
        <v>5.85580853383327</v>
      </c>
      <c r="I2178" s="60">
        <v>4.83</v>
      </c>
      <c r="J2178" s="61" t="str">
        <f t="shared" si="1"/>
        <v>https://simbad.cds.unistra.fr/simbad/sim-basic?Ident=TOI+2672&amp;submit=SIMBAD+search</v>
      </c>
    </row>
    <row r="2179">
      <c r="A2179" s="60">
        <v>2590.0</v>
      </c>
      <c r="B2179" s="60">
        <v>2.34832821E8</v>
      </c>
      <c r="C2179" s="60">
        <v>0.490332620943308</v>
      </c>
      <c r="D2179" s="60">
        <v>10.7667467752674</v>
      </c>
      <c r="E2179" s="60">
        <v>0.744994599683486</v>
      </c>
      <c r="F2179" s="60">
        <v>3.35496906761429</v>
      </c>
      <c r="G2179" s="60">
        <v>0.7460577</v>
      </c>
      <c r="H2179" s="60">
        <v>0.232662829175778</v>
      </c>
      <c r="I2179" s="60">
        <v>0.24</v>
      </c>
      <c r="J2179" s="61" t="str">
        <f t="shared" si="1"/>
        <v>https://simbad.cds.unistra.fr/simbad/sim-basic?Ident=TOI+2590&amp;submit=SIMBAD+search</v>
      </c>
    </row>
    <row r="2180">
      <c r="A2180" s="60">
        <v>4686.0</v>
      </c>
      <c r="B2180" s="60">
        <v>3.16875094E8</v>
      </c>
      <c r="C2180" s="60">
        <v>0.112057736246238</v>
      </c>
      <c r="D2180" s="60">
        <v>10.7630425665219</v>
      </c>
      <c r="E2180" s="60">
        <v>7.95173274006628</v>
      </c>
      <c r="F2180" s="60">
        <v>18.536653210894</v>
      </c>
      <c r="G2180" s="60">
        <v>7.9461192</v>
      </c>
      <c r="H2180" s="60">
        <v>6.72627297833295</v>
      </c>
      <c r="I2180" s="60">
        <v>8.75</v>
      </c>
      <c r="J2180" s="61" t="str">
        <f t="shared" si="1"/>
        <v>https://simbad.cds.unistra.fr/simbad/sim-basic?Ident=TOI+4686&amp;submit=SIMBAD+search</v>
      </c>
    </row>
    <row r="2181">
      <c r="A2181" s="60">
        <v>6419.0</v>
      </c>
      <c r="B2181" s="60">
        <v>1.44037593E8</v>
      </c>
      <c r="C2181" s="59"/>
      <c r="D2181" s="60">
        <v>10.7362352775395</v>
      </c>
      <c r="E2181" s="60">
        <v>4.16155928784984</v>
      </c>
      <c r="F2181" s="60">
        <v>254.191908407574</v>
      </c>
      <c r="G2181" s="60">
        <v>4.160454</v>
      </c>
      <c r="H2181" s="60">
        <v>8.11890388366154</v>
      </c>
      <c r="I2181" s="60">
        <v>10.349</v>
      </c>
      <c r="J2181" s="61" t="str">
        <f t="shared" si="1"/>
        <v>https://simbad.cds.unistra.fr/simbad/sim-basic?Ident=TOI+6419&amp;submit=SIMBAD+search</v>
      </c>
    </row>
    <row r="2182">
      <c r="A2182" s="60">
        <v>2957.0</v>
      </c>
      <c r="B2182" s="60">
        <v>4.63469906E8</v>
      </c>
      <c r="C2182" s="60">
        <v>0.431162725594803</v>
      </c>
      <c r="D2182" s="60">
        <v>10.7344515651894</v>
      </c>
      <c r="E2182" s="60">
        <v>1.53082268994496</v>
      </c>
      <c r="F2182" s="60">
        <v>15.4165607086414</v>
      </c>
      <c r="G2182" s="60">
        <v>1.5316308</v>
      </c>
      <c r="H2182" s="60">
        <v>8.01816742326089</v>
      </c>
      <c r="I2182" s="60">
        <v>13.37</v>
      </c>
      <c r="J2182" s="61" t="str">
        <f t="shared" si="1"/>
        <v>https://simbad.cds.unistra.fr/simbad/sim-basic?Ident=TOI+2957&amp;submit=SIMBAD+search</v>
      </c>
    </row>
    <row r="2183">
      <c r="A2183" s="60">
        <v>5237.0</v>
      </c>
      <c r="B2183" s="60">
        <v>4.35740442E8</v>
      </c>
      <c r="C2183" s="60">
        <v>0.519469413416515</v>
      </c>
      <c r="D2183" s="60">
        <v>10.7319664678668</v>
      </c>
      <c r="E2183" s="60">
        <v>2.99251546761691</v>
      </c>
      <c r="F2183" s="60">
        <v>15.0884303803137</v>
      </c>
      <c r="G2183" s="60">
        <v>2.9889845</v>
      </c>
      <c r="H2183" s="60">
        <v>12.0143998202162</v>
      </c>
      <c r="I2183" s="60">
        <v>13.92</v>
      </c>
      <c r="J2183" s="61" t="str">
        <f t="shared" si="1"/>
        <v>https://simbad.cds.unistra.fr/simbad/sim-basic?Ident=TOI+5237&amp;submit=SIMBAD+search</v>
      </c>
    </row>
    <row r="2184">
      <c r="A2184" s="60">
        <v>4965.0</v>
      </c>
      <c r="B2184" s="60">
        <v>1.29890791E8</v>
      </c>
      <c r="C2184" s="60">
        <v>0.715753063280746</v>
      </c>
      <c r="D2184" s="60">
        <v>10.7299950277296</v>
      </c>
      <c r="E2184" s="60">
        <v>7.09255207576923</v>
      </c>
      <c r="F2184" s="60">
        <v>265.07065870082</v>
      </c>
      <c r="G2184" s="60">
        <v>7.0857491</v>
      </c>
      <c r="H2184" s="60">
        <v>2.58502762954438</v>
      </c>
      <c r="I2184" s="60">
        <v>2.227</v>
      </c>
      <c r="J2184" s="61" t="str">
        <f t="shared" si="1"/>
        <v>https://simbad.cds.unistra.fr/simbad/sim-basic?Ident=TOI+4965&amp;submit=SIMBAD+search</v>
      </c>
    </row>
    <row r="2185">
      <c r="A2185" s="60">
        <v>307.0</v>
      </c>
      <c r="B2185" s="60">
        <v>9100874.0</v>
      </c>
      <c r="C2185" s="60">
        <v>0.223042928216811</v>
      </c>
      <c r="D2185" s="60">
        <v>10.729216064553</v>
      </c>
      <c r="E2185" s="60">
        <v>6.81646317473103</v>
      </c>
      <c r="F2185" s="60">
        <v>7.27424052123587</v>
      </c>
      <c r="G2185" s="60">
        <v>6.55</v>
      </c>
      <c r="H2185" s="60">
        <v>26.4711462545817</v>
      </c>
      <c r="I2185" s="60">
        <v>15.8</v>
      </c>
      <c r="J2185" s="61" t="str">
        <f t="shared" si="1"/>
        <v>https://simbad.cds.unistra.fr/simbad/sim-basic?Ident=TOI+307&amp;submit=SIMBAD+search</v>
      </c>
    </row>
    <row r="2186">
      <c r="A2186" s="60">
        <v>3084.0</v>
      </c>
      <c r="B2186" s="60">
        <v>3.97423462E8</v>
      </c>
      <c r="C2186" s="59"/>
      <c r="D2186" s="60">
        <v>10.7283998390341</v>
      </c>
      <c r="E2186" s="60">
        <v>12.6962161581733</v>
      </c>
      <c r="F2186" s="60">
        <v>265.02634211784</v>
      </c>
      <c r="G2186" s="60">
        <v>5.1057571</v>
      </c>
      <c r="H2186" s="60">
        <v>21.7801273956284</v>
      </c>
      <c r="I2186" s="60">
        <v>10.84</v>
      </c>
      <c r="J2186" s="61" t="str">
        <f t="shared" si="1"/>
        <v>https://simbad.cds.unistra.fr/simbad/sim-basic?Ident=TOI+3084&amp;submit=SIMBAD+search</v>
      </c>
    </row>
    <row r="2187">
      <c r="A2187" s="60">
        <v>6402.0</v>
      </c>
      <c r="B2187" s="60">
        <v>2.65076459E8</v>
      </c>
      <c r="C2187" s="59"/>
      <c r="D2187" s="60">
        <v>10.724218341096</v>
      </c>
      <c r="E2187" s="60">
        <v>6.41334861438156</v>
      </c>
      <c r="F2187" s="60">
        <v>254.235461909057</v>
      </c>
      <c r="G2187" s="60">
        <v>3.405</v>
      </c>
      <c r="H2187" s="60">
        <v>14.0142314084246</v>
      </c>
      <c r="I2187" s="60">
        <v>7.8</v>
      </c>
      <c r="J2187" s="61" t="str">
        <f t="shared" si="1"/>
        <v>https://simbad.cds.unistra.fr/simbad/sim-basic?Ident=TOI+6402&amp;submit=SIMBAD+search</v>
      </c>
    </row>
    <row r="2188">
      <c r="A2188" s="60">
        <v>2599.0</v>
      </c>
      <c r="B2188" s="60">
        <v>2.35333495E8</v>
      </c>
      <c r="C2188" s="60">
        <v>0.0906726082743566</v>
      </c>
      <c r="D2188" s="60">
        <v>10.7123157985931</v>
      </c>
      <c r="E2188" s="60">
        <v>4.1533721996389</v>
      </c>
      <c r="F2188" s="60">
        <v>8.33338711936317</v>
      </c>
      <c r="G2188" s="60">
        <v>4.1554362</v>
      </c>
      <c r="H2188" s="60">
        <v>0.932251320016841</v>
      </c>
      <c r="I2188" s="60">
        <v>1.02</v>
      </c>
      <c r="J2188" s="61" t="str">
        <f t="shared" si="1"/>
        <v>https://simbad.cds.unistra.fr/simbad/sim-basic?Ident=TOI+2599&amp;submit=SIMBAD+search</v>
      </c>
    </row>
    <row r="2189">
      <c r="A2189" s="60">
        <v>2618.0</v>
      </c>
      <c r="B2189" s="60">
        <v>2.31076038E8</v>
      </c>
      <c r="C2189" s="59"/>
      <c r="D2189" s="60">
        <v>10.7050280312163</v>
      </c>
      <c r="E2189" s="60">
        <v>8.2553719854623</v>
      </c>
      <c r="F2189" s="60">
        <v>269.123198636303</v>
      </c>
      <c r="G2189" s="60">
        <v>8.2500143</v>
      </c>
      <c r="H2189" s="60">
        <v>1.58543460070992</v>
      </c>
      <c r="I2189" s="60">
        <v>2.25</v>
      </c>
      <c r="J2189" s="61" t="str">
        <f t="shared" si="1"/>
        <v>https://simbad.cds.unistra.fr/simbad/sim-basic?Ident=TOI+2618&amp;submit=SIMBAD+search</v>
      </c>
    </row>
    <row r="2190">
      <c r="A2190" s="60">
        <v>2085.0</v>
      </c>
      <c r="B2190" s="60">
        <v>1.03633672E8</v>
      </c>
      <c r="C2190" s="59"/>
      <c r="D2190" s="60">
        <v>10.7011374674034</v>
      </c>
      <c r="E2190" s="60">
        <v>12.6204607680829</v>
      </c>
      <c r="F2190" s="60">
        <v>256.786402394923</v>
      </c>
      <c r="G2190" s="60">
        <v>0.0</v>
      </c>
      <c r="H2190" s="60">
        <v>0.91286743099861</v>
      </c>
      <c r="I2190" s="60">
        <v>2.0</v>
      </c>
      <c r="J2190" s="61" t="str">
        <f t="shared" si="1"/>
        <v>https://simbad.cds.unistra.fr/simbad/sim-basic?Ident=TOI+2085&amp;submit=SIMBAD+search</v>
      </c>
    </row>
    <row r="2191">
      <c r="A2191" s="60">
        <v>2513.0</v>
      </c>
      <c r="B2191" s="60">
        <v>5.9842822E7</v>
      </c>
      <c r="C2191" s="60">
        <v>0.245767751341959</v>
      </c>
      <c r="D2191" s="60">
        <v>10.6992108880281</v>
      </c>
      <c r="E2191" s="60">
        <v>2.5466581439007</v>
      </c>
      <c r="F2191" s="60">
        <v>14.3517661225039</v>
      </c>
      <c r="G2191" s="60">
        <v>2.5577037</v>
      </c>
      <c r="H2191" s="60">
        <v>0.364326828669936</v>
      </c>
      <c r="I2191" s="60">
        <v>0.53</v>
      </c>
      <c r="J2191" s="61" t="str">
        <f t="shared" si="1"/>
        <v>https://simbad.cds.unistra.fr/simbad/sim-basic?Ident=TOI+2513&amp;submit=SIMBAD+search</v>
      </c>
    </row>
    <row r="2192">
      <c r="A2192" s="60">
        <v>5600.0</v>
      </c>
      <c r="B2192" s="60">
        <v>2.8726877E8</v>
      </c>
      <c r="C2192" s="60">
        <v>0.201017592594988</v>
      </c>
      <c r="D2192" s="60">
        <v>10.6901379738286</v>
      </c>
      <c r="E2192" s="60">
        <v>13.680171741483</v>
      </c>
      <c r="F2192" s="60">
        <v>16.4989108585261</v>
      </c>
      <c r="G2192" s="60">
        <v>10.717359</v>
      </c>
      <c r="H2192" s="60">
        <v>102.237519217889</v>
      </c>
      <c r="I2192" s="60">
        <v>22.68</v>
      </c>
      <c r="J2192" s="61" t="str">
        <f t="shared" si="1"/>
        <v>https://simbad.cds.unistra.fr/simbad/sim-basic?Ident=TOI+5600&amp;submit=SIMBAD+search</v>
      </c>
    </row>
    <row r="2193">
      <c r="A2193" s="60">
        <v>5846.0</v>
      </c>
      <c r="B2193" s="60">
        <v>7.5784122E7</v>
      </c>
      <c r="C2193" s="60">
        <v>0.194135613659863</v>
      </c>
      <c r="D2193" s="60">
        <v>10.6825456263761</v>
      </c>
      <c r="E2193" s="60">
        <v>10.5405330844568</v>
      </c>
      <c r="F2193" s="60">
        <v>7.2838118293147</v>
      </c>
      <c r="G2193" s="60">
        <v>10.5353472</v>
      </c>
      <c r="H2193" s="60">
        <v>5.84360083801438</v>
      </c>
      <c r="I2193" s="60">
        <v>9.57</v>
      </c>
      <c r="J2193" s="61" t="str">
        <f t="shared" si="1"/>
        <v>https://simbad.cds.unistra.fr/simbad/sim-basic?Ident=TOI+5846&amp;submit=SIMBAD+search</v>
      </c>
    </row>
    <row r="2194">
      <c r="A2194" s="60">
        <v>5475.0</v>
      </c>
      <c r="B2194" s="60">
        <v>7.8601408E7</v>
      </c>
      <c r="C2194" s="60">
        <v>0.0650947656840683</v>
      </c>
      <c r="D2194" s="60">
        <v>10.6812583160884</v>
      </c>
      <c r="E2194" s="60">
        <v>9.69739791089461</v>
      </c>
      <c r="F2194" s="60">
        <v>9.2931743541353</v>
      </c>
      <c r="G2194" s="60">
        <v>10.0532043</v>
      </c>
      <c r="H2194" s="60">
        <v>6.29791567225713</v>
      </c>
      <c r="I2194" s="60">
        <v>5.16</v>
      </c>
      <c r="J2194" s="61" t="str">
        <f t="shared" si="1"/>
        <v>https://simbad.cds.unistra.fr/simbad/sim-basic?Ident=TOI+5475&amp;submit=SIMBAD+search</v>
      </c>
    </row>
    <row r="2195">
      <c r="A2195" s="60">
        <v>4734.0</v>
      </c>
      <c r="B2195" s="60">
        <v>9.7714451E7</v>
      </c>
      <c r="C2195" s="60">
        <v>0.0189560081517913</v>
      </c>
      <c r="D2195" s="60">
        <v>10.6789209689233</v>
      </c>
      <c r="E2195" s="60">
        <v>6.23067926286141</v>
      </c>
      <c r="F2195" s="60">
        <v>6.60853267783176</v>
      </c>
      <c r="G2195" s="60">
        <v>6.2356356</v>
      </c>
      <c r="H2195" s="60">
        <v>2.60230264253036</v>
      </c>
      <c r="I2195" s="60">
        <v>2.47</v>
      </c>
      <c r="J2195" s="61" t="str">
        <f t="shared" si="1"/>
        <v>https://simbad.cds.unistra.fr/simbad/sim-basic?Ident=TOI+4734&amp;submit=SIMBAD+search</v>
      </c>
    </row>
    <row r="2196">
      <c r="A2196" s="60">
        <v>189.0</v>
      </c>
      <c r="B2196" s="60">
        <v>2.78866211E8</v>
      </c>
      <c r="C2196" s="59"/>
      <c r="D2196" s="60">
        <v>10.6781265131792</v>
      </c>
      <c r="E2196" s="60">
        <v>2.19349127328689</v>
      </c>
      <c r="F2196" s="60">
        <v>257.079964384116</v>
      </c>
      <c r="G2196" s="60">
        <v>2.1940701</v>
      </c>
      <c r="H2196" s="60">
        <v>4.05298929467834</v>
      </c>
      <c r="I2196" s="60">
        <v>7.49</v>
      </c>
      <c r="J2196" s="61" t="str">
        <f t="shared" si="1"/>
        <v>https://simbad.cds.unistra.fr/simbad/sim-basic?Ident=TOI+189&amp;submit=SIMBAD+search</v>
      </c>
    </row>
    <row r="2197">
      <c r="A2197" s="60">
        <v>6414.0</v>
      </c>
      <c r="B2197" s="60">
        <v>1.69191182E8</v>
      </c>
      <c r="C2197" s="59"/>
      <c r="D2197" s="60">
        <v>10.6624214563705</v>
      </c>
      <c r="E2197" s="60">
        <v>12.231866967091</v>
      </c>
      <c r="F2197" s="60">
        <v>254.143470287067</v>
      </c>
      <c r="G2197" s="60">
        <v>17.7607727</v>
      </c>
      <c r="H2197" s="60">
        <v>1.62743207096383</v>
      </c>
      <c r="I2197" s="60">
        <v>1.391</v>
      </c>
      <c r="J2197" s="61" t="str">
        <f t="shared" si="1"/>
        <v>https://simbad.cds.unistra.fr/simbad/sim-basic?Ident=TOI+6414&amp;submit=SIMBAD+search</v>
      </c>
    </row>
    <row r="2198">
      <c r="A2198" s="60">
        <v>4925.0</v>
      </c>
      <c r="B2198" s="60">
        <v>3.99847887E8</v>
      </c>
      <c r="C2198" s="59"/>
      <c r="D2198" s="60">
        <v>10.6615622731954</v>
      </c>
      <c r="E2198" s="60">
        <v>3.95654075536413</v>
      </c>
      <c r="F2198" s="60">
        <v>268.798064976963</v>
      </c>
      <c r="G2198" s="60">
        <v>3.9511085</v>
      </c>
      <c r="H2198" s="60">
        <v>8.23139360338798</v>
      </c>
      <c r="I2198" s="60">
        <v>7.54</v>
      </c>
      <c r="J2198" s="61" t="str">
        <f t="shared" si="1"/>
        <v>https://simbad.cds.unistra.fr/simbad/sim-basic?Ident=TOI+4925&amp;submit=SIMBAD+search</v>
      </c>
    </row>
    <row r="2199">
      <c r="A2199" s="60">
        <v>3416.0</v>
      </c>
      <c r="B2199" s="60">
        <v>1.45910571E8</v>
      </c>
      <c r="C2199" s="59"/>
      <c r="D2199" s="60">
        <v>10.6503156475792</v>
      </c>
      <c r="E2199" s="60">
        <v>2.36305107216736</v>
      </c>
      <c r="F2199" s="60">
        <v>254.237757973369</v>
      </c>
      <c r="G2199" s="60">
        <v>2.3626917</v>
      </c>
      <c r="H2199" s="60">
        <v>5.99442922572102</v>
      </c>
      <c r="I2199" s="60">
        <v>7.28</v>
      </c>
      <c r="J2199" s="61" t="str">
        <f t="shared" si="1"/>
        <v>https://simbad.cds.unistra.fr/simbad/sim-basic?Ident=TOI+3416&amp;submit=SIMBAD+search</v>
      </c>
    </row>
    <row r="2200">
      <c r="A2200" s="60">
        <v>4790.0</v>
      </c>
      <c r="B2200" s="60">
        <v>4.52903647E8</v>
      </c>
      <c r="C2200" s="59"/>
      <c r="D2200" s="60">
        <v>10.6503124342303</v>
      </c>
      <c r="E2200" s="60">
        <v>6.41325356720216</v>
      </c>
      <c r="F2200" s="60">
        <v>253.816110224361</v>
      </c>
      <c r="G2200" s="60">
        <v>1.61024354745396</v>
      </c>
      <c r="H2200" s="60">
        <v>20.2258840520783</v>
      </c>
      <c r="I2200" s="60">
        <v>5.44247859340163</v>
      </c>
      <c r="J2200" s="61" t="str">
        <f t="shared" si="1"/>
        <v>https://simbad.cds.unistra.fr/simbad/sim-basic?Ident=TOI+4790&amp;submit=SIMBAD+search</v>
      </c>
    </row>
    <row r="2201">
      <c r="A2201" s="60">
        <v>4276.0</v>
      </c>
      <c r="B2201" s="60">
        <v>4.69811655E8</v>
      </c>
      <c r="C2201" s="60">
        <v>0.0313113189745952</v>
      </c>
      <c r="D2201" s="60">
        <v>10.6441353687118</v>
      </c>
      <c r="E2201" s="60">
        <v>11.8443859780423</v>
      </c>
      <c r="F2201" s="60">
        <v>4.27260202282209</v>
      </c>
      <c r="G2201" s="60">
        <v>11.851162</v>
      </c>
      <c r="H2201" s="60">
        <v>4.00340282877731</v>
      </c>
      <c r="I2201" s="60">
        <v>4.58</v>
      </c>
      <c r="J2201" s="61" t="str">
        <f t="shared" si="1"/>
        <v>https://simbad.cds.unistra.fr/simbad/sim-basic?Ident=TOI+4276&amp;submit=SIMBAD+search</v>
      </c>
    </row>
    <row r="2202">
      <c r="A2202" s="60">
        <v>3337.0</v>
      </c>
      <c r="B2202" s="60">
        <v>1.19089245E8</v>
      </c>
      <c r="C2202" s="60">
        <v>0.212497415134769</v>
      </c>
      <c r="D2202" s="60">
        <v>10.6419868463883</v>
      </c>
      <c r="E2202" s="60">
        <v>1.24312223177836</v>
      </c>
      <c r="F2202" s="60">
        <v>279.380393127408</v>
      </c>
      <c r="G2202" s="60">
        <v>1.2436504</v>
      </c>
      <c r="H2202" s="60">
        <v>5.03049432449965</v>
      </c>
      <c r="I2202" s="60">
        <v>7.63</v>
      </c>
      <c r="J2202" s="61" t="str">
        <f t="shared" si="1"/>
        <v>https://simbad.cds.unistra.fr/simbad/sim-basic?Ident=TOI+3337&amp;submit=SIMBAD+search</v>
      </c>
    </row>
    <row r="2203">
      <c r="A2203" s="60">
        <v>3154.0</v>
      </c>
      <c r="B2203" s="60">
        <v>4.65176038E8</v>
      </c>
      <c r="C2203" s="59"/>
      <c r="D2203" s="60">
        <v>10.6343000528868</v>
      </c>
      <c r="E2203" s="60">
        <v>4.0342477668322</v>
      </c>
      <c r="F2203" s="60">
        <v>269.119360527061</v>
      </c>
      <c r="G2203" s="60">
        <v>4.0326475</v>
      </c>
      <c r="H2203" s="60">
        <v>7.46046775300036</v>
      </c>
      <c r="I2203" s="60">
        <v>6.17</v>
      </c>
      <c r="J2203" s="61" t="str">
        <f t="shared" si="1"/>
        <v>https://simbad.cds.unistra.fr/simbad/sim-basic?Ident=TOI+3154&amp;submit=SIMBAD+search</v>
      </c>
    </row>
    <row r="2204">
      <c r="A2204" s="60">
        <v>3498.0</v>
      </c>
      <c r="B2204" s="60">
        <v>3.10294189E8</v>
      </c>
      <c r="C2204" s="59"/>
      <c r="D2204" s="60">
        <v>10.6306648988649</v>
      </c>
      <c r="E2204" s="60">
        <v>4.87424959070191</v>
      </c>
      <c r="F2204" s="60">
        <v>269.123490953552</v>
      </c>
      <c r="G2204" s="60">
        <v>4.8768783</v>
      </c>
      <c r="H2204" s="60">
        <v>3.19658194575045</v>
      </c>
      <c r="I2204" s="60">
        <v>3.8</v>
      </c>
      <c r="J2204" s="61" t="str">
        <f t="shared" si="1"/>
        <v>https://simbad.cds.unistra.fr/simbad/sim-basic?Ident=TOI+3498&amp;submit=SIMBAD+search</v>
      </c>
    </row>
    <row r="2205">
      <c r="A2205" s="60">
        <v>4236.0</v>
      </c>
      <c r="B2205" s="60">
        <v>3.6227841E7</v>
      </c>
      <c r="C2205" s="59"/>
      <c r="D2205" s="60">
        <v>10.6292030248806</v>
      </c>
      <c r="E2205" s="60">
        <v>0.80486457634777</v>
      </c>
      <c r="F2205" s="60">
        <v>265.276077573785</v>
      </c>
      <c r="G2205" s="60">
        <v>0.40210598706381</v>
      </c>
      <c r="H2205" s="60">
        <v>2.16991195003613</v>
      </c>
      <c r="I2205" s="60">
        <v>2.87039056769038</v>
      </c>
      <c r="J2205" s="61" t="str">
        <f t="shared" si="1"/>
        <v>https://simbad.cds.unistra.fr/simbad/sim-basic?Ident=TOI+4236&amp;submit=SIMBAD+search</v>
      </c>
    </row>
    <row r="2206">
      <c r="A2206" s="60">
        <v>2141.0</v>
      </c>
      <c r="B2206" s="60">
        <v>2.87256467E8</v>
      </c>
      <c r="C2206" s="60">
        <v>0.0299240387411776</v>
      </c>
      <c r="D2206" s="60">
        <v>10.6237886081274</v>
      </c>
      <c r="E2206" s="60">
        <v>6.43245784016482</v>
      </c>
      <c r="F2206" s="60">
        <v>12.2188489925163</v>
      </c>
      <c r="G2206" s="60">
        <v>18.2615937224586</v>
      </c>
      <c r="H2206" s="60">
        <v>54.7880776957729</v>
      </c>
      <c r="I2206" s="60">
        <v>0.984313000534435</v>
      </c>
      <c r="J2206" s="61" t="str">
        <f t="shared" si="1"/>
        <v>https://simbad.cds.unistra.fr/simbad/sim-basic?Ident=TOI+2141&amp;submit=SIMBAD+search</v>
      </c>
    </row>
    <row r="2207">
      <c r="A2207" s="60">
        <v>1736.0</v>
      </c>
      <c r="B2207" s="60">
        <v>4.08618999E8</v>
      </c>
      <c r="C2207" s="59"/>
      <c r="D2207" s="60">
        <v>10.608318096882</v>
      </c>
      <c r="E2207" s="60">
        <v>6.75877135596875</v>
      </c>
      <c r="F2207" s="60">
        <v>262.589074358229</v>
      </c>
      <c r="G2207" s="60">
        <v>7.07309621</v>
      </c>
      <c r="H2207" s="60">
        <v>1.20937193934878</v>
      </c>
      <c r="I2207" s="60">
        <v>0.4136517348649</v>
      </c>
      <c r="J2207" s="61" t="str">
        <f t="shared" si="1"/>
        <v>https://simbad.cds.unistra.fr/simbad/sim-basic?Ident=TOI+1736&amp;submit=SIMBAD+search</v>
      </c>
    </row>
    <row r="2208">
      <c r="A2208" s="60">
        <v>3104.0</v>
      </c>
      <c r="B2208" s="60">
        <v>1.32963419E8</v>
      </c>
      <c r="C2208" s="59"/>
      <c r="D2208" s="60">
        <v>10.6015235607628</v>
      </c>
      <c r="E2208" s="60">
        <v>10.3002715026956</v>
      </c>
      <c r="F2208" s="60">
        <v>265.277180412318</v>
      </c>
      <c r="G2208" s="60">
        <v>10.3069451</v>
      </c>
      <c r="H2208" s="60">
        <v>7.89059896112976</v>
      </c>
      <c r="I2208" s="60">
        <v>6.34</v>
      </c>
      <c r="J2208" s="61" t="str">
        <f t="shared" si="1"/>
        <v>https://simbad.cds.unistra.fr/simbad/sim-basic?Ident=TOI+3104&amp;submit=SIMBAD+search</v>
      </c>
    </row>
    <row r="2209">
      <c r="A2209" s="60">
        <v>362.0</v>
      </c>
      <c r="B2209" s="60">
        <v>3.05048116E8</v>
      </c>
      <c r="C2209" s="60">
        <v>0.09285853281786</v>
      </c>
      <c r="D2209" s="60">
        <v>10.6002999624818</v>
      </c>
      <c r="E2209" s="60">
        <v>12.5023350950368</v>
      </c>
      <c r="F2209" s="60">
        <v>14.5484811670758</v>
      </c>
      <c r="G2209" s="60">
        <v>7.1169</v>
      </c>
      <c r="H2209" s="60">
        <v>9.98381328089959</v>
      </c>
      <c r="I2209" s="60">
        <v>4.23</v>
      </c>
      <c r="J2209" s="61" t="str">
        <f t="shared" si="1"/>
        <v>https://simbad.cds.unistra.fr/simbad/sim-basic?Ident=TOI+362&amp;submit=SIMBAD+search</v>
      </c>
    </row>
    <row r="2210">
      <c r="A2210" s="60">
        <v>6451.0</v>
      </c>
      <c r="B2210" s="60">
        <v>1.50559728E8</v>
      </c>
      <c r="C2210" s="59"/>
      <c r="D2210" s="60">
        <v>10.5879625866574</v>
      </c>
      <c r="E2210" s="60">
        <v>6.3541826636603</v>
      </c>
      <c r="F2210" s="60">
        <v>254.235764468026</v>
      </c>
      <c r="G2210" s="60">
        <v>5.495078</v>
      </c>
      <c r="H2210" s="60">
        <v>16.9660359068047</v>
      </c>
      <c r="I2210" s="60">
        <v>5.504</v>
      </c>
      <c r="J2210" s="61" t="str">
        <f t="shared" si="1"/>
        <v>https://simbad.cds.unistra.fr/simbad/sim-basic?Ident=TOI+6451&amp;submit=SIMBAD+search</v>
      </c>
    </row>
    <row r="2211">
      <c r="A2211" s="60">
        <v>660.0</v>
      </c>
      <c r="B2211" s="60">
        <v>5.3189332E7</v>
      </c>
      <c r="C2211" s="60">
        <v>0.0259561622568878</v>
      </c>
      <c r="D2211" s="60">
        <v>10.5850533594531</v>
      </c>
      <c r="E2211" s="60">
        <v>13.4631213796651</v>
      </c>
      <c r="F2211" s="60">
        <v>12.3339066297012</v>
      </c>
      <c r="G2211" s="60">
        <v>9.29072</v>
      </c>
      <c r="H2211" s="60">
        <v>10.6194352905081</v>
      </c>
      <c r="I2211" s="60">
        <v>6.4</v>
      </c>
      <c r="J2211" s="61" t="str">
        <f t="shared" si="1"/>
        <v>https://simbad.cds.unistra.fr/simbad/sim-basic?Ident=TOI+660&amp;submit=SIMBAD+search</v>
      </c>
    </row>
    <row r="2212">
      <c r="A2212" s="60">
        <v>3485.0</v>
      </c>
      <c r="B2212" s="60">
        <v>3.94672497E8</v>
      </c>
      <c r="C2212" s="60">
        <v>0.170391141542633</v>
      </c>
      <c r="D2212" s="60">
        <v>10.5792566641527</v>
      </c>
      <c r="E2212" s="60">
        <v>11.8452755615031</v>
      </c>
      <c r="F2212" s="60">
        <v>6.49698609111257</v>
      </c>
      <c r="G2212" s="60">
        <v>6.0379203</v>
      </c>
      <c r="H2212" s="60">
        <v>0.727959630774211</v>
      </c>
      <c r="I2212" s="60">
        <v>0.469</v>
      </c>
      <c r="J2212" s="61" t="str">
        <f t="shared" si="1"/>
        <v>https://simbad.cds.unistra.fr/simbad/sim-basic?Ident=TOI+3485&amp;submit=SIMBAD+search</v>
      </c>
    </row>
    <row r="2213">
      <c r="A2213" s="60">
        <v>3874.0</v>
      </c>
      <c r="B2213" s="60">
        <v>1.5410589E8</v>
      </c>
      <c r="C2213" s="60">
        <v>0.393224267873952</v>
      </c>
      <c r="D2213" s="60">
        <v>10.5549521176536</v>
      </c>
      <c r="E2213" s="60">
        <v>5.5894052712843</v>
      </c>
      <c r="F2213" s="60">
        <v>7.06127640973112</v>
      </c>
      <c r="G2213" s="60">
        <v>5.5822739</v>
      </c>
      <c r="H2213" s="60">
        <v>8.25799137897243</v>
      </c>
      <c r="I2213" s="60">
        <v>7.39</v>
      </c>
      <c r="J2213" s="61" t="str">
        <f t="shared" si="1"/>
        <v>https://simbad.cds.unistra.fr/simbad/sim-basic?Ident=TOI+3874&amp;submit=SIMBAD+search</v>
      </c>
    </row>
    <row r="2214">
      <c r="A2214" s="60">
        <v>5670.0</v>
      </c>
      <c r="B2214" s="60">
        <v>8.60207014E8</v>
      </c>
      <c r="C2214" s="59"/>
      <c r="D2214" s="60">
        <v>10.548279613663</v>
      </c>
      <c r="E2214" s="60">
        <v>7.30754810063809</v>
      </c>
      <c r="F2214" s="60">
        <v>257.087176583773</v>
      </c>
      <c r="G2214" s="60">
        <v>14.616858</v>
      </c>
      <c r="H2214" s="60">
        <v>2.97312749075429</v>
      </c>
      <c r="I2214" s="60">
        <v>9.117</v>
      </c>
      <c r="J2214" s="61" t="str">
        <f t="shared" si="1"/>
        <v>https://simbad.cds.unistra.fr/simbad/sim-basic?Ident=TOI+5670&amp;submit=SIMBAD+search</v>
      </c>
    </row>
    <row r="2215">
      <c r="A2215" s="60">
        <v>1763.0</v>
      </c>
      <c r="B2215" s="60">
        <v>4.41739871E8</v>
      </c>
      <c r="C2215" s="59"/>
      <c r="D2215" s="60">
        <v>10.5467436812321</v>
      </c>
      <c r="E2215" s="60">
        <v>12.5912467088031</v>
      </c>
      <c r="F2215" s="60">
        <v>256.782633925218</v>
      </c>
      <c r="G2215" s="60">
        <v>3.7979081</v>
      </c>
      <c r="H2215" s="60">
        <v>8.75688404510577</v>
      </c>
      <c r="I2215" s="60">
        <v>1.47</v>
      </c>
      <c r="J2215" s="61" t="str">
        <f t="shared" si="1"/>
        <v>https://simbad.cds.unistra.fr/simbad/sim-basic?Ident=TOI+1763&amp;submit=SIMBAD+search</v>
      </c>
    </row>
    <row r="2216">
      <c r="A2216" s="60">
        <v>6127.0</v>
      </c>
      <c r="B2216" s="60">
        <v>3.13975346E8</v>
      </c>
      <c r="C2216" s="59"/>
      <c r="D2216" s="60">
        <v>10.5455169498144</v>
      </c>
      <c r="E2216" s="60">
        <v>6.91457928460702</v>
      </c>
      <c r="F2216" s="60">
        <v>276.922423819383</v>
      </c>
      <c r="G2216" s="60">
        <v>6.9191027</v>
      </c>
      <c r="H2216" s="60">
        <v>4.12399332180802</v>
      </c>
      <c r="I2216" s="60">
        <v>4.926</v>
      </c>
      <c r="J2216" s="61" t="str">
        <f t="shared" si="1"/>
        <v>https://simbad.cds.unistra.fr/simbad/sim-basic?Ident=TOI+6127&amp;submit=SIMBAD+search</v>
      </c>
    </row>
    <row r="2217">
      <c r="A2217" s="60">
        <v>3320.0</v>
      </c>
      <c r="B2217" s="60">
        <v>3.07320565E8</v>
      </c>
      <c r="C2217" s="60">
        <v>0.182428470445393</v>
      </c>
      <c r="D2217" s="60">
        <v>10.5244709509894</v>
      </c>
      <c r="E2217" s="60">
        <v>2.62738910583245</v>
      </c>
      <c r="F2217" s="60">
        <v>12.6958636272043</v>
      </c>
      <c r="G2217" s="60">
        <v>2.625748</v>
      </c>
      <c r="H2217" s="60">
        <v>4.46480673907468</v>
      </c>
      <c r="I2217" s="60">
        <v>4.65</v>
      </c>
      <c r="J2217" s="61" t="str">
        <f t="shared" si="1"/>
        <v>https://simbad.cds.unistra.fr/simbad/sim-basic?Ident=TOI+3320&amp;submit=SIMBAD+search</v>
      </c>
    </row>
    <row r="2218">
      <c r="A2218" s="60">
        <v>5323.0</v>
      </c>
      <c r="B2218" s="60">
        <v>2.72146465E8</v>
      </c>
      <c r="C2218" s="60">
        <v>0.0470083877408722</v>
      </c>
      <c r="D2218" s="60">
        <v>10.5147783094908</v>
      </c>
      <c r="E2218" s="60">
        <v>5.80030735227694</v>
      </c>
      <c r="F2218" s="60">
        <v>5.37139599146179</v>
      </c>
      <c r="G2218" s="60">
        <v>5.8049376</v>
      </c>
      <c r="H2218" s="60">
        <v>7.64054732645403</v>
      </c>
      <c r="I2218" s="60">
        <v>7.13</v>
      </c>
      <c r="J2218" s="61" t="str">
        <f t="shared" si="1"/>
        <v>https://simbad.cds.unistra.fr/simbad/sim-basic?Ident=TOI+5323&amp;submit=SIMBAD+search</v>
      </c>
    </row>
    <row r="2219">
      <c r="A2219" s="60">
        <v>4266.0</v>
      </c>
      <c r="B2219" s="60">
        <v>4.42050698E8</v>
      </c>
      <c r="C2219" s="59"/>
      <c r="D2219" s="60">
        <v>10.5037010825324</v>
      </c>
      <c r="E2219" s="60">
        <v>0.811551508987437</v>
      </c>
      <c r="F2219" s="60">
        <v>269.116428979437</v>
      </c>
      <c r="G2219" s="60">
        <v>0.8118585</v>
      </c>
      <c r="H2219" s="60">
        <v>4.53172237582444</v>
      </c>
      <c r="I2219" s="60">
        <v>6.45</v>
      </c>
      <c r="J2219" s="61" t="str">
        <f t="shared" si="1"/>
        <v>https://simbad.cds.unistra.fr/simbad/sim-basic?Ident=TOI+4266&amp;submit=SIMBAD+search</v>
      </c>
    </row>
    <row r="2220">
      <c r="A2220" s="60">
        <v>5297.0</v>
      </c>
      <c r="B2220" s="60">
        <v>4.22423972E8</v>
      </c>
      <c r="C2220" s="59"/>
      <c r="D2220" s="60">
        <v>10.5032172916178</v>
      </c>
      <c r="E2220" s="60">
        <v>13.249764647163</v>
      </c>
      <c r="F2220" s="60">
        <v>278.790327299212</v>
      </c>
      <c r="G2220" s="60">
        <v>3.3014986</v>
      </c>
      <c r="H2220" s="60">
        <v>28.1303509599433</v>
      </c>
      <c r="I2220" s="60">
        <v>5.64</v>
      </c>
      <c r="J2220" s="61" t="str">
        <f t="shared" si="1"/>
        <v>https://simbad.cds.unistra.fr/simbad/sim-basic?Ident=TOI+5297&amp;submit=SIMBAD+search</v>
      </c>
    </row>
    <row r="2221">
      <c r="A2221" s="60">
        <v>5769.0</v>
      </c>
      <c r="B2221" s="60">
        <v>4.62715015E8</v>
      </c>
      <c r="C2221" s="60">
        <v>0.303216399533566</v>
      </c>
      <c r="D2221" s="60">
        <v>10.502235292611</v>
      </c>
      <c r="E2221" s="60">
        <v>6.44516247774029</v>
      </c>
      <c r="F2221" s="60">
        <v>4.09378992844133</v>
      </c>
      <c r="G2221" s="60">
        <v>1.7548863</v>
      </c>
      <c r="H2221" s="60">
        <v>6.34556770927808</v>
      </c>
      <c r="I2221" s="60">
        <v>2.62</v>
      </c>
      <c r="J2221" s="61" t="str">
        <f t="shared" si="1"/>
        <v>https://simbad.cds.unistra.fr/simbad/sim-basic?Ident=TOI+5769&amp;submit=SIMBAD+search</v>
      </c>
    </row>
    <row r="2222">
      <c r="A2222" s="60">
        <v>5207.0</v>
      </c>
      <c r="B2222" s="60">
        <v>1.47892178E8</v>
      </c>
      <c r="C2222" s="59"/>
      <c r="D2222" s="60">
        <v>10.5004580063294</v>
      </c>
      <c r="E2222" s="60">
        <v>12.7080112049927</v>
      </c>
      <c r="F2222" s="60">
        <v>256.785003662435</v>
      </c>
      <c r="G2222" s="60">
        <v>24.6951647</v>
      </c>
      <c r="H2222" s="60">
        <v>29.1644966854548</v>
      </c>
      <c r="I2222" s="60">
        <v>13.29</v>
      </c>
      <c r="J2222" s="61" t="str">
        <f t="shared" si="1"/>
        <v>https://simbad.cds.unistra.fr/simbad/sim-basic?Ident=TOI+5207&amp;submit=SIMBAD+search</v>
      </c>
    </row>
    <row r="2223">
      <c r="A2223" s="60">
        <v>3092.0</v>
      </c>
      <c r="B2223" s="60">
        <v>2.74911536E8</v>
      </c>
      <c r="C2223" s="59"/>
      <c r="D2223" s="60">
        <v>10.4960081067146</v>
      </c>
      <c r="E2223" s="60">
        <v>4.41398940422793</v>
      </c>
      <c r="F2223" s="60">
        <v>269.11698654224</v>
      </c>
      <c r="G2223" s="60">
        <v>4.4163989</v>
      </c>
      <c r="H2223" s="60">
        <v>7.58642106810081</v>
      </c>
      <c r="I2223" s="60">
        <v>7.11</v>
      </c>
      <c r="J2223" s="61" t="str">
        <f t="shared" si="1"/>
        <v>https://simbad.cds.unistra.fr/simbad/sim-basic?Ident=TOI+3092&amp;submit=SIMBAD+search</v>
      </c>
    </row>
    <row r="2224">
      <c r="A2224" s="60">
        <v>771.0</v>
      </c>
      <c r="B2224" s="60">
        <v>2.7763443E8</v>
      </c>
      <c r="C2224" s="59"/>
      <c r="D2224" s="60">
        <v>10.4751159168194</v>
      </c>
      <c r="E2224" s="60">
        <v>2.32543431132516</v>
      </c>
      <c r="F2224" s="60">
        <v>268.984920986682</v>
      </c>
      <c r="G2224" s="60">
        <v>2.32600773508212</v>
      </c>
      <c r="H2224" s="60">
        <v>1.62029728565338</v>
      </c>
      <c r="I2224" s="60">
        <v>3.279789131833</v>
      </c>
      <c r="J2224" s="61" t="str">
        <f t="shared" si="1"/>
        <v>https://simbad.cds.unistra.fr/simbad/sim-basic?Ident=TOI+771&amp;submit=SIMBAD+search</v>
      </c>
    </row>
    <row r="2225">
      <c r="A2225" s="60">
        <v>6089.0</v>
      </c>
      <c r="B2225" s="60">
        <v>3.50814622E8</v>
      </c>
      <c r="C2225" s="60">
        <v>0.0278958574155658</v>
      </c>
      <c r="D2225" s="60">
        <v>10.4747062804337</v>
      </c>
      <c r="E2225" s="60">
        <v>3.22135382096578</v>
      </c>
      <c r="F2225" s="60">
        <v>15.0885486548987</v>
      </c>
      <c r="G2225" s="60">
        <v>3.21319875486326</v>
      </c>
      <c r="H2225" s="60">
        <v>0.849078497013989</v>
      </c>
      <c r="I2225" s="60">
        <v>0.735373357891895</v>
      </c>
      <c r="J2225" s="61" t="str">
        <f t="shared" si="1"/>
        <v>https://simbad.cds.unistra.fr/simbad/sim-basic?Ident=TOI+6089&amp;submit=SIMBAD+search</v>
      </c>
    </row>
    <row r="2226">
      <c r="A2226" s="60">
        <v>5921.0</v>
      </c>
      <c r="B2226" s="60">
        <v>2.86545058E8</v>
      </c>
      <c r="C2226" s="60">
        <v>0.0319877037152509</v>
      </c>
      <c r="D2226" s="60">
        <v>10.4734078260951</v>
      </c>
      <c r="E2226" s="60">
        <v>5.0074581805737</v>
      </c>
      <c r="F2226" s="60">
        <v>15.9762021666928</v>
      </c>
      <c r="G2226" s="60">
        <v>5.0114216</v>
      </c>
      <c r="H2226" s="60">
        <v>3.8837560983942</v>
      </c>
      <c r="I2226" s="60">
        <v>4.94</v>
      </c>
      <c r="J2226" s="61" t="str">
        <f t="shared" si="1"/>
        <v>https://simbad.cds.unistra.fr/simbad/sim-basic?Ident=TOI+5921&amp;submit=SIMBAD+search</v>
      </c>
    </row>
    <row r="2227">
      <c r="A2227" s="60">
        <v>3394.0</v>
      </c>
      <c r="B2227" s="60">
        <v>5.9536337E7</v>
      </c>
      <c r="C2227" s="59"/>
      <c r="D2227" s="60">
        <v>10.4621764068199</v>
      </c>
      <c r="E2227" s="60">
        <v>7.84574638779607</v>
      </c>
      <c r="F2227" s="60">
        <v>254.234918391771</v>
      </c>
      <c r="G2227" s="60">
        <v>7.8373997</v>
      </c>
      <c r="H2227" s="60">
        <v>2.92605590134476</v>
      </c>
      <c r="I2227" s="60">
        <v>2.88</v>
      </c>
      <c r="J2227" s="61" t="str">
        <f t="shared" si="1"/>
        <v>https://simbad.cds.unistra.fr/simbad/sim-basic?Ident=TOI+3394&amp;submit=SIMBAD+search</v>
      </c>
    </row>
    <row r="2228">
      <c r="A2228" s="60">
        <v>301.0</v>
      </c>
      <c r="B2228" s="60">
        <v>1.44301052E8</v>
      </c>
      <c r="C2228" s="60">
        <v>0.0598812285168558</v>
      </c>
      <c r="D2228" s="60">
        <v>10.460355989458</v>
      </c>
      <c r="E2228" s="60">
        <v>12.8423623801993</v>
      </c>
      <c r="F2228" s="60">
        <v>13.0935328622511</v>
      </c>
      <c r="G2228" s="60">
        <v>3.7437</v>
      </c>
      <c r="H2228" s="60">
        <v>4.50052935043022</v>
      </c>
      <c r="I2228" s="60">
        <v>1.61</v>
      </c>
      <c r="J2228" s="61" t="str">
        <f t="shared" si="1"/>
        <v>https://simbad.cds.unistra.fr/simbad/sim-basic?Ident=TOI+301&amp;submit=SIMBAD+search</v>
      </c>
    </row>
    <row r="2229">
      <c r="A2229" s="60">
        <v>6420.0</v>
      </c>
      <c r="B2229" s="60">
        <v>1.43526233E8</v>
      </c>
      <c r="C2229" s="59"/>
      <c r="D2229" s="60">
        <v>10.4552316043886</v>
      </c>
      <c r="E2229" s="60">
        <v>6.96728372550167</v>
      </c>
      <c r="F2229" s="60">
        <v>254.237258828498</v>
      </c>
      <c r="G2229" s="60">
        <v>6.9615164</v>
      </c>
      <c r="H2229" s="60">
        <v>4.77893427971099</v>
      </c>
      <c r="I2229" s="60">
        <v>6.492</v>
      </c>
      <c r="J2229" s="61" t="str">
        <f t="shared" si="1"/>
        <v>https://simbad.cds.unistra.fr/simbad/sim-basic?Ident=TOI+6420&amp;submit=SIMBAD+search</v>
      </c>
    </row>
    <row r="2230">
      <c r="A2230" s="60">
        <v>4699.0</v>
      </c>
      <c r="B2230" s="60">
        <v>3.439502E7</v>
      </c>
      <c r="C2230" s="60">
        <v>0.0732655291511325</v>
      </c>
      <c r="D2230" s="60">
        <v>10.4518682501484</v>
      </c>
      <c r="E2230" s="60">
        <v>10.1633020533095</v>
      </c>
      <c r="F2230" s="60">
        <v>19.9948942660918</v>
      </c>
      <c r="G2230" s="60">
        <v>10.1766089</v>
      </c>
      <c r="H2230" s="60">
        <v>6.36118204899294</v>
      </c>
      <c r="I2230" s="60">
        <v>7.98</v>
      </c>
      <c r="J2230" s="61" t="str">
        <f t="shared" si="1"/>
        <v>https://simbad.cds.unistra.fr/simbad/sim-basic?Ident=TOI+4699&amp;submit=SIMBAD+search</v>
      </c>
    </row>
    <row r="2231">
      <c r="A2231" s="60">
        <v>5948.0</v>
      </c>
      <c r="B2231" s="60">
        <v>4.19878932E8</v>
      </c>
      <c r="C2231" s="59"/>
      <c r="D2231" s="60">
        <v>10.4478641422623</v>
      </c>
      <c r="E2231" s="60">
        <v>10.6517589489385</v>
      </c>
      <c r="F2231" s="60">
        <v>278.790824615248</v>
      </c>
      <c r="G2231" s="60">
        <v>7.9058861</v>
      </c>
      <c r="H2231" s="60">
        <v>4.78024788307196</v>
      </c>
      <c r="I2231" s="60">
        <v>2.37</v>
      </c>
      <c r="J2231" s="61" t="str">
        <f t="shared" si="1"/>
        <v>https://simbad.cds.unistra.fr/simbad/sim-basic?Ident=TOI+5948&amp;submit=SIMBAD+search</v>
      </c>
    </row>
    <row r="2232">
      <c r="A2232" s="60">
        <v>2933.0</v>
      </c>
      <c r="B2232" s="60">
        <v>2.9336129E7</v>
      </c>
      <c r="C2232" s="59"/>
      <c r="D2232" s="60">
        <v>10.4440367992255</v>
      </c>
      <c r="E2232" s="60">
        <v>1.6359669624189</v>
      </c>
      <c r="F2232" s="60">
        <v>265.27311535137</v>
      </c>
      <c r="G2232" s="60">
        <v>1.6360871</v>
      </c>
      <c r="H2232" s="60">
        <v>1.74531366179875</v>
      </c>
      <c r="I2232" s="60">
        <v>1.57</v>
      </c>
      <c r="J2232" s="61" t="str">
        <f t="shared" si="1"/>
        <v>https://simbad.cds.unistra.fr/simbad/sim-basic?Ident=TOI+2933&amp;submit=SIMBAD+search</v>
      </c>
    </row>
    <row r="2233">
      <c r="A2233" s="60">
        <v>2251.0</v>
      </c>
      <c r="B2233" s="60">
        <v>2.2971576E8</v>
      </c>
      <c r="C2233" s="59"/>
      <c r="D2233" s="60">
        <v>10.4334622049277</v>
      </c>
      <c r="E2233" s="60">
        <v>5.79229625502324</v>
      </c>
      <c r="F2233" s="60">
        <v>256.780549181444</v>
      </c>
      <c r="G2233" s="60">
        <v>11.575</v>
      </c>
      <c r="H2233" s="60">
        <v>9.61665570502601</v>
      </c>
      <c r="I2233" s="60">
        <v>14.825</v>
      </c>
      <c r="J2233" s="61" t="str">
        <f t="shared" si="1"/>
        <v>https://simbad.cds.unistra.fr/simbad/sim-basic?Ident=TOI+2251&amp;submit=SIMBAD+search</v>
      </c>
    </row>
    <row r="2234">
      <c r="A2234" s="60">
        <v>493.0</v>
      </c>
      <c r="B2234" s="60">
        <v>1.9025965E7</v>
      </c>
      <c r="C2234" s="60">
        <v>0.187072339153344</v>
      </c>
      <c r="D2234" s="60">
        <v>10.4332539456523</v>
      </c>
      <c r="E2234" s="60">
        <v>5.94969689943338</v>
      </c>
      <c r="F2234" s="60">
        <v>7.0307230745912</v>
      </c>
      <c r="G2234" s="60">
        <v>5.9444406</v>
      </c>
      <c r="H2234" s="60">
        <v>1.97594414223945</v>
      </c>
      <c r="I2234" s="60">
        <v>2.49</v>
      </c>
      <c r="J2234" s="61" t="str">
        <f t="shared" si="1"/>
        <v>https://simbad.cds.unistra.fr/simbad/sim-basic?Ident=TOI+493&amp;submit=SIMBAD+search</v>
      </c>
    </row>
    <row r="2235">
      <c r="A2235" s="60">
        <v>1686.0</v>
      </c>
      <c r="B2235" s="60">
        <v>1.02672709E8</v>
      </c>
      <c r="C2235" s="59"/>
      <c r="D2235" s="60">
        <v>10.4310907285523</v>
      </c>
      <c r="E2235" s="60">
        <v>13.0494826568697</v>
      </c>
      <c r="F2235" s="60">
        <v>264.211700757437</v>
      </c>
      <c r="G2235" s="60">
        <v>6.70532598406713</v>
      </c>
      <c r="H2235" s="60">
        <v>3.01707422120245</v>
      </c>
      <c r="I2235" s="60">
        <v>0.623664476190979</v>
      </c>
      <c r="J2235" s="61" t="str">
        <f t="shared" si="1"/>
        <v>https://simbad.cds.unistra.fr/simbad/sim-basic?Ident=TOI+1686&amp;submit=SIMBAD+search</v>
      </c>
    </row>
    <row r="2236">
      <c r="A2236" s="60">
        <v>4997.0</v>
      </c>
      <c r="B2236" s="60">
        <v>3.40624586E8</v>
      </c>
      <c r="C2236" s="60">
        <v>0.238864388550084</v>
      </c>
      <c r="D2236" s="60">
        <v>10.415442537694</v>
      </c>
      <c r="E2236" s="60">
        <v>13.33346540106</v>
      </c>
      <c r="F2236" s="60">
        <v>6.34937225634727</v>
      </c>
      <c r="G2236" s="60">
        <v>13.3178839</v>
      </c>
      <c r="H2236" s="60">
        <v>3.51847229269242</v>
      </c>
      <c r="I2236" s="60">
        <v>3.92</v>
      </c>
      <c r="J2236" s="61" t="str">
        <f t="shared" si="1"/>
        <v>https://simbad.cds.unistra.fr/simbad/sim-basic?Ident=TOI+4997&amp;submit=SIMBAD+search</v>
      </c>
    </row>
    <row r="2237">
      <c r="A2237" s="60">
        <v>5425.0</v>
      </c>
      <c r="B2237" s="60">
        <v>4.29501231E8</v>
      </c>
      <c r="C2237" s="60">
        <v>0.0262653998891208</v>
      </c>
      <c r="D2237" s="60">
        <v>10.413034701014</v>
      </c>
      <c r="E2237" s="60">
        <v>0.910868362905815</v>
      </c>
      <c r="F2237" s="60">
        <v>251.124500185388</v>
      </c>
      <c r="G2237" s="60">
        <v>0.4553752</v>
      </c>
      <c r="H2237" s="60">
        <v>3.97434883493752</v>
      </c>
      <c r="I2237" s="60">
        <v>3.49</v>
      </c>
      <c r="J2237" s="61" t="str">
        <f t="shared" si="1"/>
        <v>https://simbad.cds.unistra.fr/simbad/sim-basic?Ident=TOI+5425&amp;submit=SIMBAD+search</v>
      </c>
    </row>
    <row r="2238">
      <c r="A2238" s="60">
        <v>3247.0</v>
      </c>
      <c r="B2238" s="60">
        <v>1.67597352E8</v>
      </c>
      <c r="C2238" s="60">
        <v>0.232100598257114</v>
      </c>
      <c r="D2238" s="60">
        <v>10.4084441629878</v>
      </c>
      <c r="E2238" s="60">
        <v>5.33003685097724</v>
      </c>
      <c r="F2238" s="60">
        <v>16.6795653513859</v>
      </c>
      <c r="G2238" s="60">
        <v>5.3305676</v>
      </c>
      <c r="H2238" s="60">
        <v>4.73183286057199</v>
      </c>
      <c r="I2238" s="60">
        <v>5.82</v>
      </c>
      <c r="J2238" s="61" t="str">
        <f t="shared" si="1"/>
        <v>https://simbad.cds.unistra.fr/simbad/sim-basic?Ident=TOI+3247&amp;submit=SIMBAD+search</v>
      </c>
    </row>
    <row r="2239">
      <c r="A2239" s="60">
        <v>5867.0</v>
      </c>
      <c r="B2239" s="60">
        <v>3.80517859E8</v>
      </c>
      <c r="C2239" s="60">
        <v>0.0971039451952583</v>
      </c>
      <c r="D2239" s="60">
        <v>10.406542358779</v>
      </c>
      <c r="E2239" s="60">
        <v>1.10905975063369</v>
      </c>
      <c r="F2239" s="60">
        <v>15.0885587986338</v>
      </c>
      <c r="G2239" s="60">
        <v>1.109435</v>
      </c>
      <c r="H2239" s="60">
        <v>19.4238982826555</v>
      </c>
      <c r="I2239" s="60">
        <v>27.24</v>
      </c>
      <c r="J2239" s="61" t="str">
        <f t="shared" si="1"/>
        <v>https://simbad.cds.unistra.fr/simbad/sim-basic?Ident=TOI+5867&amp;submit=SIMBAD+search</v>
      </c>
    </row>
    <row r="2240">
      <c r="A2240" s="60">
        <v>2026.0</v>
      </c>
      <c r="B2240" s="60">
        <v>4.07059875E8</v>
      </c>
      <c r="C2240" s="59"/>
      <c r="D2240" s="60">
        <v>10.3787351097926</v>
      </c>
      <c r="E2240" s="60">
        <v>7.18908377562082</v>
      </c>
      <c r="F2240" s="60">
        <v>277.151030420482</v>
      </c>
      <c r="G2240" s="60">
        <v>7.1925327</v>
      </c>
      <c r="H2240" s="60">
        <v>0.797631466403326</v>
      </c>
      <c r="I2240" s="60">
        <v>1.18</v>
      </c>
      <c r="J2240" s="61" t="str">
        <f t="shared" si="1"/>
        <v>https://simbad.cds.unistra.fr/simbad/sim-basic?Ident=TOI+2026&amp;submit=SIMBAD+search</v>
      </c>
    </row>
    <row r="2241">
      <c r="A2241" s="60">
        <v>4959.0</v>
      </c>
      <c r="B2241" s="60">
        <v>2.90337456E8</v>
      </c>
      <c r="C2241" s="60">
        <v>0.381909018041276</v>
      </c>
      <c r="D2241" s="60">
        <v>10.3689162260915</v>
      </c>
      <c r="E2241" s="60">
        <v>4.60216085180836</v>
      </c>
      <c r="F2241" s="60">
        <v>14.8266549486741</v>
      </c>
      <c r="G2241" s="60">
        <v>4.6011828</v>
      </c>
      <c r="H2241" s="60">
        <v>6.37212297275358</v>
      </c>
      <c r="I2241" s="60">
        <v>11.32</v>
      </c>
      <c r="J2241" s="61" t="str">
        <f t="shared" si="1"/>
        <v>https://simbad.cds.unistra.fr/simbad/sim-basic?Ident=TOI+4959&amp;submit=SIMBAD+search</v>
      </c>
    </row>
    <row r="2242">
      <c r="A2242" s="60">
        <v>6139.0</v>
      </c>
      <c r="B2242" s="60">
        <v>4.68765355E8</v>
      </c>
      <c r="C2242" s="59"/>
      <c r="D2242" s="60">
        <v>10.3652783437368</v>
      </c>
      <c r="E2242" s="60">
        <v>10.3187342237542</v>
      </c>
      <c r="F2242" s="60">
        <v>278.797664250092</v>
      </c>
      <c r="G2242" s="60">
        <v>10.3299557</v>
      </c>
      <c r="H2242" s="60">
        <v>6.18000844893607</v>
      </c>
      <c r="I2242" s="60">
        <v>7.172</v>
      </c>
      <c r="J2242" s="61" t="str">
        <f t="shared" si="1"/>
        <v>https://simbad.cds.unistra.fr/simbad/sim-basic?Ident=TOI+6139&amp;submit=SIMBAD+search</v>
      </c>
    </row>
    <row r="2243">
      <c r="A2243" s="60">
        <v>6362.0</v>
      </c>
      <c r="B2243" s="60">
        <v>1.48514918E8</v>
      </c>
      <c r="C2243" s="59"/>
      <c r="D2243" s="60">
        <v>10.3607331846826</v>
      </c>
      <c r="E2243" s="60">
        <v>6.7959454302932</v>
      </c>
      <c r="F2243" s="60">
        <v>264.214549534804</v>
      </c>
      <c r="G2243" s="60">
        <v>6.0602101</v>
      </c>
      <c r="H2243" s="60">
        <v>26.3807177624099</v>
      </c>
      <c r="I2243" s="60">
        <v>8.917</v>
      </c>
      <c r="J2243" s="61" t="str">
        <f t="shared" si="1"/>
        <v>https://simbad.cds.unistra.fr/simbad/sim-basic?Ident=TOI+6362&amp;submit=SIMBAD+search</v>
      </c>
    </row>
    <row r="2244">
      <c r="A2244" s="60">
        <v>1769.0</v>
      </c>
      <c r="B2244" s="60">
        <v>2.87225295E8</v>
      </c>
      <c r="C2244" s="60">
        <v>0.280774257636929</v>
      </c>
      <c r="D2244" s="60">
        <v>10.3565962561324</v>
      </c>
      <c r="E2244" s="60">
        <v>0.610000105788994</v>
      </c>
      <c r="F2244" s="60">
        <v>15.952125382465</v>
      </c>
      <c r="G2244" s="60">
        <v>0.6097552</v>
      </c>
      <c r="H2244" s="60">
        <v>0.528360656866123</v>
      </c>
      <c r="I2244" s="60">
        <v>0.601794223119365</v>
      </c>
      <c r="J2244" s="61" t="str">
        <f t="shared" si="1"/>
        <v>https://simbad.cds.unistra.fr/simbad/sim-basic?Ident=TOI+1769&amp;submit=SIMBAD+search</v>
      </c>
    </row>
    <row r="2245">
      <c r="A2245" s="60">
        <v>3078.0</v>
      </c>
      <c r="B2245" s="60">
        <v>4.43042089E8</v>
      </c>
      <c r="C2245" s="59"/>
      <c r="D2245" s="60">
        <v>10.3502952554746</v>
      </c>
      <c r="E2245" s="60">
        <v>1.09928940890298</v>
      </c>
      <c r="F2245" s="60">
        <v>269.115591808172</v>
      </c>
      <c r="G2245" s="60">
        <v>0.5496848</v>
      </c>
      <c r="H2245" s="60">
        <v>3.52206536360322</v>
      </c>
      <c r="I2245" s="60">
        <v>2.86</v>
      </c>
      <c r="J2245" s="61" t="str">
        <f t="shared" si="1"/>
        <v>https://simbad.cds.unistra.fr/simbad/sim-basic?Ident=TOI+3078&amp;submit=SIMBAD+search</v>
      </c>
    </row>
    <row r="2246">
      <c r="A2246" s="60">
        <v>5566.0</v>
      </c>
      <c r="B2246" s="60">
        <v>7.3250068E7</v>
      </c>
      <c r="C2246" s="59"/>
      <c r="D2246" s="60">
        <v>10.3487405042441</v>
      </c>
      <c r="E2246" s="60">
        <v>12.4475129265122</v>
      </c>
      <c r="F2246" s="60">
        <v>256.784166281227</v>
      </c>
      <c r="G2246" s="60">
        <v>14.5814997</v>
      </c>
      <c r="H2246" s="60">
        <v>35.6651960017866</v>
      </c>
      <c r="I2246" s="60">
        <v>5.49</v>
      </c>
      <c r="J2246" s="61" t="str">
        <f t="shared" si="1"/>
        <v>https://simbad.cds.unistra.fr/simbad/sim-basic?Ident=TOI+5566&amp;submit=SIMBAD+search</v>
      </c>
    </row>
    <row r="2247">
      <c r="A2247" s="60">
        <v>3942.0</v>
      </c>
      <c r="B2247" s="60">
        <v>3.453292E8</v>
      </c>
      <c r="C2247" s="59"/>
      <c r="D2247" s="60">
        <v>10.3358167109328</v>
      </c>
      <c r="E2247" s="60">
        <v>3.10956083116425</v>
      </c>
      <c r="F2247" s="60">
        <v>277.146804434606</v>
      </c>
      <c r="G2247" s="60">
        <v>3.10793026739721</v>
      </c>
      <c r="H2247" s="60">
        <v>5.03507756655175</v>
      </c>
      <c r="I2247" s="60">
        <v>6.83636342343761</v>
      </c>
      <c r="J2247" s="61" t="str">
        <f t="shared" si="1"/>
        <v>https://simbad.cds.unistra.fr/simbad/sim-basic?Ident=TOI+3942&amp;submit=SIMBAD+search</v>
      </c>
    </row>
    <row r="2248">
      <c r="A2248" s="60">
        <v>243.0</v>
      </c>
      <c r="B2248" s="60">
        <v>1.49010208E8</v>
      </c>
      <c r="C2248" s="60">
        <v>0.0163032685293607</v>
      </c>
      <c r="D2248" s="60">
        <v>10.3209564130828</v>
      </c>
      <c r="E2248" s="60">
        <v>6.84679164502696</v>
      </c>
      <c r="F2248" s="60">
        <v>0.263987520989848</v>
      </c>
      <c r="G2248" s="60">
        <v>3.4371</v>
      </c>
      <c r="H2248" s="60">
        <v>44.9812421312296</v>
      </c>
      <c r="I2248" s="60">
        <v>14.14</v>
      </c>
      <c r="J2248" s="61" t="str">
        <f t="shared" si="1"/>
        <v>https://simbad.cds.unistra.fr/simbad/sim-basic?Ident=TOI+243&amp;submit=SIMBAD+search</v>
      </c>
    </row>
    <row r="2249">
      <c r="A2249" s="60">
        <v>6462.0</v>
      </c>
      <c r="B2249" s="60">
        <v>4.53009027E8</v>
      </c>
      <c r="C2249" s="59"/>
      <c r="D2249" s="60">
        <v>10.3172197546033</v>
      </c>
      <c r="E2249" s="60">
        <v>3.87164688193627</v>
      </c>
      <c r="F2249" s="60">
        <v>254.233678709579</v>
      </c>
      <c r="G2249" s="60">
        <v>3.8720204</v>
      </c>
      <c r="H2249" s="60">
        <v>5.7257162512685</v>
      </c>
      <c r="I2249" s="60">
        <v>7.202</v>
      </c>
      <c r="J2249" s="61" t="str">
        <f t="shared" si="1"/>
        <v>https://simbad.cds.unistra.fr/simbad/sim-basic?Ident=TOI+6462&amp;submit=SIMBAD+search</v>
      </c>
    </row>
    <row r="2250">
      <c r="A2250" s="60">
        <v>2666.0</v>
      </c>
      <c r="B2250" s="60">
        <v>1.70889511E8</v>
      </c>
      <c r="C2250" s="59"/>
      <c r="D2250" s="60">
        <v>10.3132137394811</v>
      </c>
      <c r="E2250" s="60">
        <v>12.5609754547972</v>
      </c>
      <c r="F2250" s="60">
        <v>254.056211602756</v>
      </c>
      <c r="G2250" s="60">
        <v>0.1</v>
      </c>
      <c r="H2250" s="60">
        <v>8.93191207482236</v>
      </c>
      <c r="I2250" s="60">
        <v>22.04</v>
      </c>
      <c r="J2250" s="61" t="str">
        <f t="shared" si="1"/>
        <v>https://simbad.cds.unistra.fr/simbad/sim-basic?Ident=TOI+2666&amp;submit=SIMBAD+search</v>
      </c>
    </row>
    <row r="2251">
      <c r="A2251" s="60">
        <v>4299.0</v>
      </c>
      <c r="B2251" s="60">
        <v>6.7535663E7</v>
      </c>
      <c r="C2251" s="60">
        <v>0.199961541465603</v>
      </c>
      <c r="D2251" s="60">
        <v>10.3112509777364</v>
      </c>
      <c r="E2251" s="60">
        <v>6.6054608284737</v>
      </c>
      <c r="F2251" s="60">
        <v>6.66306088314932</v>
      </c>
      <c r="G2251" s="60">
        <v>6.6019866</v>
      </c>
      <c r="H2251" s="60">
        <v>0.708332141935886</v>
      </c>
      <c r="I2251" s="60">
        <v>0.6</v>
      </c>
      <c r="J2251" s="61" t="str">
        <f t="shared" si="1"/>
        <v>https://simbad.cds.unistra.fr/simbad/sim-basic?Ident=TOI+4299&amp;submit=SIMBAD+search</v>
      </c>
    </row>
    <row r="2252">
      <c r="A2252" s="60">
        <v>2613.0</v>
      </c>
      <c r="B2252" s="60">
        <v>5.2315301E7</v>
      </c>
      <c r="C2252" s="60">
        <v>0.155765672903766</v>
      </c>
      <c r="D2252" s="60">
        <v>10.3081920716326</v>
      </c>
      <c r="E2252" s="60">
        <v>5.06584593714149</v>
      </c>
      <c r="F2252" s="60">
        <v>13.782686678643</v>
      </c>
      <c r="G2252" s="60">
        <v>15.2015324</v>
      </c>
      <c r="H2252" s="60">
        <v>17.4432082841737</v>
      </c>
      <c r="I2252" s="60">
        <v>37.01</v>
      </c>
      <c r="J2252" s="61" t="str">
        <f t="shared" si="1"/>
        <v>https://simbad.cds.unistra.fr/simbad/sim-basic?Ident=TOI+2613&amp;submit=SIMBAD+search</v>
      </c>
    </row>
    <row r="2253">
      <c r="A2253" s="60">
        <v>6394.0</v>
      </c>
      <c r="B2253" s="60">
        <v>3.09512152E8</v>
      </c>
      <c r="C2253" s="59"/>
      <c r="D2253" s="60">
        <v>10.3056910278896</v>
      </c>
      <c r="E2253" s="60">
        <v>6.52834320634839</v>
      </c>
      <c r="F2253" s="60">
        <v>256.779286507849</v>
      </c>
      <c r="G2253" s="60">
        <v>13.026976</v>
      </c>
      <c r="H2253" s="60">
        <v>8.05351361925233</v>
      </c>
      <c r="I2253" s="60">
        <v>10.32</v>
      </c>
      <c r="J2253" s="61" t="str">
        <f t="shared" si="1"/>
        <v>https://simbad.cds.unistra.fr/simbad/sim-basic?Ident=TOI+6394&amp;submit=SIMBAD+search</v>
      </c>
    </row>
    <row r="2254">
      <c r="A2254" s="60">
        <v>3175.0</v>
      </c>
      <c r="B2254" s="60">
        <v>3.91510223E8</v>
      </c>
      <c r="C2254" s="60">
        <v>0.140749594921525</v>
      </c>
      <c r="D2254" s="60">
        <v>10.3026104819712</v>
      </c>
      <c r="E2254" s="60">
        <v>1.65381245450531</v>
      </c>
      <c r="F2254" s="60">
        <v>7.95943000728605</v>
      </c>
      <c r="G2254" s="60">
        <v>1.6549485</v>
      </c>
      <c r="H2254" s="60">
        <v>9.84574969902896</v>
      </c>
      <c r="I2254" s="60">
        <v>10.74</v>
      </c>
      <c r="J2254" s="61" t="str">
        <f t="shared" si="1"/>
        <v>https://simbad.cds.unistra.fr/simbad/sim-basic?Ident=TOI+3175&amp;submit=SIMBAD+search</v>
      </c>
    </row>
    <row r="2255">
      <c r="A2255" s="60">
        <v>4899.0</v>
      </c>
      <c r="B2255" s="60">
        <v>3.76610581E8</v>
      </c>
      <c r="C2255" s="59"/>
      <c r="D2255" s="60">
        <v>10.2903215882244</v>
      </c>
      <c r="E2255" s="60">
        <v>2.39218941759802</v>
      </c>
      <c r="F2255" s="60">
        <v>269.118380921986</v>
      </c>
      <c r="G2255" s="60">
        <v>2.3908076</v>
      </c>
      <c r="H2255" s="60">
        <v>7.06113999660152</v>
      </c>
      <c r="I2255" s="60">
        <v>6.01</v>
      </c>
      <c r="J2255" s="61" t="str">
        <f t="shared" si="1"/>
        <v>https://simbad.cds.unistra.fr/simbad/sim-basic?Ident=TOI+4899&amp;submit=SIMBAD+search</v>
      </c>
    </row>
    <row r="2256">
      <c r="A2256" s="60">
        <v>5710.0</v>
      </c>
      <c r="B2256" s="60">
        <v>1.73002823E8</v>
      </c>
      <c r="C2256" s="60">
        <v>0.064809270048414</v>
      </c>
      <c r="D2256" s="60">
        <v>10.2898141437072</v>
      </c>
      <c r="E2256" s="60">
        <v>7.38618690357993</v>
      </c>
      <c r="F2256" s="60">
        <v>8.01386700549379</v>
      </c>
      <c r="G2256" s="60">
        <v>28.4064642761436</v>
      </c>
      <c r="H2256" s="60">
        <v>4.61606812013904</v>
      </c>
      <c r="I2256" s="60">
        <v>0.886162064980873</v>
      </c>
      <c r="J2256" s="61" t="str">
        <f t="shared" si="1"/>
        <v>https://simbad.cds.unistra.fr/simbad/sim-basic?Ident=TOI+5710&amp;submit=SIMBAD+search</v>
      </c>
    </row>
    <row r="2257">
      <c r="A2257" s="60">
        <v>5292.0</v>
      </c>
      <c r="B2257" s="60">
        <v>3.3397739E7</v>
      </c>
      <c r="C2257" s="60">
        <v>0.0182897481142019</v>
      </c>
      <c r="D2257" s="60">
        <v>10.2818156250711</v>
      </c>
      <c r="E2257" s="60">
        <v>2.71539675782907</v>
      </c>
      <c r="F2257" s="60">
        <v>14.1473930889232</v>
      </c>
      <c r="G2257" s="60">
        <v>2.0231137</v>
      </c>
      <c r="H2257" s="60">
        <v>139.815849922335</v>
      </c>
      <c r="I2257" s="60">
        <v>44.03</v>
      </c>
      <c r="J2257" s="61" t="str">
        <f t="shared" si="1"/>
        <v>https://simbad.cds.unistra.fr/simbad/sim-basic?Ident=TOI+5292&amp;submit=SIMBAD+search</v>
      </c>
    </row>
    <row r="2258">
      <c r="A2258" s="60">
        <v>963.0</v>
      </c>
      <c r="B2258" s="60">
        <v>2.5799609E7</v>
      </c>
      <c r="C2258" s="59"/>
      <c r="D2258" s="60">
        <v>10.2796327465452</v>
      </c>
      <c r="E2258" s="60">
        <v>5.557490945946</v>
      </c>
      <c r="F2258" s="60">
        <v>254.23243241044</v>
      </c>
      <c r="G2258" s="60">
        <v>11.1179704</v>
      </c>
      <c r="H2258" s="60">
        <v>2.9585057554864</v>
      </c>
      <c r="I2258" s="60">
        <v>6.56</v>
      </c>
      <c r="J2258" s="61" t="str">
        <f t="shared" si="1"/>
        <v>https://simbad.cds.unistra.fr/simbad/sim-basic?Ident=TOI+963&amp;submit=SIMBAD+search</v>
      </c>
    </row>
    <row r="2259">
      <c r="A2259" s="60">
        <v>3350.0</v>
      </c>
      <c r="B2259" s="60">
        <v>4959676.0</v>
      </c>
      <c r="C2259" s="59"/>
      <c r="D2259" s="60">
        <v>10.2770996978316</v>
      </c>
      <c r="E2259" s="60">
        <v>2.23136363870714</v>
      </c>
      <c r="F2259" s="60">
        <v>257.085070538983</v>
      </c>
      <c r="G2259" s="60">
        <v>2.2358979</v>
      </c>
      <c r="H2259" s="60">
        <v>0.628992242273529</v>
      </c>
      <c r="I2259" s="60">
        <v>0.61</v>
      </c>
      <c r="J2259" s="61" t="str">
        <f t="shared" si="1"/>
        <v>https://simbad.cds.unistra.fr/simbad/sim-basic?Ident=TOI+3350&amp;submit=SIMBAD+search</v>
      </c>
    </row>
    <row r="2260">
      <c r="A2260" s="60">
        <v>1630.0</v>
      </c>
      <c r="B2260" s="60">
        <v>3.17597583E8</v>
      </c>
      <c r="C2260" s="59"/>
      <c r="D2260" s="60">
        <v>10.269877694492</v>
      </c>
      <c r="E2260" s="60">
        <v>12.041264579822</v>
      </c>
      <c r="F2260" s="60">
        <v>264.208411900104</v>
      </c>
      <c r="G2260" s="60">
        <v>12.0557544</v>
      </c>
      <c r="H2260" s="60">
        <v>0.519845835377231</v>
      </c>
      <c r="I2260" s="60">
        <v>0.816</v>
      </c>
      <c r="J2260" s="61" t="str">
        <f t="shared" si="1"/>
        <v>https://simbad.cds.unistra.fr/simbad/sim-basic?Ident=TOI+1630&amp;submit=SIMBAD+search</v>
      </c>
    </row>
    <row r="2261">
      <c r="A2261" s="60">
        <v>6426.0</v>
      </c>
      <c r="B2261" s="60">
        <v>1.42420436E8</v>
      </c>
      <c r="C2261" s="59"/>
      <c r="D2261" s="60">
        <v>10.2562814091513</v>
      </c>
      <c r="E2261" s="60">
        <v>3.8838455502171</v>
      </c>
      <c r="F2261" s="60">
        <v>254.234531573156</v>
      </c>
      <c r="G2261" s="60">
        <v>3.8801586</v>
      </c>
      <c r="H2261" s="60">
        <v>5.79221206953351</v>
      </c>
      <c r="I2261" s="60">
        <v>8.142</v>
      </c>
      <c r="J2261" s="61" t="str">
        <f t="shared" si="1"/>
        <v>https://simbad.cds.unistra.fr/simbad/sim-basic?Ident=TOI+6426&amp;submit=SIMBAD+search</v>
      </c>
    </row>
    <row r="2262">
      <c r="A2262" s="60">
        <v>6219.0</v>
      </c>
      <c r="B2262" s="60">
        <v>2.52585354E8</v>
      </c>
      <c r="C2262" s="59"/>
      <c r="D2262" s="60">
        <v>10.2487641279471</v>
      </c>
      <c r="E2262" s="60">
        <v>2.47649911494564</v>
      </c>
      <c r="F2262" s="60">
        <v>287.566736792064</v>
      </c>
      <c r="G2262" s="60">
        <v>2.4784193</v>
      </c>
      <c r="H2262" s="60">
        <v>3.83053104483666</v>
      </c>
      <c r="I2262" s="60">
        <v>3.91</v>
      </c>
      <c r="J2262" s="61" t="str">
        <f t="shared" si="1"/>
        <v>https://simbad.cds.unistra.fr/simbad/sim-basic?Ident=TOI+6219&amp;submit=SIMBAD+search</v>
      </c>
    </row>
    <row r="2263">
      <c r="A2263" s="60">
        <v>1899.0</v>
      </c>
      <c r="B2263" s="60">
        <v>1.72370679E8</v>
      </c>
      <c r="C2263" s="60">
        <v>0.377598235973087</v>
      </c>
      <c r="D2263" s="60">
        <v>10.2433024692436</v>
      </c>
      <c r="E2263" s="60">
        <v>6.94889217387031</v>
      </c>
      <c r="F2263" s="60">
        <v>18.1063174507881</v>
      </c>
      <c r="G2263" s="60">
        <v>0.0</v>
      </c>
      <c r="H2263" s="60">
        <v>17.2917306120521</v>
      </c>
      <c r="I2263" s="60">
        <v>40.0</v>
      </c>
      <c r="J2263" s="61" t="str">
        <f t="shared" si="1"/>
        <v>https://simbad.cds.unistra.fr/simbad/sim-basic?Ident=TOI+1899&amp;submit=SIMBAD+search</v>
      </c>
    </row>
    <row r="2264">
      <c r="A2264" s="60">
        <v>3877.0</v>
      </c>
      <c r="B2264" s="60">
        <v>1.44310492E8</v>
      </c>
      <c r="C2264" s="60">
        <v>0.0160726099583961</v>
      </c>
      <c r="D2264" s="60">
        <v>10.2349469226164</v>
      </c>
      <c r="E2264" s="60">
        <v>4.12249018206621</v>
      </c>
      <c r="F2264" s="60">
        <v>5.90121101351819</v>
      </c>
      <c r="G2264" s="60">
        <v>4.1225477</v>
      </c>
      <c r="H2264" s="60">
        <v>4.0486240040557</v>
      </c>
      <c r="I2264" s="60">
        <v>5.76</v>
      </c>
      <c r="J2264" s="61" t="str">
        <f t="shared" si="1"/>
        <v>https://simbad.cds.unistra.fr/simbad/sim-basic?Ident=TOI+3877&amp;submit=SIMBAD+search</v>
      </c>
    </row>
    <row r="2265">
      <c r="A2265" s="60">
        <v>4370.0</v>
      </c>
      <c r="B2265" s="60">
        <v>3.35040423E8</v>
      </c>
      <c r="C2265" s="60">
        <v>0.282457969215402</v>
      </c>
      <c r="D2265" s="60">
        <v>10.2344868738915</v>
      </c>
      <c r="E2265" s="60">
        <v>2.54912692576449</v>
      </c>
      <c r="F2265" s="60">
        <v>14.066393860623</v>
      </c>
      <c r="G2265" s="60">
        <v>2.5610662</v>
      </c>
      <c r="H2265" s="60">
        <v>0.301277318702331</v>
      </c>
      <c r="I2265" s="60">
        <v>0.17</v>
      </c>
      <c r="J2265" s="61" t="str">
        <f t="shared" si="1"/>
        <v>https://simbad.cds.unistra.fr/simbad/sim-basic?Ident=TOI+4370&amp;submit=SIMBAD+search</v>
      </c>
    </row>
    <row r="2266">
      <c r="A2266" s="60">
        <v>1738.0</v>
      </c>
      <c r="B2266" s="60">
        <v>1.04208182E8</v>
      </c>
      <c r="C2266" s="59"/>
      <c r="D2266" s="60">
        <v>10.2254660838858</v>
      </c>
      <c r="E2266" s="60">
        <v>13.0244111146449</v>
      </c>
      <c r="F2266" s="60">
        <v>264.207689216214</v>
      </c>
      <c r="G2266" s="60">
        <v>3.69858165052609</v>
      </c>
      <c r="H2266" s="60">
        <v>26.307573959093</v>
      </c>
      <c r="I2266" s="60">
        <v>3.06182384449818</v>
      </c>
      <c r="J2266" s="61" t="str">
        <f t="shared" si="1"/>
        <v>https://simbad.cds.unistra.fr/simbad/sim-basic?Ident=TOI+1738&amp;submit=SIMBAD+search</v>
      </c>
    </row>
    <row r="2267">
      <c r="A2267" s="60">
        <v>6012.0</v>
      </c>
      <c r="B2267" s="60">
        <v>4.32280671E8</v>
      </c>
      <c r="C2267" s="59"/>
      <c r="D2267" s="60">
        <v>10.2210618506448</v>
      </c>
      <c r="E2267" s="60">
        <v>8.10426882713933</v>
      </c>
      <c r="F2267" s="60">
        <v>287.563892221028</v>
      </c>
      <c r="G2267" s="60">
        <v>16.21176</v>
      </c>
      <c r="H2267" s="60">
        <v>1.51415438210867</v>
      </c>
      <c r="I2267" s="60">
        <v>3.669</v>
      </c>
      <c r="J2267" s="61" t="str">
        <f t="shared" si="1"/>
        <v>https://simbad.cds.unistra.fr/simbad/sim-basic?Ident=TOI+6012&amp;submit=SIMBAD+search</v>
      </c>
    </row>
    <row r="2268">
      <c r="A2268" s="60">
        <v>5009.0</v>
      </c>
      <c r="B2268" s="60">
        <v>4.63781038E8</v>
      </c>
      <c r="C2268" s="60">
        <v>0.187149708117292</v>
      </c>
      <c r="D2268" s="60">
        <v>10.2119603493071</v>
      </c>
      <c r="E2268" s="60">
        <v>12.9946656921773</v>
      </c>
      <c r="F2268" s="60">
        <v>17.4610484860224</v>
      </c>
      <c r="G2268" s="60">
        <v>8.1755735</v>
      </c>
      <c r="H2268" s="60">
        <v>24.9697473810512</v>
      </c>
      <c r="I2268" s="60">
        <v>2.87</v>
      </c>
      <c r="J2268" s="61" t="str">
        <f t="shared" si="1"/>
        <v>https://simbad.cds.unistra.fr/simbad/sim-basic?Ident=TOI+5009&amp;submit=SIMBAD+search</v>
      </c>
    </row>
    <row r="2269">
      <c r="A2269" s="60">
        <v>3707.0</v>
      </c>
      <c r="B2269" s="60">
        <v>3.66311757E8</v>
      </c>
      <c r="C2269" s="59"/>
      <c r="D2269" s="60">
        <v>10.2060709327923</v>
      </c>
      <c r="E2269" s="60">
        <v>12.9029639496643</v>
      </c>
      <c r="F2269" s="60">
        <v>264.212830648858</v>
      </c>
      <c r="G2269" s="60">
        <v>4.9107194</v>
      </c>
      <c r="H2269" s="60">
        <v>34.7221359975046</v>
      </c>
      <c r="I2269" s="60">
        <v>8.24</v>
      </c>
      <c r="J2269" s="61" t="str">
        <f t="shared" si="1"/>
        <v>https://simbad.cds.unistra.fr/simbad/sim-basic?Ident=TOI+3707&amp;submit=SIMBAD+search</v>
      </c>
    </row>
    <row r="2270">
      <c r="A2270" s="60">
        <v>5110.0</v>
      </c>
      <c r="B2270" s="60">
        <v>2.39977528E8</v>
      </c>
      <c r="C2270" s="59"/>
      <c r="D2270" s="60">
        <v>10.2007491747397</v>
      </c>
      <c r="E2270" s="60">
        <v>12.5332127239586</v>
      </c>
      <c r="F2270" s="60">
        <v>256.777649485775</v>
      </c>
      <c r="G2270" s="60">
        <v>30.1587272</v>
      </c>
      <c r="H2270" s="60">
        <v>8.23386740775245</v>
      </c>
      <c r="I2270" s="60">
        <v>2.62</v>
      </c>
      <c r="J2270" s="61" t="str">
        <f t="shared" si="1"/>
        <v>https://simbad.cds.unistra.fr/simbad/sim-basic?Ident=TOI+5110&amp;submit=SIMBAD+search</v>
      </c>
    </row>
    <row r="2271">
      <c r="A2271" s="60">
        <v>989.0</v>
      </c>
      <c r="B2271" s="60">
        <v>2.07277638E8</v>
      </c>
      <c r="C2271" s="60">
        <v>0.443782155185067</v>
      </c>
      <c r="D2271" s="60">
        <v>10.2006410833898</v>
      </c>
      <c r="E2271" s="60">
        <v>1.03927107317898</v>
      </c>
      <c r="F2271" s="60">
        <v>3.00393078730675</v>
      </c>
      <c r="G2271" s="60">
        <v>3.12154</v>
      </c>
      <c r="H2271" s="60">
        <v>0.496723124286946</v>
      </c>
      <c r="I2271" s="60">
        <v>0.639824</v>
      </c>
      <c r="J2271" s="61" t="str">
        <f t="shared" si="1"/>
        <v>https://simbad.cds.unistra.fr/simbad/sim-basic?Ident=TOI+989&amp;submit=SIMBAD+search</v>
      </c>
    </row>
    <row r="2272">
      <c r="A2272" s="60">
        <v>4243.0</v>
      </c>
      <c r="B2272" s="60">
        <v>4.00683848E8</v>
      </c>
      <c r="C2272" s="59"/>
      <c r="D2272" s="60">
        <v>10.1983383210308</v>
      </c>
      <c r="E2272" s="60">
        <v>1.0872230021432</v>
      </c>
      <c r="F2272" s="60">
        <v>265.274920590632</v>
      </c>
      <c r="G2272" s="60">
        <v>1.08833</v>
      </c>
      <c r="H2272" s="60">
        <v>0.387389334871147</v>
      </c>
      <c r="I2272" s="60">
        <v>0.54</v>
      </c>
      <c r="J2272" s="61" t="str">
        <f t="shared" si="1"/>
        <v>https://simbad.cds.unistra.fr/simbad/sim-basic?Ident=TOI+4243&amp;submit=SIMBAD+search</v>
      </c>
    </row>
    <row r="2273">
      <c r="A2273" s="60">
        <v>1573.0</v>
      </c>
      <c r="B2273" s="60">
        <v>3.02773669E8</v>
      </c>
      <c r="C2273" s="59"/>
      <c r="D2273" s="60">
        <v>10.198252898601</v>
      </c>
      <c r="E2273" s="60">
        <v>10.6023282072806</v>
      </c>
      <c r="F2273" s="60">
        <v>264.210026985406</v>
      </c>
      <c r="G2273" s="60">
        <v>21.21663</v>
      </c>
      <c r="H2273" s="60">
        <v>3.97259977806852</v>
      </c>
      <c r="I2273" s="60">
        <v>5.3</v>
      </c>
      <c r="J2273" s="61" t="str">
        <f t="shared" si="1"/>
        <v>https://simbad.cds.unistra.fr/simbad/sim-basic?Ident=TOI+1573&amp;submit=SIMBAD+search</v>
      </c>
    </row>
    <row r="2274">
      <c r="A2274" s="60">
        <v>5422.0</v>
      </c>
      <c r="B2274" s="60">
        <v>8.061144E7</v>
      </c>
      <c r="C2274" s="60">
        <v>0.761126958341751</v>
      </c>
      <c r="D2274" s="60">
        <v>10.1914432454677</v>
      </c>
      <c r="E2274" s="60">
        <v>5.37790208926849</v>
      </c>
      <c r="F2274" s="60">
        <v>11.4146942379026</v>
      </c>
      <c r="G2274" s="60">
        <v>5.3767627</v>
      </c>
      <c r="H2274" s="60">
        <v>3.05983658102593</v>
      </c>
      <c r="I2274" s="60">
        <v>2.38</v>
      </c>
      <c r="J2274" s="61" t="str">
        <f t="shared" si="1"/>
        <v>https://simbad.cds.unistra.fr/simbad/sim-basic?Ident=TOI+5422&amp;submit=SIMBAD+search</v>
      </c>
    </row>
    <row r="2275">
      <c r="A2275" s="60">
        <v>3549.0</v>
      </c>
      <c r="B2275" s="60">
        <v>2.6926974E8</v>
      </c>
      <c r="C2275" s="60">
        <v>0.0202509322739092</v>
      </c>
      <c r="D2275" s="60">
        <v>10.1863377019037</v>
      </c>
      <c r="E2275" s="60">
        <v>1.86725018629884</v>
      </c>
      <c r="F2275" s="60">
        <v>0.134055356833161</v>
      </c>
      <c r="G2275" s="60">
        <v>1.86390886</v>
      </c>
      <c r="H2275" s="60">
        <v>2.00435226980455</v>
      </c>
      <c r="I2275" s="60">
        <v>0.176099998</v>
      </c>
      <c r="J2275" s="61" t="str">
        <f t="shared" si="1"/>
        <v>https://simbad.cds.unistra.fr/simbad/sim-basic?Ident=TOI+3549&amp;submit=SIMBAD+search</v>
      </c>
    </row>
    <row r="2276">
      <c r="A2276" s="60">
        <v>4864.0</v>
      </c>
      <c r="B2276" s="60">
        <v>4.8274889E7</v>
      </c>
      <c r="C2276" s="59"/>
      <c r="D2276" s="60">
        <v>10.1818075992419</v>
      </c>
      <c r="E2276" s="60">
        <v>5.24146236686355</v>
      </c>
      <c r="F2276" s="60">
        <v>257.086243923213</v>
      </c>
      <c r="G2276" s="60">
        <v>5.2410982</v>
      </c>
      <c r="H2276" s="60">
        <v>5.08900890382336</v>
      </c>
      <c r="I2276" s="60">
        <v>5.66</v>
      </c>
      <c r="J2276" s="61" t="str">
        <f t="shared" si="1"/>
        <v>https://simbad.cds.unistra.fr/simbad/sim-basic?Ident=TOI+4864&amp;submit=SIMBAD+search</v>
      </c>
    </row>
    <row r="2277">
      <c r="A2277" s="60">
        <v>3152.0</v>
      </c>
      <c r="B2277" s="60">
        <v>4.67484304E8</v>
      </c>
      <c r="C2277" s="59"/>
      <c r="D2277" s="60">
        <v>10.180835540936</v>
      </c>
      <c r="E2277" s="60">
        <v>0.781013756684689</v>
      </c>
      <c r="F2277" s="60">
        <v>269.120478940977</v>
      </c>
      <c r="G2277" s="60">
        <v>0.7815064</v>
      </c>
      <c r="H2277" s="60">
        <v>7.1958289666374</v>
      </c>
      <c r="I2277" s="60">
        <v>8.41</v>
      </c>
      <c r="J2277" s="61" t="str">
        <f t="shared" si="1"/>
        <v>https://simbad.cds.unistra.fr/simbad/sim-basic?Ident=TOI+3152&amp;submit=SIMBAD+search</v>
      </c>
    </row>
    <row r="2278">
      <c r="A2278" s="60">
        <v>3727.0</v>
      </c>
      <c r="B2278" s="60">
        <v>3.39207847E8</v>
      </c>
      <c r="C2278" s="59"/>
      <c r="D2278" s="60">
        <v>10.1799721856059</v>
      </c>
      <c r="E2278" s="60">
        <v>6.6979444545177</v>
      </c>
      <c r="F2278" s="60">
        <v>264.215922540989</v>
      </c>
      <c r="G2278" s="60">
        <v>13.3988634051776</v>
      </c>
      <c r="H2278" s="60">
        <v>2.68846500668174</v>
      </c>
      <c r="I2278" s="60">
        <v>6.62008825273137</v>
      </c>
      <c r="J2278" s="61" t="str">
        <f t="shared" si="1"/>
        <v>https://simbad.cds.unistra.fr/simbad/sim-basic?Ident=TOI+3727&amp;submit=SIMBAD+search</v>
      </c>
    </row>
    <row r="2279">
      <c r="A2279" s="60">
        <v>5686.0</v>
      </c>
      <c r="B2279" s="60">
        <v>2.55928426E8</v>
      </c>
      <c r="C2279" s="60">
        <v>0.164158096643706</v>
      </c>
      <c r="D2279" s="60">
        <v>10.176783677105</v>
      </c>
      <c r="E2279" s="60">
        <v>11.0011941163038</v>
      </c>
      <c r="F2279" s="60">
        <v>12.1838689288554</v>
      </c>
      <c r="G2279" s="60">
        <v>4.2366102</v>
      </c>
      <c r="H2279" s="60">
        <v>114.991166826618</v>
      </c>
      <c r="I2279" s="60">
        <v>14.79</v>
      </c>
      <c r="J2279" s="61" t="str">
        <f t="shared" si="1"/>
        <v>https://simbad.cds.unistra.fr/simbad/sim-basic?Ident=TOI+5686&amp;submit=SIMBAD+search</v>
      </c>
    </row>
    <row r="2280">
      <c r="A2280" s="60">
        <v>2476.0</v>
      </c>
      <c r="B2280" s="60">
        <v>4.38686E7</v>
      </c>
      <c r="C2280" s="60">
        <v>0.147748805648797</v>
      </c>
      <c r="D2280" s="60">
        <v>10.1582906609401</v>
      </c>
      <c r="E2280" s="60">
        <v>3.88740658738493</v>
      </c>
      <c r="F2280" s="60">
        <v>7.02518800373484</v>
      </c>
      <c r="G2280" s="60">
        <v>3.8865992</v>
      </c>
      <c r="H2280" s="60">
        <v>0.482305882447021</v>
      </c>
      <c r="I2280" s="60">
        <v>0.59</v>
      </c>
      <c r="J2280" s="61" t="str">
        <f t="shared" si="1"/>
        <v>https://simbad.cds.unistra.fr/simbad/sim-basic?Ident=TOI+2476&amp;submit=SIMBAD+search</v>
      </c>
    </row>
    <row r="2281">
      <c r="A2281" s="60">
        <v>6444.0</v>
      </c>
      <c r="B2281" s="60">
        <v>9.7588014E7</v>
      </c>
      <c r="C2281" s="59"/>
      <c r="D2281" s="60">
        <v>10.1552810098892</v>
      </c>
      <c r="E2281" s="60">
        <v>12.2785949400776</v>
      </c>
      <c r="F2281" s="60">
        <v>250.505006511494</v>
      </c>
      <c r="G2281" s="60">
        <v>12.2925281</v>
      </c>
      <c r="H2281" s="60">
        <v>8.20872394166661</v>
      </c>
      <c r="I2281" s="60">
        <v>10.299</v>
      </c>
      <c r="J2281" s="61" t="str">
        <f t="shared" si="1"/>
        <v>https://simbad.cds.unistra.fr/simbad/sim-basic?Ident=TOI+6444&amp;submit=SIMBAD+search</v>
      </c>
    </row>
    <row r="2282">
      <c r="A2282" s="60">
        <v>1204.0</v>
      </c>
      <c r="B2282" s="60">
        <v>4.67666275E8</v>
      </c>
      <c r="C2282" s="59"/>
      <c r="D2282" s="60">
        <v>10.1369228316325</v>
      </c>
      <c r="E2282" s="60">
        <v>1.38057886916723</v>
      </c>
      <c r="F2282" s="60">
        <v>269.12023186183</v>
      </c>
      <c r="G2282" s="60">
        <v>1.38123795486613</v>
      </c>
      <c r="H2282" s="60">
        <v>0.15812592767539</v>
      </c>
      <c r="I2282" s="60">
        <v>0.125847851900547</v>
      </c>
      <c r="J2282" s="61" t="str">
        <f t="shared" si="1"/>
        <v>https://simbad.cds.unistra.fr/simbad/sim-basic?Ident=TOI+1204&amp;submit=SIMBAD+search</v>
      </c>
    </row>
    <row r="2283">
      <c r="A2283" s="60">
        <v>2421.0</v>
      </c>
      <c r="B2283" s="60">
        <v>7.0524163E7</v>
      </c>
      <c r="C2283" s="60">
        <v>0.0150674260478143</v>
      </c>
      <c r="D2283" s="60">
        <v>10.1360182548561</v>
      </c>
      <c r="E2283" s="60">
        <v>4.34899526135726</v>
      </c>
      <c r="F2283" s="60">
        <v>0.721195374261083</v>
      </c>
      <c r="G2283" s="60">
        <v>4.34794</v>
      </c>
      <c r="H2283" s="60">
        <v>2.51977617951249</v>
      </c>
      <c r="I2283" s="60">
        <v>3.24</v>
      </c>
      <c r="J2283" s="61" t="str">
        <f t="shared" si="1"/>
        <v>https://simbad.cds.unistra.fr/simbad/sim-basic?Ident=TOI+2421&amp;submit=SIMBAD+search</v>
      </c>
    </row>
    <row r="2284">
      <c r="A2284" s="60">
        <v>2169.0</v>
      </c>
      <c r="B2284" s="60">
        <v>8516795.0</v>
      </c>
      <c r="C2284" s="60">
        <v>0.784689596651259</v>
      </c>
      <c r="D2284" s="60">
        <v>10.1315509671149</v>
      </c>
      <c r="E2284" s="60">
        <v>8.21364725064404</v>
      </c>
      <c r="F2284" s="60">
        <v>13.1108424457614</v>
      </c>
      <c r="G2284" s="60">
        <v>8.2148505</v>
      </c>
      <c r="H2284" s="60">
        <v>3.02572986163341</v>
      </c>
      <c r="I2284" s="60">
        <v>3.14</v>
      </c>
      <c r="J2284" s="61" t="str">
        <f t="shared" si="1"/>
        <v>https://simbad.cds.unistra.fr/simbad/sim-basic?Ident=TOI+2169&amp;submit=SIMBAD+search</v>
      </c>
    </row>
    <row r="2285">
      <c r="A2285" s="60">
        <v>5842.0</v>
      </c>
      <c r="B2285" s="60">
        <v>2.3937608E7</v>
      </c>
      <c r="C2285" s="60">
        <v>0.0494596513661461</v>
      </c>
      <c r="D2285" s="60">
        <v>10.1289014872039</v>
      </c>
      <c r="E2285" s="60">
        <v>2.81215725498905</v>
      </c>
      <c r="F2285" s="60">
        <v>13.8009171472463</v>
      </c>
      <c r="G2285" s="60">
        <v>2.8091879</v>
      </c>
      <c r="H2285" s="60">
        <v>2.34743496144696</v>
      </c>
      <c r="I2285" s="60">
        <v>3.08</v>
      </c>
      <c r="J2285" s="61" t="str">
        <f t="shared" si="1"/>
        <v>https://simbad.cds.unistra.fr/simbad/sim-basic?Ident=TOI+5842&amp;submit=SIMBAD+search</v>
      </c>
    </row>
    <row r="2286">
      <c r="A2286" s="60">
        <v>5682.0</v>
      </c>
      <c r="B2286" s="60">
        <v>1.7538423E7</v>
      </c>
      <c r="C2286" s="60">
        <v>0.0354993475620588</v>
      </c>
      <c r="D2286" s="60">
        <v>10.1280595323845</v>
      </c>
      <c r="E2286" s="60">
        <v>11.5263143511076</v>
      </c>
      <c r="F2286" s="60">
        <v>2.12496110741607</v>
      </c>
      <c r="G2286" s="60">
        <v>3.1159994</v>
      </c>
      <c r="H2286" s="60">
        <v>305.622114276082</v>
      </c>
      <c r="I2286" s="60">
        <v>6.92</v>
      </c>
      <c r="J2286" s="61" t="str">
        <f t="shared" si="1"/>
        <v>https://simbad.cds.unistra.fr/simbad/sim-basic?Ident=TOI+5682&amp;submit=SIMBAD+search</v>
      </c>
    </row>
    <row r="2287">
      <c r="A2287" s="60">
        <v>756.0</v>
      </c>
      <c r="B2287" s="60">
        <v>7.3649615E7</v>
      </c>
      <c r="C2287" s="59"/>
      <c r="D2287" s="60">
        <v>10.1230535748135</v>
      </c>
      <c r="E2287" s="60">
        <v>1.23919038963588</v>
      </c>
      <c r="F2287" s="60">
        <v>269.121323928739</v>
      </c>
      <c r="G2287" s="60">
        <v>1.23925278804549</v>
      </c>
      <c r="H2287" s="60">
        <v>2.00449224726451</v>
      </c>
      <c r="I2287" s="60">
        <v>2.7773856259454</v>
      </c>
      <c r="J2287" s="61" t="str">
        <f t="shared" si="1"/>
        <v>https://simbad.cds.unistra.fr/simbad/sim-basic?Ident=TOI+756&amp;submit=SIMBAD+search</v>
      </c>
    </row>
    <row r="2288">
      <c r="A2288" s="60">
        <v>4700.0</v>
      </c>
      <c r="B2288" s="60">
        <v>4.68911753E8</v>
      </c>
      <c r="C2288" s="60">
        <v>0.0493373841338174</v>
      </c>
      <c r="D2288" s="60">
        <v>10.1229784249454</v>
      </c>
      <c r="E2288" s="60">
        <v>2.2973847410356</v>
      </c>
      <c r="F2288" s="60">
        <v>12.9962984522997</v>
      </c>
      <c r="G2288" s="60">
        <v>2.2964514</v>
      </c>
      <c r="H2288" s="60">
        <v>2.64761096910848</v>
      </c>
      <c r="I2288" s="60">
        <v>3.43</v>
      </c>
      <c r="J2288" s="61" t="str">
        <f t="shared" si="1"/>
        <v>https://simbad.cds.unistra.fr/simbad/sim-basic?Ident=TOI+4700&amp;submit=SIMBAD+search</v>
      </c>
    </row>
    <row r="2289">
      <c r="A2289" s="60">
        <v>2800.0</v>
      </c>
      <c r="B2289" s="60">
        <v>1.47804034E8</v>
      </c>
      <c r="C2289" s="59"/>
      <c r="D2289" s="60">
        <v>10.1161632417188</v>
      </c>
      <c r="E2289" s="60">
        <v>6.42512335990654</v>
      </c>
      <c r="F2289" s="60">
        <v>254.231282458427</v>
      </c>
      <c r="G2289" s="60">
        <v>7.7538288</v>
      </c>
      <c r="H2289" s="60">
        <v>7.09431361130264</v>
      </c>
      <c r="I2289" s="60">
        <v>6.56</v>
      </c>
      <c r="J2289" s="61" t="str">
        <f t="shared" si="1"/>
        <v>https://simbad.cds.unistra.fr/simbad/sim-basic?Ident=TOI+2800&amp;submit=SIMBAD+search</v>
      </c>
    </row>
    <row r="2290">
      <c r="A2290" s="60">
        <v>5683.0</v>
      </c>
      <c r="B2290" s="60">
        <v>1.55949264E8</v>
      </c>
      <c r="C2290" s="60">
        <v>0.1002033341808</v>
      </c>
      <c r="D2290" s="60">
        <v>10.1043723455243</v>
      </c>
      <c r="E2290" s="60">
        <v>0.774579183603424</v>
      </c>
      <c r="F2290" s="60">
        <v>14.4605795777317</v>
      </c>
      <c r="G2290" s="60">
        <v>0.7748443</v>
      </c>
      <c r="H2290" s="60">
        <v>21.0038025656702</v>
      </c>
      <c r="I2290" s="60">
        <v>21.02</v>
      </c>
      <c r="J2290" s="61" t="str">
        <f t="shared" si="1"/>
        <v>https://simbad.cds.unistra.fr/simbad/sim-basic?Ident=TOI+5683&amp;submit=SIMBAD+search</v>
      </c>
    </row>
    <row r="2291">
      <c r="A2291" s="60">
        <v>2773.0</v>
      </c>
      <c r="B2291" s="60">
        <v>4.20962989E8</v>
      </c>
      <c r="C2291" s="60">
        <v>0.02377380544965</v>
      </c>
      <c r="D2291" s="60">
        <v>10.1017882392935</v>
      </c>
      <c r="E2291" s="60">
        <v>1.19830782680661</v>
      </c>
      <c r="F2291" s="60">
        <v>2.42927923605531</v>
      </c>
      <c r="G2291" s="60">
        <v>0.5993364</v>
      </c>
      <c r="H2291" s="60">
        <v>2.05415020840882</v>
      </c>
      <c r="I2291" s="60">
        <v>2.18</v>
      </c>
      <c r="J2291" s="61" t="str">
        <f t="shared" si="1"/>
        <v>https://simbad.cds.unistra.fr/simbad/sim-basic?Ident=TOI+2773&amp;submit=SIMBAD+search</v>
      </c>
    </row>
    <row r="2292">
      <c r="A2292" s="60">
        <v>2948.0</v>
      </c>
      <c r="B2292" s="60">
        <v>3.57896777E8</v>
      </c>
      <c r="C2292" s="60">
        <v>0.452048822323252</v>
      </c>
      <c r="D2292" s="60">
        <v>10.101573960583</v>
      </c>
      <c r="E2292" s="60">
        <v>6.64277993546957</v>
      </c>
      <c r="F2292" s="60">
        <v>14.0662440861431</v>
      </c>
      <c r="G2292" s="60">
        <v>2.7557652</v>
      </c>
      <c r="H2292" s="60">
        <v>31.628517258254</v>
      </c>
      <c r="I2292" s="60">
        <v>14.83</v>
      </c>
      <c r="J2292" s="61" t="str">
        <f t="shared" si="1"/>
        <v>https://simbad.cds.unistra.fr/simbad/sim-basic?Ident=TOI+2948&amp;submit=SIMBAD+search</v>
      </c>
    </row>
    <row r="2293">
      <c r="A2293" s="60">
        <v>3802.0</v>
      </c>
      <c r="B2293" s="60">
        <v>1.90250689E8</v>
      </c>
      <c r="C2293" s="59"/>
      <c r="D2293" s="60">
        <v>10.0992167142294</v>
      </c>
      <c r="E2293" s="60">
        <v>12.6408692207055</v>
      </c>
      <c r="F2293" s="60">
        <v>256.77912416189</v>
      </c>
      <c r="G2293" s="60">
        <v>1.4658218</v>
      </c>
      <c r="H2293" s="60">
        <v>16.3051204399848</v>
      </c>
      <c r="I2293" s="60">
        <v>8.7</v>
      </c>
      <c r="J2293" s="61" t="str">
        <f t="shared" si="1"/>
        <v>https://simbad.cds.unistra.fr/simbad/sim-basic?Ident=TOI+3802&amp;submit=SIMBAD+search</v>
      </c>
    </row>
    <row r="2294">
      <c r="A2294" s="60">
        <v>823.0</v>
      </c>
      <c r="B2294" s="60">
        <v>1.58978373E8</v>
      </c>
      <c r="C2294" s="60">
        <v>0.4140822403137</v>
      </c>
      <c r="D2294" s="60">
        <v>10.0990014058195</v>
      </c>
      <c r="E2294" s="60">
        <v>7.2762653918643</v>
      </c>
      <c r="F2294" s="60">
        <v>14.8224911618437</v>
      </c>
      <c r="G2294" s="60">
        <v>13.5337577104015</v>
      </c>
      <c r="H2294" s="60">
        <v>1.6658927871086</v>
      </c>
      <c r="I2294" s="60">
        <v>2.23549755387901</v>
      </c>
      <c r="J2294" s="61" t="str">
        <f t="shared" si="1"/>
        <v>https://simbad.cds.unistra.fr/simbad/sim-basic?Ident=TOI+823&amp;submit=SIMBAD+search</v>
      </c>
    </row>
    <row r="2295">
      <c r="A2295" s="60">
        <v>3841.0</v>
      </c>
      <c r="B2295" s="60">
        <v>2.52474634E8</v>
      </c>
      <c r="C2295" s="60">
        <v>0.0569199592111404</v>
      </c>
      <c r="D2295" s="60">
        <v>10.096246977343</v>
      </c>
      <c r="E2295" s="60">
        <v>13.769560113401</v>
      </c>
      <c r="F2295" s="60">
        <v>15.5824580607474</v>
      </c>
      <c r="G2295" s="60">
        <v>4.1124956</v>
      </c>
      <c r="H2295" s="60">
        <v>34.6006006742845</v>
      </c>
      <c r="I2295" s="60">
        <v>5.53732507713673</v>
      </c>
      <c r="J2295" s="61" t="str">
        <f t="shared" si="1"/>
        <v>https://simbad.cds.unistra.fr/simbad/sim-basic?Ident=TOI+3841&amp;submit=SIMBAD+search</v>
      </c>
    </row>
    <row r="2296">
      <c r="A2296" s="60">
        <v>6405.0</v>
      </c>
      <c r="B2296" s="60">
        <v>1.4290839E8</v>
      </c>
      <c r="C2296" s="59"/>
      <c r="D2296" s="60">
        <v>10.0941789760749</v>
      </c>
      <c r="E2296" s="60">
        <v>6.49607667416393</v>
      </c>
      <c r="F2296" s="60">
        <v>254.234893728249</v>
      </c>
      <c r="G2296" s="60">
        <v>6.7392054</v>
      </c>
      <c r="H2296" s="60">
        <v>6.74695114696233</v>
      </c>
      <c r="I2296" s="60">
        <v>5.18</v>
      </c>
      <c r="J2296" s="61" t="str">
        <f t="shared" si="1"/>
        <v>https://simbad.cds.unistra.fr/simbad/sim-basic?Ident=TOI+6405&amp;submit=SIMBAD+search</v>
      </c>
    </row>
    <row r="2297">
      <c r="A2297" s="60">
        <v>647.0</v>
      </c>
      <c r="B2297" s="60">
        <v>9.2992033E7</v>
      </c>
      <c r="C2297" s="60">
        <v>0.186934126321686</v>
      </c>
      <c r="D2297" s="60">
        <v>10.0924572979792</v>
      </c>
      <c r="E2297" s="60">
        <v>4.9004780816961</v>
      </c>
      <c r="F2297" s="60">
        <v>15.2902200369499</v>
      </c>
      <c r="G2297" s="60">
        <v>4.907</v>
      </c>
      <c r="H2297" s="60">
        <v>0.797234049732754</v>
      </c>
      <c r="I2297" s="60">
        <v>1.217</v>
      </c>
      <c r="J2297" s="61" t="str">
        <f t="shared" si="1"/>
        <v>https://simbad.cds.unistra.fr/simbad/sim-basic?Ident=TOI+647&amp;submit=SIMBAD+search</v>
      </c>
    </row>
    <row r="2298">
      <c r="A2298" s="60">
        <v>6045.0</v>
      </c>
      <c r="B2298" s="60">
        <v>4.67649533E8</v>
      </c>
      <c r="C2298" s="59"/>
      <c r="D2298" s="60">
        <v>10.0890961272551</v>
      </c>
      <c r="E2298" s="60">
        <v>7.4820574875291</v>
      </c>
      <c r="F2298" s="60">
        <v>264.207219754016</v>
      </c>
      <c r="G2298" s="60">
        <v>7.48263</v>
      </c>
      <c r="H2298" s="60">
        <v>2.0860782960892</v>
      </c>
      <c r="I2298" s="60">
        <v>2.5699</v>
      </c>
      <c r="J2298" s="61" t="str">
        <f t="shared" si="1"/>
        <v>https://simbad.cds.unistra.fr/simbad/sim-basic?Ident=TOI+6045&amp;submit=SIMBAD+search</v>
      </c>
    </row>
    <row r="2299">
      <c r="A2299" s="60">
        <v>214.0</v>
      </c>
      <c r="B2299" s="60">
        <v>1.67415965E8</v>
      </c>
      <c r="C2299" s="59"/>
      <c r="D2299" s="60">
        <v>10.0855091217343</v>
      </c>
      <c r="E2299" s="60">
        <v>11.221802094952</v>
      </c>
      <c r="F2299" s="60">
        <v>269.121421810751</v>
      </c>
      <c r="G2299" s="60">
        <v>18.554</v>
      </c>
      <c r="H2299" s="60">
        <v>0.282377036407544</v>
      </c>
      <c r="I2299" s="60">
        <v>0.355</v>
      </c>
      <c r="J2299" s="61" t="str">
        <f t="shared" si="1"/>
        <v>https://simbad.cds.unistra.fr/simbad/sim-basic?Ident=TOI+214&amp;submit=SIMBAD+search</v>
      </c>
    </row>
    <row r="2300">
      <c r="A2300" s="60">
        <v>6182.0</v>
      </c>
      <c r="B2300" s="60">
        <v>9.7249514E7</v>
      </c>
      <c r="C2300" s="59"/>
      <c r="D2300" s="60">
        <v>10.0846525983345</v>
      </c>
      <c r="E2300" s="60">
        <v>10.4841008376502</v>
      </c>
      <c r="F2300" s="60">
        <v>278.032605316675</v>
      </c>
      <c r="G2300" s="60">
        <v>4.7783263</v>
      </c>
      <c r="H2300" s="60">
        <v>16.859948189977</v>
      </c>
      <c r="I2300" s="60">
        <v>5.107</v>
      </c>
      <c r="J2300" s="61" t="str">
        <f t="shared" si="1"/>
        <v>https://simbad.cds.unistra.fr/simbad/sim-basic?Ident=TOI+6182&amp;submit=SIMBAD+search</v>
      </c>
    </row>
    <row r="2301">
      <c r="A2301" s="60">
        <v>356.0</v>
      </c>
      <c r="B2301" s="60">
        <v>3.69336146E8</v>
      </c>
      <c r="C2301" s="60">
        <v>0.235758766568609</v>
      </c>
      <c r="D2301" s="60">
        <v>10.0750639775947</v>
      </c>
      <c r="E2301" s="60">
        <v>5.77578838569947</v>
      </c>
      <c r="F2301" s="60">
        <v>14.5486227546828</v>
      </c>
      <c r="G2301" s="60">
        <v>5.773</v>
      </c>
      <c r="H2301" s="60">
        <v>4.35263266470543</v>
      </c>
      <c r="I2301" s="60">
        <v>3.0</v>
      </c>
      <c r="J2301" s="61" t="str">
        <f t="shared" si="1"/>
        <v>https://simbad.cds.unistra.fr/simbad/sim-basic?Ident=TOI+356&amp;submit=SIMBAD+search</v>
      </c>
    </row>
    <row r="2302">
      <c r="A2302" s="60">
        <v>5577.0</v>
      </c>
      <c r="B2302" s="60">
        <v>9.8833877E7</v>
      </c>
      <c r="C2302" s="59"/>
      <c r="D2302" s="60">
        <v>10.0724067046273</v>
      </c>
      <c r="E2302" s="60">
        <v>0.716571085551691</v>
      </c>
      <c r="F2302" s="60">
        <v>256.781353622855</v>
      </c>
      <c r="G2302" s="60">
        <v>0.358558</v>
      </c>
      <c r="H2302" s="60">
        <v>0.874136096576605</v>
      </c>
      <c r="I2302" s="60">
        <v>0.96</v>
      </c>
      <c r="J2302" s="61" t="str">
        <f t="shared" si="1"/>
        <v>https://simbad.cds.unistra.fr/simbad/sim-basic?Ident=TOI+5577&amp;submit=SIMBAD+search</v>
      </c>
    </row>
    <row r="2303">
      <c r="A2303" s="60">
        <v>5149.0</v>
      </c>
      <c r="B2303" s="60">
        <v>2.86094277E8</v>
      </c>
      <c r="C2303" s="59"/>
      <c r="D2303" s="60">
        <v>10.0723359978865</v>
      </c>
      <c r="E2303" s="60">
        <v>10.3595414115408</v>
      </c>
      <c r="F2303" s="60">
        <v>278.792673559087</v>
      </c>
      <c r="G2303" s="60">
        <v>27.3714952486235</v>
      </c>
      <c r="H2303" s="60">
        <v>4.95508605257333</v>
      </c>
      <c r="I2303" s="60">
        <v>11.0528460426734</v>
      </c>
      <c r="J2303" s="61" t="str">
        <f t="shared" si="1"/>
        <v>https://simbad.cds.unistra.fr/simbad/sim-basic?Ident=TOI+5149&amp;submit=SIMBAD+search</v>
      </c>
    </row>
    <row r="2304">
      <c r="A2304" s="60">
        <v>1890.0</v>
      </c>
      <c r="B2304" s="60">
        <v>2.88636599E8</v>
      </c>
      <c r="C2304" s="59"/>
      <c r="D2304" s="60">
        <v>10.0693848561727</v>
      </c>
      <c r="E2304" s="60">
        <v>6.19042548897387</v>
      </c>
      <c r="F2304" s="60">
        <v>256.780096639714</v>
      </c>
      <c r="G2304" s="60">
        <v>19.9667</v>
      </c>
      <c r="H2304" s="60">
        <v>4.0223135282158</v>
      </c>
      <c r="I2304" s="60">
        <v>5.979</v>
      </c>
      <c r="J2304" s="61" t="str">
        <f t="shared" si="1"/>
        <v>https://simbad.cds.unistra.fr/simbad/sim-basic?Ident=TOI+1890&amp;submit=SIMBAD+search</v>
      </c>
    </row>
    <row r="2305">
      <c r="A2305" s="60">
        <v>5013.0</v>
      </c>
      <c r="B2305" s="60">
        <v>2.87494667E8</v>
      </c>
      <c r="C2305" s="59"/>
      <c r="D2305" s="60">
        <v>10.0678451063989</v>
      </c>
      <c r="E2305" s="60">
        <v>8.97792551347495</v>
      </c>
      <c r="F2305" s="60">
        <v>269.121494557598</v>
      </c>
      <c r="G2305" s="60">
        <v>8.989491</v>
      </c>
      <c r="H2305" s="60">
        <v>4.1017026438358</v>
      </c>
      <c r="I2305" s="60">
        <v>2.89</v>
      </c>
      <c r="J2305" s="61" t="str">
        <f t="shared" si="1"/>
        <v>https://simbad.cds.unistra.fr/simbad/sim-basic?Ident=TOI+5013&amp;submit=SIMBAD+search</v>
      </c>
    </row>
    <row r="2306">
      <c r="A2306" s="60">
        <v>1063.0</v>
      </c>
      <c r="B2306" s="60">
        <v>4.06976746E8</v>
      </c>
      <c r="C2306" s="60">
        <v>0.955605544337096</v>
      </c>
      <c r="D2306" s="60">
        <v>10.0617600505655</v>
      </c>
      <c r="E2306" s="60">
        <v>10.0607125373518</v>
      </c>
      <c r="F2306" s="60">
        <v>7.98215230905667</v>
      </c>
      <c r="G2306" s="60">
        <v>10.0665634</v>
      </c>
      <c r="H2306" s="60">
        <v>0.54122600391826</v>
      </c>
      <c r="I2306" s="60">
        <v>0.64</v>
      </c>
      <c r="J2306" s="61" t="str">
        <f t="shared" si="1"/>
        <v>https://simbad.cds.unistra.fr/simbad/sim-basic?Ident=TOI+1063&amp;submit=SIMBAD+search</v>
      </c>
    </row>
    <row r="2307">
      <c r="A2307" s="60">
        <v>5259.0</v>
      </c>
      <c r="B2307" s="60">
        <v>3.75419034E8</v>
      </c>
      <c r="C2307" s="60">
        <v>0.14746732360789</v>
      </c>
      <c r="D2307" s="60">
        <v>10.0433100292826</v>
      </c>
      <c r="E2307" s="60">
        <v>3.03486124200686</v>
      </c>
      <c r="F2307" s="60">
        <v>5.70048991221167</v>
      </c>
      <c r="G2307" s="60">
        <v>3.0321361</v>
      </c>
      <c r="H2307" s="60">
        <v>9.36195130356721</v>
      </c>
      <c r="I2307" s="60">
        <v>13.79</v>
      </c>
      <c r="J2307" s="61" t="str">
        <f t="shared" si="1"/>
        <v>https://simbad.cds.unistra.fr/simbad/sim-basic?Ident=TOI+5259&amp;submit=SIMBAD+search</v>
      </c>
    </row>
    <row r="2308">
      <c r="A2308" s="60">
        <v>4338.0</v>
      </c>
      <c r="B2308" s="60">
        <v>2.53434221E8</v>
      </c>
      <c r="C2308" s="59"/>
      <c r="D2308" s="60">
        <v>10.0423146578841</v>
      </c>
      <c r="E2308" s="60">
        <v>7.50375281661939</v>
      </c>
      <c r="F2308" s="60">
        <v>269.124941150912</v>
      </c>
      <c r="G2308" s="60">
        <v>7.4997774</v>
      </c>
      <c r="H2308" s="60">
        <v>1.32864740550509</v>
      </c>
      <c r="I2308" s="60">
        <v>2.05</v>
      </c>
      <c r="J2308" s="61" t="str">
        <f t="shared" si="1"/>
        <v>https://simbad.cds.unistra.fr/simbad/sim-basic?Ident=TOI+4338&amp;submit=SIMBAD+search</v>
      </c>
    </row>
    <row r="2309">
      <c r="A2309" s="60">
        <v>6249.0</v>
      </c>
      <c r="B2309" s="60">
        <v>4.56260074E8</v>
      </c>
      <c r="C2309" s="59"/>
      <c r="D2309" s="60">
        <v>10.0314363369423</v>
      </c>
      <c r="E2309" s="60">
        <v>10.8806046953728</v>
      </c>
      <c r="F2309" s="60">
        <v>256.733382510133</v>
      </c>
      <c r="G2309" s="60">
        <v>0.1</v>
      </c>
      <c r="H2309" s="60">
        <v>1.03988350509765</v>
      </c>
      <c r="I2309" s="60">
        <v>1.537</v>
      </c>
      <c r="J2309" s="61" t="str">
        <f t="shared" si="1"/>
        <v>https://simbad.cds.unistra.fr/simbad/sim-basic?Ident=TOI+6249&amp;submit=SIMBAD+search</v>
      </c>
    </row>
    <row r="2310">
      <c r="A2310" s="60">
        <v>5830.0</v>
      </c>
      <c r="B2310" s="60">
        <v>2.24418572E8</v>
      </c>
      <c r="C2310" s="60">
        <v>0.281912748537231</v>
      </c>
      <c r="D2310" s="60">
        <v>10.0240103190685</v>
      </c>
      <c r="E2310" s="60">
        <v>2.84704961592295</v>
      </c>
      <c r="F2310" s="60">
        <v>15.424531028887</v>
      </c>
      <c r="G2310" s="60">
        <v>2.8465928</v>
      </c>
      <c r="H2310" s="60">
        <v>1.71878343545584</v>
      </c>
      <c r="I2310" s="60">
        <v>2.11</v>
      </c>
      <c r="J2310" s="61" t="str">
        <f t="shared" si="1"/>
        <v>https://simbad.cds.unistra.fr/simbad/sim-basic?Ident=TOI+5830&amp;submit=SIMBAD+search</v>
      </c>
    </row>
    <row r="2311">
      <c r="A2311" s="60">
        <v>3112.0</v>
      </c>
      <c r="B2311" s="60">
        <v>9.8662211E7</v>
      </c>
      <c r="C2311" s="59"/>
      <c r="D2311" s="60">
        <v>10.0216402107597</v>
      </c>
      <c r="E2311" s="60">
        <v>13.0360528379965</v>
      </c>
      <c r="F2311" s="60">
        <v>264.679400049081</v>
      </c>
      <c r="G2311" s="60">
        <v>4.2842284</v>
      </c>
      <c r="H2311" s="60">
        <v>27.432276513044</v>
      </c>
      <c r="I2311" s="60">
        <v>11.83</v>
      </c>
      <c r="J2311" s="61" t="str">
        <f t="shared" si="1"/>
        <v>https://simbad.cds.unistra.fr/simbad/sim-basic?Ident=TOI+3112&amp;submit=SIMBAD+search</v>
      </c>
    </row>
    <row r="2312">
      <c r="A2312" s="60">
        <v>5291.0</v>
      </c>
      <c r="B2312" s="60">
        <v>2.50983039E8</v>
      </c>
      <c r="C2312" s="60">
        <v>0.152373549720773</v>
      </c>
      <c r="D2312" s="60">
        <v>10.0214947939368</v>
      </c>
      <c r="E2312" s="60">
        <v>2.04784030397018</v>
      </c>
      <c r="F2312" s="60">
        <v>11.5750170647369</v>
      </c>
      <c r="G2312" s="60">
        <v>2.3007511</v>
      </c>
      <c r="H2312" s="60">
        <v>8.04403635219753</v>
      </c>
      <c r="I2312" s="60">
        <v>2.39</v>
      </c>
      <c r="J2312" s="61" t="str">
        <f t="shared" si="1"/>
        <v>https://simbad.cds.unistra.fr/simbad/sim-basic?Ident=TOI+5291&amp;submit=SIMBAD+search</v>
      </c>
    </row>
    <row r="2313">
      <c r="A2313" s="60">
        <v>4233.0</v>
      </c>
      <c r="B2313" s="60">
        <v>1.13295476E8</v>
      </c>
      <c r="C2313" s="60">
        <v>0.187545899409257</v>
      </c>
      <c r="D2313" s="60">
        <v>10.0190818010018</v>
      </c>
      <c r="E2313" s="60">
        <v>1.82010717491786</v>
      </c>
      <c r="F2313" s="60">
        <v>13.5648621711861</v>
      </c>
      <c r="G2313" s="60">
        <v>1.820443</v>
      </c>
      <c r="H2313" s="60">
        <v>5.78056196834142</v>
      </c>
      <c r="I2313" s="60">
        <v>7.33</v>
      </c>
      <c r="J2313" s="61" t="str">
        <f t="shared" si="1"/>
        <v>https://simbad.cds.unistra.fr/simbad/sim-basic?Ident=TOI+4233&amp;submit=SIMBAD+search</v>
      </c>
    </row>
    <row r="2314">
      <c r="A2314" s="60">
        <v>260.0</v>
      </c>
      <c r="B2314" s="60">
        <v>3.7749396E7</v>
      </c>
      <c r="C2314" s="60">
        <v>0.0243179094696503</v>
      </c>
      <c r="D2314" s="60">
        <v>10.0182223504094</v>
      </c>
      <c r="E2314" s="60">
        <v>12.1131791397037</v>
      </c>
      <c r="F2314" s="60">
        <v>0.840918118885653</v>
      </c>
      <c r="G2314" s="60">
        <v>13.4769</v>
      </c>
      <c r="H2314" s="60">
        <v>14.6450637690347</v>
      </c>
      <c r="I2314" s="60">
        <v>0.572</v>
      </c>
      <c r="J2314" s="61" t="str">
        <f t="shared" si="1"/>
        <v>https://simbad.cds.unistra.fr/simbad/sim-basic?Ident=TOI+260&amp;submit=SIMBAD+search</v>
      </c>
    </row>
    <row r="2315">
      <c r="A2315" s="60">
        <v>4867.0</v>
      </c>
      <c r="B2315" s="60">
        <v>7.4484423E7</v>
      </c>
      <c r="C2315" s="59"/>
      <c r="D2315" s="60">
        <v>10.0181176036375</v>
      </c>
      <c r="E2315" s="60">
        <v>2.83712352491538</v>
      </c>
      <c r="F2315" s="60">
        <v>257.084684412926</v>
      </c>
      <c r="G2315" s="60">
        <v>2.835273</v>
      </c>
      <c r="H2315" s="60">
        <v>2.99328213272954</v>
      </c>
      <c r="I2315" s="60">
        <v>3.37</v>
      </c>
      <c r="J2315" s="61" t="str">
        <f t="shared" si="1"/>
        <v>https://simbad.cds.unistra.fr/simbad/sim-basic?Ident=TOI+4867&amp;submit=SIMBAD+search</v>
      </c>
    </row>
    <row r="2316">
      <c r="A2316" s="60">
        <v>1652.0</v>
      </c>
      <c r="B2316" s="60">
        <v>1.5486795E8</v>
      </c>
      <c r="C2316" s="59"/>
      <c r="D2316" s="60">
        <v>10.0178924630949</v>
      </c>
      <c r="E2316" s="60">
        <v>0.666878962048912</v>
      </c>
      <c r="F2316" s="60">
        <v>256.527513449191</v>
      </c>
      <c r="G2316" s="60">
        <v>0.6664948</v>
      </c>
      <c r="H2316" s="60">
        <v>0.186360026146137</v>
      </c>
      <c r="I2316" s="60">
        <v>0.26</v>
      </c>
      <c r="J2316" s="61" t="str">
        <f t="shared" si="1"/>
        <v>https://simbad.cds.unistra.fr/simbad/sim-basic?Ident=TOI+1652&amp;submit=SIMBAD+search</v>
      </c>
    </row>
    <row r="2317">
      <c r="A2317" s="60">
        <v>5987.0</v>
      </c>
      <c r="B2317" s="60">
        <v>2.84900292E8</v>
      </c>
      <c r="C2317" s="59"/>
      <c r="D2317" s="60">
        <v>10.0081027313753</v>
      </c>
      <c r="E2317" s="60">
        <v>12.7080284938097</v>
      </c>
      <c r="F2317" s="60">
        <v>256.785360657432</v>
      </c>
      <c r="G2317" s="60">
        <v>48.713084294678</v>
      </c>
      <c r="H2317" s="60">
        <v>4.25611002354009</v>
      </c>
      <c r="I2317" s="60">
        <v>1.6097433088884</v>
      </c>
      <c r="J2317" s="61" t="str">
        <f t="shared" si="1"/>
        <v>https://simbad.cds.unistra.fr/simbad/sim-basic?Ident=TOI+5987&amp;submit=SIMBAD+search</v>
      </c>
    </row>
    <row r="2318">
      <c r="A2318" s="60">
        <v>6422.0</v>
      </c>
      <c r="B2318" s="60">
        <v>1.4074044E8</v>
      </c>
      <c r="C2318" s="59"/>
      <c r="D2318" s="60">
        <v>10.0064981020769</v>
      </c>
      <c r="E2318" s="60">
        <v>3.75263409421794</v>
      </c>
      <c r="F2318" s="60">
        <v>254.233943969421</v>
      </c>
      <c r="G2318" s="60">
        <v>3.7521603</v>
      </c>
      <c r="H2318" s="60">
        <v>4.34817116277697</v>
      </c>
      <c r="I2318" s="60">
        <v>5.473</v>
      </c>
      <c r="J2318" s="61" t="str">
        <f t="shared" si="1"/>
        <v>https://simbad.cds.unistra.fr/simbad/sim-basic?Ident=TOI+6422&amp;submit=SIMBAD+search</v>
      </c>
    </row>
    <row r="2319">
      <c r="A2319" s="60">
        <v>5426.0</v>
      </c>
      <c r="B2319" s="60">
        <v>1.27957099E8</v>
      </c>
      <c r="C2319" s="59"/>
      <c r="D2319" s="60">
        <v>9.99601053406772</v>
      </c>
      <c r="E2319" s="60">
        <v>5.80364305895105</v>
      </c>
      <c r="F2319" s="60">
        <v>264.215058220088</v>
      </c>
      <c r="G2319" s="60">
        <v>5.8095099</v>
      </c>
      <c r="H2319" s="60">
        <v>1.29360028991332</v>
      </c>
      <c r="I2319" s="60">
        <v>1.75</v>
      </c>
      <c r="J2319" s="61" t="str">
        <f t="shared" si="1"/>
        <v>https://simbad.cds.unistra.fr/simbad/sim-basic?Ident=TOI+5426&amp;submit=SIMBAD+search</v>
      </c>
    </row>
    <row r="2320">
      <c r="A2320" s="60">
        <v>3051.0</v>
      </c>
      <c r="B2320" s="60">
        <v>2.88224503E8</v>
      </c>
      <c r="C2320" s="59"/>
      <c r="D2320" s="60">
        <v>9.97797320801187</v>
      </c>
      <c r="E2320" s="60">
        <v>2.95647690558452</v>
      </c>
      <c r="F2320" s="60">
        <v>269.121265711442</v>
      </c>
      <c r="G2320" s="60">
        <v>2.9489639</v>
      </c>
      <c r="H2320" s="60">
        <v>2.16145777258869</v>
      </c>
      <c r="I2320" s="60">
        <v>2.73</v>
      </c>
      <c r="J2320" s="61" t="str">
        <f t="shared" si="1"/>
        <v>https://simbad.cds.unistra.fr/simbad/sim-basic?Ident=TOI+3051&amp;submit=SIMBAD+search</v>
      </c>
    </row>
    <row r="2321">
      <c r="A2321" s="60">
        <v>5717.0</v>
      </c>
      <c r="B2321" s="60">
        <v>5.3481079E7</v>
      </c>
      <c r="C2321" s="60">
        <v>0.0227982938656205</v>
      </c>
      <c r="D2321" s="60">
        <v>9.97624830129308</v>
      </c>
      <c r="E2321" s="60">
        <v>13.8596721564583</v>
      </c>
      <c r="F2321" s="60">
        <v>1.48405236660972</v>
      </c>
      <c r="G2321" s="60">
        <v>741.338075653942</v>
      </c>
      <c r="H2321" s="60">
        <v>16.3112145811184</v>
      </c>
      <c r="I2321" s="60">
        <v>1.40662200805298</v>
      </c>
      <c r="J2321" s="61" t="str">
        <f t="shared" si="1"/>
        <v>https://simbad.cds.unistra.fr/simbad/sim-basic?Ident=TOI+5717&amp;submit=SIMBAD+search</v>
      </c>
    </row>
    <row r="2322">
      <c r="A2322" s="60">
        <v>772.0</v>
      </c>
      <c r="B2322" s="60">
        <v>2.86864983E8</v>
      </c>
      <c r="C2322" s="59"/>
      <c r="D2322" s="60">
        <v>9.97411452377946</v>
      </c>
      <c r="E2322" s="60">
        <v>13.3539348919589</v>
      </c>
      <c r="F2322" s="60">
        <v>268.536993594412</v>
      </c>
      <c r="G2322" s="60">
        <v>11.0162412</v>
      </c>
      <c r="H2322" s="60">
        <v>5.8659640208133</v>
      </c>
      <c r="I2322" s="60">
        <v>7.07</v>
      </c>
      <c r="J2322" s="61" t="str">
        <f t="shared" si="1"/>
        <v>https://simbad.cds.unistra.fr/simbad/sim-basic?Ident=TOI+772&amp;submit=SIMBAD+search</v>
      </c>
    </row>
    <row r="2323">
      <c r="A2323" s="60">
        <v>3186.0</v>
      </c>
      <c r="B2323" s="60">
        <v>3.63632843E8</v>
      </c>
      <c r="C2323" s="59"/>
      <c r="D2323" s="60">
        <v>9.97191652170761</v>
      </c>
      <c r="E2323" s="60">
        <v>3.6149954507844</v>
      </c>
      <c r="F2323" s="60">
        <v>269.118402430317</v>
      </c>
      <c r="G2323" s="60">
        <v>3.6131943</v>
      </c>
      <c r="H2323" s="60">
        <v>10.3843369773807</v>
      </c>
      <c r="I2323" s="60">
        <v>12.65</v>
      </c>
      <c r="J2323" s="61" t="str">
        <f t="shared" si="1"/>
        <v>https://simbad.cds.unistra.fr/simbad/sim-basic?Ident=TOI+3186&amp;submit=SIMBAD+search</v>
      </c>
    </row>
    <row r="2324">
      <c r="A2324" s="60">
        <v>6459.0</v>
      </c>
      <c r="B2324" s="60">
        <v>2.38317637E8</v>
      </c>
      <c r="C2324" s="59"/>
      <c r="D2324" s="60">
        <v>9.96400594577126</v>
      </c>
      <c r="E2324" s="60">
        <v>5.1544683926158</v>
      </c>
      <c r="F2324" s="60">
        <v>257.0815320573</v>
      </c>
      <c r="G2324" s="60">
        <v>5.1494363</v>
      </c>
      <c r="H2324" s="60">
        <v>0.529996074738914</v>
      </c>
      <c r="I2324" s="60">
        <v>0.737</v>
      </c>
      <c r="J2324" s="61" t="str">
        <f t="shared" si="1"/>
        <v>https://simbad.cds.unistra.fr/simbad/sim-basic?Ident=TOI+6459&amp;submit=SIMBAD+search</v>
      </c>
    </row>
    <row r="2325">
      <c r="A2325" s="60">
        <v>2519.0</v>
      </c>
      <c r="B2325" s="60">
        <v>4.7720259E7</v>
      </c>
      <c r="C2325" s="60">
        <v>0.808230551906481</v>
      </c>
      <c r="D2325" s="60">
        <v>9.95267856075733</v>
      </c>
      <c r="E2325" s="60">
        <v>6.96033060123685</v>
      </c>
      <c r="F2325" s="60">
        <v>18.4523928236847</v>
      </c>
      <c r="G2325" s="60">
        <v>6.9551801</v>
      </c>
      <c r="H2325" s="60">
        <v>0.736018817030781</v>
      </c>
      <c r="I2325" s="60">
        <v>0.77</v>
      </c>
      <c r="J2325" s="61" t="str">
        <f t="shared" si="1"/>
        <v>https://simbad.cds.unistra.fr/simbad/sim-basic?Ident=TOI+2519&amp;submit=SIMBAD+search</v>
      </c>
    </row>
    <row r="2326">
      <c r="A2326" s="60">
        <v>3382.0</v>
      </c>
      <c r="B2326" s="60">
        <v>1.3737885E7</v>
      </c>
      <c r="C2326" s="59"/>
      <c r="D2326" s="60">
        <v>9.94954170841617</v>
      </c>
      <c r="E2326" s="60">
        <v>6.4016009764043</v>
      </c>
      <c r="F2326" s="60">
        <v>254.239597647875</v>
      </c>
      <c r="G2326" s="60">
        <v>4.46605</v>
      </c>
      <c r="H2326" s="60">
        <v>4.85680103817387</v>
      </c>
      <c r="I2326" s="60">
        <v>4.074</v>
      </c>
      <c r="J2326" s="61" t="str">
        <f t="shared" si="1"/>
        <v>https://simbad.cds.unistra.fr/simbad/sim-basic?Ident=TOI+3382&amp;submit=SIMBAD+search</v>
      </c>
    </row>
    <row r="2327">
      <c r="A2327" s="60">
        <v>1747.0</v>
      </c>
      <c r="B2327" s="60">
        <v>2.33071822E8</v>
      </c>
      <c r="C2327" s="59"/>
      <c r="D2327" s="60">
        <v>9.94915989014717</v>
      </c>
      <c r="E2327" s="60">
        <v>12.6493975529925</v>
      </c>
      <c r="F2327" s="60">
        <v>256.782773296218</v>
      </c>
      <c r="G2327" s="60">
        <v>2.7546587</v>
      </c>
      <c r="H2327" s="60">
        <v>1.21617252932771</v>
      </c>
      <c r="I2327" s="60">
        <v>0.357</v>
      </c>
      <c r="J2327" s="61" t="str">
        <f t="shared" si="1"/>
        <v>https://simbad.cds.unistra.fr/simbad/sim-basic?Ident=TOI+1747&amp;submit=SIMBAD+search</v>
      </c>
    </row>
    <row r="2328">
      <c r="A2328" s="60">
        <v>3852.0</v>
      </c>
      <c r="B2328" s="60">
        <v>1.42635225E8</v>
      </c>
      <c r="C2328" s="59"/>
      <c r="D2328" s="60">
        <v>9.94833149992432</v>
      </c>
      <c r="E2328" s="60">
        <v>5.37152021912269</v>
      </c>
      <c r="F2328" s="60">
        <v>256.786244078526</v>
      </c>
      <c r="G2328" s="60">
        <v>16.1020097</v>
      </c>
      <c r="H2328" s="60">
        <v>10.4501536371889</v>
      </c>
      <c r="I2328" s="60">
        <v>22.6</v>
      </c>
      <c r="J2328" s="61" t="str">
        <f t="shared" si="1"/>
        <v>https://simbad.cds.unistra.fr/simbad/sim-basic?Ident=TOI+3852&amp;submit=SIMBAD+search</v>
      </c>
    </row>
    <row r="2329">
      <c r="A2329" s="60">
        <v>3575.0</v>
      </c>
      <c r="B2329" s="60">
        <v>4.07658979E8</v>
      </c>
      <c r="C2329" s="59"/>
      <c r="D2329" s="60">
        <v>9.94019605919533</v>
      </c>
      <c r="E2329" s="60">
        <v>8.07271438962607</v>
      </c>
      <c r="F2329" s="60">
        <v>278.793222937998</v>
      </c>
      <c r="G2329" s="60">
        <v>8.084554</v>
      </c>
      <c r="H2329" s="60">
        <v>4.91865204972441</v>
      </c>
      <c r="I2329" s="60">
        <v>6.18</v>
      </c>
      <c r="J2329" s="61" t="str">
        <f t="shared" si="1"/>
        <v>https://simbad.cds.unistra.fr/simbad/sim-basic?Ident=TOI+3575&amp;submit=SIMBAD+search</v>
      </c>
    </row>
    <row r="2330">
      <c r="A2330" s="60">
        <v>856.0</v>
      </c>
      <c r="B2330" s="60">
        <v>3.06338882E8</v>
      </c>
      <c r="C2330" s="60">
        <v>0.154819704079226</v>
      </c>
      <c r="D2330" s="60">
        <v>9.93912360167952</v>
      </c>
      <c r="E2330" s="60">
        <v>13.1903592435463</v>
      </c>
      <c r="F2330" s="60">
        <v>5.92893363575321</v>
      </c>
      <c r="G2330" s="60">
        <v>5.4014</v>
      </c>
      <c r="H2330" s="60">
        <v>2.06160988084225</v>
      </c>
      <c r="I2330" s="60">
        <v>1.22599</v>
      </c>
      <c r="J2330" s="61" t="str">
        <f t="shared" si="1"/>
        <v>https://simbad.cds.unistra.fr/simbad/sim-basic?Ident=TOI+856&amp;submit=SIMBAD+search</v>
      </c>
    </row>
    <row r="2331">
      <c r="A2331" s="60">
        <v>5850.0</v>
      </c>
      <c r="B2331" s="60">
        <v>1.51728428E8</v>
      </c>
      <c r="C2331" s="60">
        <v>0.0640029135366004</v>
      </c>
      <c r="D2331" s="60">
        <v>9.93474091722602</v>
      </c>
      <c r="E2331" s="60">
        <v>12.5724237236684</v>
      </c>
      <c r="F2331" s="60">
        <v>1.24277011666072</v>
      </c>
      <c r="G2331" s="60">
        <v>3.9997367</v>
      </c>
      <c r="H2331" s="60">
        <v>82.0647211594219</v>
      </c>
      <c r="I2331" s="60">
        <v>7.46</v>
      </c>
      <c r="J2331" s="61" t="str">
        <f t="shared" si="1"/>
        <v>https://simbad.cds.unistra.fr/simbad/sim-basic?Ident=TOI+5850&amp;submit=SIMBAD+search</v>
      </c>
    </row>
    <row r="2332">
      <c r="A2332" s="60">
        <v>5172.0</v>
      </c>
      <c r="B2332" s="60">
        <v>5.3287554E7</v>
      </c>
      <c r="C2332" s="60">
        <v>0.127739112658799</v>
      </c>
      <c r="D2332" s="60">
        <v>9.92471411800395</v>
      </c>
      <c r="E2332" s="60">
        <v>7.10351463456571</v>
      </c>
      <c r="F2332" s="60">
        <v>271.345177075236</v>
      </c>
      <c r="G2332" s="60">
        <v>4.723642</v>
      </c>
      <c r="H2332" s="60">
        <v>6.08574969519782</v>
      </c>
      <c r="I2332" s="60">
        <v>1.5891</v>
      </c>
      <c r="J2332" s="61" t="str">
        <f t="shared" si="1"/>
        <v>https://simbad.cds.unistra.fr/simbad/sim-basic?Ident=TOI+5172&amp;submit=SIMBAD+search</v>
      </c>
    </row>
    <row r="2333">
      <c r="A2333" s="60">
        <v>6144.0</v>
      </c>
      <c r="B2333" s="60">
        <v>1.15683877E8</v>
      </c>
      <c r="C2333" s="59"/>
      <c r="D2333" s="60">
        <v>9.91568986173505</v>
      </c>
      <c r="E2333" s="60">
        <v>6.35852063632278</v>
      </c>
      <c r="F2333" s="60">
        <v>278.797048229262</v>
      </c>
      <c r="G2333" s="60">
        <v>6.3765906</v>
      </c>
      <c r="H2333" s="60">
        <v>3.73228423354177</v>
      </c>
      <c r="I2333" s="60">
        <v>4.465</v>
      </c>
      <c r="J2333" s="61" t="str">
        <f t="shared" si="1"/>
        <v>https://simbad.cds.unistra.fr/simbad/sim-basic?Ident=TOI+6144&amp;submit=SIMBAD+search</v>
      </c>
    </row>
    <row r="2334">
      <c r="A2334" s="60">
        <v>5636.0</v>
      </c>
      <c r="B2334" s="60">
        <v>1.05616091E8</v>
      </c>
      <c r="C2334" s="60">
        <v>0.0644431709848939</v>
      </c>
      <c r="D2334" s="60">
        <v>9.90980300048861</v>
      </c>
      <c r="E2334" s="60">
        <v>13.1939459179846</v>
      </c>
      <c r="F2334" s="60">
        <v>15.7845611458307</v>
      </c>
      <c r="G2334" s="60">
        <v>4.2744435</v>
      </c>
      <c r="H2334" s="60">
        <v>16.6063580887137</v>
      </c>
      <c r="I2334" s="60">
        <v>1.96</v>
      </c>
      <c r="J2334" s="61" t="str">
        <f t="shared" si="1"/>
        <v>https://simbad.cds.unistra.fr/simbad/sim-basic?Ident=TOI+5636&amp;submit=SIMBAD+search</v>
      </c>
    </row>
    <row r="2335">
      <c r="A2335" s="60">
        <v>5887.0</v>
      </c>
      <c r="B2335" s="60">
        <v>2.77987172E8</v>
      </c>
      <c r="C2335" s="60">
        <v>0.176599703727134</v>
      </c>
      <c r="D2335" s="60">
        <v>9.90963627794964</v>
      </c>
      <c r="E2335" s="60">
        <v>6.39705495017654</v>
      </c>
      <c r="F2335" s="60">
        <v>15.9759680733495</v>
      </c>
      <c r="G2335" s="60">
        <v>6.3989216</v>
      </c>
      <c r="H2335" s="60">
        <v>3.42463049108621</v>
      </c>
      <c r="I2335" s="60">
        <v>3.83</v>
      </c>
      <c r="J2335" s="61" t="str">
        <f t="shared" si="1"/>
        <v>https://simbad.cds.unistra.fr/simbad/sim-basic?Ident=TOI+5887&amp;submit=SIMBAD+search</v>
      </c>
    </row>
    <row r="2336">
      <c r="A2336" s="60">
        <v>5469.0</v>
      </c>
      <c r="B2336" s="60">
        <v>3.0241966E8</v>
      </c>
      <c r="C2336" s="60">
        <v>0.0716720550790057</v>
      </c>
      <c r="D2336" s="60">
        <v>9.90744972225963</v>
      </c>
      <c r="E2336" s="60">
        <v>8.78270031192656</v>
      </c>
      <c r="F2336" s="60">
        <v>6.96594568927771</v>
      </c>
      <c r="G2336" s="60">
        <v>29.3312035</v>
      </c>
      <c r="H2336" s="60">
        <v>3.05996169303546</v>
      </c>
      <c r="I2336" s="60">
        <v>3.47</v>
      </c>
      <c r="J2336" s="61" t="str">
        <f t="shared" si="1"/>
        <v>https://simbad.cds.unistra.fr/simbad/sim-basic?Ident=TOI+5469&amp;submit=SIMBAD+search</v>
      </c>
    </row>
    <row r="2337">
      <c r="A2337" s="60">
        <v>3356.0</v>
      </c>
      <c r="B2337" s="60">
        <v>2.29138584E8</v>
      </c>
      <c r="C2337" s="60">
        <v>0.0281258074894389</v>
      </c>
      <c r="D2337" s="60">
        <v>9.90688516962946</v>
      </c>
      <c r="E2337" s="60">
        <v>2.91072694735959</v>
      </c>
      <c r="F2337" s="60">
        <v>15.1810347653115</v>
      </c>
      <c r="G2337" s="60">
        <v>2.91155</v>
      </c>
      <c r="H2337" s="60">
        <v>1.17056637223145</v>
      </c>
      <c r="I2337" s="60">
        <v>1.164</v>
      </c>
      <c r="J2337" s="61" t="str">
        <f t="shared" si="1"/>
        <v>https://simbad.cds.unistra.fr/simbad/sim-basic?Ident=TOI+3356&amp;submit=SIMBAD+search</v>
      </c>
    </row>
    <row r="2338">
      <c r="A2338" s="60">
        <v>124.0</v>
      </c>
      <c r="B2338" s="60">
        <v>2.9831208E7</v>
      </c>
      <c r="C2338" s="59"/>
      <c r="D2338" s="60">
        <v>9.8967678072179</v>
      </c>
      <c r="E2338" s="60">
        <v>1.84366262992467</v>
      </c>
      <c r="F2338" s="60">
        <v>278.453066158713</v>
      </c>
      <c r="G2338" s="60">
        <v>1.842797</v>
      </c>
      <c r="H2338" s="60">
        <v>0.862296960862707</v>
      </c>
      <c r="I2338" s="60">
        <v>3.05</v>
      </c>
      <c r="J2338" s="61" t="str">
        <f t="shared" si="1"/>
        <v>https://simbad.cds.unistra.fr/simbad/sim-basic?Ident=TOI+124&amp;submit=SIMBAD+search</v>
      </c>
    </row>
    <row r="2339">
      <c r="A2339" s="60">
        <v>4870.0</v>
      </c>
      <c r="B2339" s="60">
        <v>4.46135868E8</v>
      </c>
      <c r="C2339" s="59"/>
      <c r="D2339" s="60">
        <v>9.89389998628956</v>
      </c>
      <c r="E2339" s="60">
        <v>1.81131998271338</v>
      </c>
      <c r="F2339" s="60">
        <v>257.088328772943</v>
      </c>
      <c r="G2339" s="60">
        <v>1.8119168</v>
      </c>
      <c r="H2339" s="60">
        <v>6.04946725068301</v>
      </c>
      <c r="I2339" s="60">
        <v>5.51</v>
      </c>
      <c r="J2339" s="61" t="str">
        <f t="shared" si="1"/>
        <v>https://simbad.cds.unistra.fr/simbad/sim-basic?Ident=TOI+4870&amp;submit=SIMBAD+search</v>
      </c>
    </row>
    <row r="2340">
      <c r="A2340" s="60">
        <v>2397.0</v>
      </c>
      <c r="B2340" s="60">
        <v>3.06337838E8</v>
      </c>
      <c r="C2340" s="60">
        <v>0.0330936042486253</v>
      </c>
      <c r="D2340" s="60">
        <v>9.88862373036567</v>
      </c>
      <c r="E2340" s="60">
        <v>6.00201435029101</v>
      </c>
      <c r="F2340" s="60">
        <v>265.624695115071</v>
      </c>
      <c r="G2340" s="60">
        <v>6.00198</v>
      </c>
      <c r="H2340" s="60">
        <v>4.04679945470254</v>
      </c>
      <c r="I2340" s="60">
        <v>6.0</v>
      </c>
      <c r="J2340" s="61" t="str">
        <f t="shared" si="1"/>
        <v>https://simbad.cds.unistra.fr/simbad/sim-basic?Ident=TOI+2397&amp;submit=SIMBAD+search</v>
      </c>
    </row>
    <row r="2341">
      <c r="A2341" s="60">
        <v>3007.0</v>
      </c>
      <c r="B2341" s="60">
        <v>3.84034837E8</v>
      </c>
      <c r="C2341" s="59"/>
      <c r="D2341" s="60">
        <v>9.88814985205997</v>
      </c>
      <c r="E2341" s="60">
        <v>4.27160767816467</v>
      </c>
      <c r="F2341" s="60">
        <v>265.276545734114</v>
      </c>
      <c r="G2341" s="60">
        <v>4.2768515</v>
      </c>
      <c r="H2341" s="60">
        <v>4.90181828861591</v>
      </c>
      <c r="I2341" s="60">
        <v>5.0</v>
      </c>
      <c r="J2341" s="61" t="str">
        <f t="shared" si="1"/>
        <v>https://simbad.cds.unistra.fr/simbad/sim-basic?Ident=TOI+3007&amp;submit=SIMBAD+search</v>
      </c>
    </row>
    <row r="2342">
      <c r="A2342" s="60">
        <v>5596.0</v>
      </c>
      <c r="B2342" s="60">
        <v>2.03144354E8</v>
      </c>
      <c r="C2342" s="59"/>
      <c r="D2342" s="60">
        <v>9.87907875462219</v>
      </c>
      <c r="E2342" s="60">
        <v>0.728763759786651</v>
      </c>
      <c r="F2342" s="60">
        <v>256.781614558868</v>
      </c>
      <c r="G2342" s="60">
        <v>0.3642961</v>
      </c>
      <c r="H2342" s="60">
        <v>4.01379707078808</v>
      </c>
      <c r="I2342" s="60">
        <v>3.43</v>
      </c>
      <c r="J2342" s="61" t="str">
        <f t="shared" si="1"/>
        <v>https://simbad.cds.unistra.fr/simbad/sim-basic?Ident=TOI+5596&amp;submit=SIMBAD+search</v>
      </c>
    </row>
    <row r="2343">
      <c r="A2343" s="60">
        <v>2267.0</v>
      </c>
      <c r="B2343" s="60">
        <v>4.59837008E8</v>
      </c>
      <c r="C2343" s="59"/>
      <c r="D2343" s="60">
        <v>9.87746195279108</v>
      </c>
      <c r="E2343" s="60">
        <v>12.7199877302111</v>
      </c>
      <c r="F2343" s="60">
        <v>256.77837332064</v>
      </c>
      <c r="G2343" s="60">
        <v>2.03443663362686</v>
      </c>
      <c r="H2343" s="60">
        <v>15.5071086486734</v>
      </c>
      <c r="I2343" s="60">
        <v>1.14209942655216</v>
      </c>
      <c r="J2343" s="61" t="str">
        <f t="shared" si="1"/>
        <v>https://simbad.cds.unistra.fr/simbad/sim-basic?Ident=TOI+2267&amp;submit=SIMBAD+search</v>
      </c>
    </row>
    <row r="2344">
      <c r="A2344" s="60">
        <v>2523.0</v>
      </c>
      <c r="B2344" s="60">
        <v>4.43213925E8</v>
      </c>
      <c r="C2344" s="60">
        <v>0.0961071878607274</v>
      </c>
      <c r="D2344" s="60">
        <v>9.8670021146051</v>
      </c>
      <c r="E2344" s="60">
        <v>4.64147282502339</v>
      </c>
      <c r="F2344" s="60">
        <v>6.62390221881768</v>
      </c>
      <c r="G2344" s="60">
        <v>4.6410823</v>
      </c>
      <c r="H2344" s="60">
        <v>0.493593167973705</v>
      </c>
      <c r="I2344" s="60">
        <v>0.66</v>
      </c>
      <c r="J2344" s="61" t="str">
        <f t="shared" si="1"/>
        <v>https://simbad.cds.unistra.fr/simbad/sim-basic?Ident=TOI+2523&amp;submit=SIMBAD+search</v>
      </c>
    </row>
    <row r="2345">
      <c r="A2345" s="60">
        <v>2688.0</v>
      </c>
      <c r="B2345" s="60">
        <v>9.872869E7</v>
      </c>
      <c r="C2345" s="60">
        <v>0.516681037950269</v>
      </c>
      <c r="D2345" s="60">
        <v>9.86536307093797</v>
      </c>
      <c r="E2345" s="60">
        <v>2.1439553862691</v>
      </c>
      <c r="F2345" s="60">
        <v>13.3807246653063</v>
      </c>
      <c r="G2345" s="60">
        <v>2.1415519</v>
      </c>
      <c r="H2345" s="60">
        <v>0.857940078230035</v>
      </c>
      <c r="I2345" s="60">
        <v>1.06</v>
      </c>
      <c r="J2345" s="61" t="str">
        <f t="shared" si="1"/>
        <v>https://simbad.cds.unistra.fr/simbad/sim-basic?Ident=TOI+2688&amp;submit=SIMBAD+search</v>
      </c>
    </row>
    <row r="2346">
      <c r="A2346" s="60">
        <v>2050.0</v>
      </c>
      <c r="B2346" s="60">
        <v>3.16468545E8</v>
      </c>
      <c r="C2346" s="59"/>
      <c r="D2346" s="60">
        <v>9.86132830275246</v>
      </c>
      <c r="E2346" s="60">
        <v>13.6056608948642</v>
      </c>
      <c r="F2346" s="60">
        <v>277.147876388926</v>
      </c>
      <c r="G2346" s="60">
        <v>13.5971906</v>
      </c>
      <c r="H2346" s="60">
        <v>0.6121881426433</v>
      </c>
      <c r="I2346" s="60">
        <v>0.574</v>
      </c>
      <c r="J2346" s="61" t="str">
        <f t="shared" si="1"/>
        <v>https://simbad.cds.unistra.fr/simbad/sim-basic?Ident=TOI+2050&amp;submit=SIMBAD+search</v>
      </c>
    </row>
    <row r="2347">
      <c r="A2347" s="60">
        <v>6266.0</v>
      </c>
      <c r="B2347" s="60">
        <v>1.93023697E8</v>
      </c>
      <c r="C2347" s="59"/>
      <c r="D2347" s="60">
        <v>9.85954763154312</v>
      </c>
      <c r="E2347" s="60">
        <v>13.1618143950827</v>
      </c>
      <c r="F2347" s="60">
        <v>265.273284884847</v>
      </c>
      <c r="G2347" s="60">
        <v>2.7895524</v>
      </c>
      <c r="H2347" s="60">
        <v>0.522256567441093</v>
      </c>
      <c r="I2347" s="60">
        <v>0.262</v>
      </c>
      <c r="J2347" s="61" t="str">
        <f t="shared" si="1"/>
        <v>https://simbad.cds.unistra.fr/simbad/sim-basic?Ident=TOI+6266&amp;submit=SIMBAD+search</v>
      </c>
    </row>
    <row r="2348">
      <c r="A2348" s="60">
        <v>5945.0</v>
      </c>
      <c r="B2348" s="60">
        <v>1.59104028E8</v>
      </c>
      <c r="C2348" s="60">
        <v>0.0430703460727834</v>
      </c>
      <c r="D2348" s="60">
        <v>9.85614759769174</v>
      </c>
      <c r="E2348" s="60">
        <v>3.3869645688089</v>
      </c>
      <c r="F2348" s="60">
        <v>0.178797000873944</v>
      </c>
      <c r="G2348" s="60">
        <v>3.3825012</v>
      </c>
      <c r="H2348" s="60">
        <v>3.59817982939725</v>
      </c>
      <c r="I2348" s="60">
        <v>4.43</v>
      </c>
      <c r="J2348" s="61" t="str">
        <f t="shared" si="1"/>
        <v>https://simbad.cds.unistra.fr/simbad/sim-basic?Ident=TOI+5945&amp;submit=SIMBAD+search</v>
      </c>
    </row>
    <row r="2349">
      <c r="A2349" s="60">
        <v>4667.0</v>
      </c>
      <c r="B2349" s="60">
        <v>4.22884521E8</v>
      </c>
      <c r="C2349" s="60">
        <v>0.00506247384813449</v>
      </c>
      <c r="D2349" s="60">
        <v>9.85225621815868</v>
      </c>
      <c r="E2349" s="60">
        <v>9.37168715206827</v>
      </c>
      <c r="F2349" s="60">
        <v>9.77818967668799</v>
      </c>
      <c r="G2349" s="60">
        <v>17.9450925</v>
      </c>
      <c r="H2349" s="60">
        <v>15.1020858734984</v>
      </c>
      <c r="I2349" s="60">
        <v>16.55</v>
      </c>
      <c r="J2349" s="61" t="str">
        <f t="shared" si="1"/>
        <v>https://simbad.cds.unistra.fr/simbad/sim-basic?Ident=TOI+4667&amp;submit=SIMBAD+search</v>
      </c>
    </row>
    <row r="2350">
      <c r="A2350" s="60">
        <v>2069.0</v>
      </c>
      <c r="B2350" s="60">
        <v>1.98187049E8</v>
      </c>
      <c r="C2350" s="59"/>
      <c r="D2350" s="60">
        <v>9.84938039119228</v>
      </c>
      <c r="E2350" s="60">
        <v>6.73455165542</v>
      </c>
      <c r="F2350" s="60">
        <v>264.217632238278</v>
      </c>
      <c r="G2350" s="60">
        <v>5.92142287655623</v>
      </c>
      <c r="H2350" s="60">
        <v>0.419652968053463</v>
      </c>
      <c r="I2350" s="60">
        <v>0.14042859212602</v>
      </c>
      <c r="J2350" s="61" t="str">
        <f t="shared" si="1"/>
        <v>https://simbad.cds.unistra.fr/simbad/sim-basic?Ident=TOI+2069&amp;submit=SIMBAD+search</v>
      </c>
    </row>
    <row r="2351">
      <c r="A2351" s="60">
        <v>4805.0</v>
      </c>
      <c r="B2351" s="60">
        <v>7976072.0</v>
      </c>
      <c r="C2351" s="59"/>
      <c r="D2351" s="60">
        <v>9.84900013153901</v>
      </c>
      <c r="E2351" s="60">
        <v>6.41347486203182</v>
      </c>
      <c r="F2351" s="60">
        <v>254.239027815333</v>
      </c>
      <c r="G2351" s="60">
        <v>8.9981735</v>
      </c>
      <c r="H2351" s="60">
        <v>24.3957555834151</v>
      </c>
      <c r="I2351" s="60">
        <v>6.48</v>
      </c>
      <c r="J2351" s="61" t="str">
        <f t="shared" si="1"/>
        <v>https://simbad.cds.unistra.fr/simbad/sim-basic?Ident=TOI+4805&amp;submit=SIMBAD+search</v>
      </c>
    </row>
    <row r="2352">
      <c r="A2352" s="60">
        <v>1855.0</v>
      </c>
      <c r="B2352" s="60">
        <v>8.124774E7</v>
      </c>
      <c r="C2352" s="60">
        <v>0.281578893021201</v>
      </c>
      <c r="D2352" s="60">
        <v>9.84705931188721</v>
      </c>
      <c r="E2352" s="60">
        <v>6.25133484822149</v>
      </c>
      <c r="F2352" s="60">
        <v>16.393190936092</v>
      </c>
      <c r="G2352" s="60">
        <v>1.3641482</v>
      </c>
      <c r="H2352" s="60">
        <v>36.8208334566086</v>
      </c>
      <c r="I2352" s="60">
        <v>7.82</v>
      </c>
      <c r="J2352" s="61" t="str">
        <f t="shared" si="1"/>
        <v>https://simbad.cds.unistra.fr/simbad/sim-basic?Ident=TOI+1855&amp;submit=SIMBAD+search</v>
      </c>
    </row>
    <row r="2353">
      <c r="A2353" s="60">
        <v>350.0</v>
      </c>
      <c r="B2353" s="60">
        <v>1.9973119E8</v>
      </c>
      <c r="C2353" s="60">
        <v>0.417100051324362</v>
      </c>
      <c r="D2353" s="60">
        <v>9.83975944941077</v>
      </c>
      <c r="E2353" s="60">
        <v>2.51205606795801</v>
      </c>
      <c r="F2353" s="60">
        <v>14.5487083921216</v>
      </c>
      <c r="G2353" s="60">
        <v>2.51275</v>
      </c>
      <c r="H2353" s="60">
        <v>3.72113514262118</v>
      </c>
      <c r="I2353" s="60">
        <v>4.69</v>
      </c>
      <c r="J2353" s="61" t="str">
        <f t="shared" si="1"/>
        <v>https://simbad.cds.unistra.fr/simbad/sim-basic?Ident=TOI+350&amp;submit=SIMBAD+search</v>
      </c>
    </row>
    <row r="2354">
      <c r="A2354" s="60">
        <v>1840.0</v>
      </c>
      <c r="B2354" s="60">
        <v>1.65987272E8</v>
      </c>
      <c r="C2354" s="60">
        <v>0.0338349825486238</v>
      </c>
      <c r="D2354" s="60">
        <v>9.83333988123152</v>
      </c>
      <c r="E2354" s="60">
        <v>13.164464019944</v>
      </c>
      <c r="F2354" s="60">
        <v>7.66677991099927</v>
      </c>
      <c r="G2354" s="60">
        <v>7.8457</v>
      </c>
      <c r="H2354" s="60">
        <v>14.8039345499993</v>
      </c>
      <c r="I2354" s="60">
        <v>6.0</v>
      </c>
      <c r="J2354" s="61" t="str">
        <f t="shared" si="1"/>
        <v>https://simbad.cds.unistra.fr/simbad/sim-basic?Ident=TOI+1840&amp;submit=SIMBAD+search</v>
      </c>
    </row>
    <row r="2355">
      <c r="A2355" s="60">
        <v>5286.0</v>
      </c>
      <c r="B2355" s="60">
        <v>3.01035553E8</v>
      </c>
      <c r="C2355" s="60">
        <v>0.179379040363968</v>
      </c>
      <c r="D2355" s="60">
        <v>9.8214994608964</v>
      </c>
      <c r="E2355" s="60">
        <v>6.72135151847122</v>
      </c>
      <c r="F2355" s="60">
        <v>4.89465476463229</v>
      </c>
      <c r="G2355" s="60">
        <v>3.2988824</v>
      </c>
      <c r="H2355" s="60">
        <v>56.3045917666081</v>
      </c>
      <c r="I2355" s="60">
        <v>11.16</v>
      </c>
      <c r="J2355" s="61" t="str">
        <f t="shared" si="1"/>
        <v>https://simbad.cds.unistra.fr/simbad/sim-basic?Ident=TOI+5286&amp;submit=SIMBAD+search</v>
      </c>
    </row>
    <row r="2356">
      <c r="A2356" s="60">
        <v>5109.0</v>
      </c>
      <c r="B2356" s="60">
        <v>4.11930845E8</v>
      </c>
      <c r="C2356" s="60">
        <v>0.0589152482847393</v>
      </c>
      <c r="D2356" s="60">
        <v>9.81361607445018</v>
      </c>
      <c r="E2356" s="60">
        <v>3.20774041720013</v>
      </c>
      <c r="F2356" s="60">
        <v>13.1803112354756</v>
      </c>
      <c r="G2356" s="60">
        <v>3.2104815</v>
      </c>
      <c r="H2356" s="60">
        <v>1.35285937254903</v>
      </c>
      <c r="I2356" s="60">
        <v>1.6</v>
      </c>
      <c r="J2356" s="61" t="str">
        <f t="shared" si="1"/>
        <v>https://simbad.cds.unistra.fr/simbad/sim-basic?Ident=TOI+5109&amp;submit=SIMBAD+search</v>
      </c>
    </row>
    <row r="2357">
      <c r="A2357" s="60">
        <v>2629.0</v>
      </c>
      <c r="B2357" s="60">
        <v>2.59901731E8</v>
      </c>
      <c r="C2357" s="60">
        <v>0.167389785082592</v>
      </c>
      <c r="D2357" s="60">
        <v>9.81310171785435</v>
      </c>
      <c r="E2357" s="60">
        <v>11.5126006876611</v>
      </c>
      <c r="F2357" s="60">
        <v>15.4042682134591</v>
      </c>
      <c r="G2357" s="60">
        <v>11.4856846</v>
      </c>
      <c r="H2357" s="60">
        <v>7.1501947781063</v>
      </c>
      <c r="I2357" s="60">
        <v>9.84</v>
      </c>
      <c r="J2357" s="61" t="str">
        <f t="shared" si="1"/>
        <v>https://simbad.cds.unistra.fr/simbad/sim-basic?Ident=TOI+2629&amp;submit=SIMBAD+search</v>
      </c>
    </row>
    <row r="2358">
      <c r="A2358" s="60">
        <v>5783.0</v>
      </c>
      <c r="B2358" s="60">
        <v>3.19684122E8</v>
      </c>
      <c r="C2358" s="60">
        <v>0.538082459207821</v>
      </c>
      <c r="D2358" s="60">
        <v>9.81304351631176</v>
      </c>
      <c r="E2358" s="60">
        <v>5.44855916084351</v>
      </c>
      <c r="F2358" s="60">
        <v>10.9258154987547</v>
      </c>
      <c r="G2358" s="60">
        <v>5.4459647</v>
      </c>
      <c r="H2358" s="60">
        <v>0.527657205351084</v>
      </c>
      <c r="I2358" s="60">
        <v>0.85</v>
      </c>
      <c r="J2358" s="61" t="str">
        <f t="shared" si="1"/>
        <v>https://simbad.cds.unistra.fr/simbad/sim-basic?Ident=TOI+5783&amp;submit=SIMBAD+search</v>
      </c>
    </row>
    <row r="2359">
      <c r="A2359" s="60">
        <v>3795.0</v>
      </c>
      <c r="B2359" s="60">
        <v>2.530303E8</v>
      </c>
      <c r="C2359" s="59"/>
      <c r="D2359" s="60">
        <v>9.81239044540954</v>
      </c>
      <c r="E2359" s="60">
        <v>12.5332837400605</v>
      </c>
      <c r="F2359" s="60">
        <v>256.77908795757</v>
      </c>
      <c r="G2359" s="60">
        <v>2.8300213</v>
      </c>
      <c r="H2359" s="60">
        <v>18.3515108529241</v>
      </c>
      <c r="I2359" s="60">
        <v>3.79</v>
      </c>
      <c r="J2359" s="61" t="str">
        <f t="shared" si="1"/>
        <v>https://simbad.cds.unistra.fr/simbad/sim-basic?Ident=TOI+3795&amp;submit=SIMBAD+search</v>
      </c>
    </row>
    <row r="2360">
      <c r="A2360" s="60">
        <v>3005.0</v>
      </c>
      <c r="B2360" s="60">
        <v>3.86297468E8</v>
      </c>
      <c r="C2360" s="59"/>
      <c r="D2360" s="60">
        <v>9.79899727428237</v>
      </c>
      <c r="E2360" s="60">
        <v>2.09866963325089</v>
      </c>
      <c r="F2360" s="60">
        <v>269.116316181799</v>
      </c>
      <c r="G2360" s="60">
        <v>2.0958074</v>
      </c>
      <c r="H2360" s="60">
        <v>1.93655601793397</v>
      </c>
      <c r="I2360" s="60">
        <v>2.35</v>
      </c>
      <c r="J2360" s="61" t="str">
        <f t="shared" si="1"/>
        <v>https://simbad.cds.unistra.fr/simbad/sim-basic?Ident=TOI+3005&amp;submit=SIMBAD+search</v>
      </c>
    </row>
    <row r="2361">
      <c r="A2361" s="60">
        <v>2564.0</v>
      </c>
      <c r="B2361" s="60">
        <v>3.34482103E8</v>
      </c>
      <c r="C2361" s="59"/>
      <c r="D2361" s="60">
        <v>9.77445873635851</v>
      </c>
      <c r="E2361" s="60">
        <v>6.40136977714337</v>
      </c>
      <c r="F2361" s="60">
        <v>254.233059097473</v>
      </c>
      <c r="G2361" s="60">
        <v>3.725983</v>
      </c>
      <c r="H2361" s="60">
        <v>10.424590309476</v>
      </c>
      <c r="I2361" s="60">
        <v>8.551</v>
      </c>
      <c r="J2361" s="61" t="str">
        <f t="shared" si="1"/>
        <v>https://simbad.cds.unistra.fr/simbad/sim-basic?Ident=TOI+2564&amp;submit=SIMBAD+search</v>
      </c>
    </row>
    <row r="2362">
      <c r="A2362" s="60">
        <v>3432.0</v>
      </c>
      <c r="B2362" s="60">
        <v>1.33849258E8</v>
      </c>
      <c r="C2362" s="60">
        <v>0.123855051760287</v>
      </c>
      <c r="D2362" s="60">
        <v>9.7659046876053</v>
      </c>
      <c r="E2362" s="60">
        <v>11.4838438987911</v>
      </c>
      <c r="F2362" s="60">
        <v>17.5892083711767</v>
      </c>
      <c r="G2362" s="60">
        <v>9.14860811769014</v>
      </c>
      <c r="H2362" s="60">
        <v>14.3453010345941</v>
      </c>
      <c r="I2362" s="60">
        <v>27.3760084864283</v>
      </c>
      <c r="J2362" s="61" t="str">
        <f t="shared" si="1"/>
        <v>https://simbad.cds.unistra.fr/simbad/sim-basic?Ident=TOI+3432&amp;submit=SIMBAD+search</v>
      </c>
    </row>
    <row r="2363">
      <c r="A2363" s="60">
        <v>4746.0</v>
      </c>
      <c r="B2363" s="60">
        <v>1.60180298E8</v>
      </c>
      <c r="C2363" s="60">
        <v>0.136908720985479</v>
      </c>
      <c r="D2363" s="60">
        <v>9.76474108817128</v>
      </c>
      <c r="E2363" s="60">
        <v>7.54845151008218</v>
      </c>
      <c r="F2363" s="60">
        <v>11.735858793574</v>
      </c>
      <c r="G2363" s="60">
        <v>7.5395871</v>
      </c>
      <c r="H2363" s="60">
        <v>2.15207623642566</v>
      </c>
      <c r="I2363" s="60">
        <v>2.92</v>
      </c>
      <c r="J2363" s="61" t="str">
        <f t="shared" si="1"/>
        <v>https://simbad.cds.unistra.fr/simbad/sim-basic?Ident=TOI+4746&amp;submit=SIMBAD+search</v>
      </c>
    </row>
    <row r="2364">
      <c r="A2364" s="60">
        <v>6059.0</v>
      </c>
      <c r="B2364" s="60">
        <v>3.21578632E8</v>
      </c>
      <c r="C2364" s="59"/>
      <c r="D2364" s="60">
        <v>9.76421383416826</v>
      </c>
      <c r="E2364" s="60">
        <v>6.36925723499247</v>
      </c>
      <c r="F2364" s="60">
        <v>264.215814362551</v>
      </c>
      <c r="G2364" s="60">
        <v>6.36444</v>
      </c>
      <c r="H2364" s="60">
        <v>0.55677132135501</v>
      </c>
      <c r="I2364" s="60">
        <v>0.7987</v>
      </c>
      <c r="J2364" s="61" t="str">
        <f t="shared" si="1"/>
        <v>https://simbad.cds.unistra.fr/simbad/sim-basic?Ident=TOI+6059&amp;submit=SIMBAD+search</v>
      </c>
    </row>
    <row r="2365">
      <c r="A2365" s="60">
        <v>4887.0</v>
      </c>
      <c r="B2365" s="60">
        <v>2.749114E8</v>
      </c>
      <c r="C2365" s="59"/>
      <c r="D2365" s="60">
        <v>9.75724934591802</v>
      </c>
      <c r="E2365" s="60">
        <v>5.19133090533284</v>
      </c>
      <c r="F2365" s="60">
        <v>269.116992799049</v>
      </c>
      <c r="G2365" s="60">
        <v>5.1873583</v>
      </c>
      <c r="H2365" s="60">
        <v>4.56758474555485</v>
      </c>
      <c r="I2365" s="60">
        <v>3.85</v>
      </c>
      <c r="J2365" s="61" t="str">
        <f t="shared" si="1"/>
        <v>https://simbad.cds.unistra.fr/simbad/sim-basic?Ident=TOI+4887&amp;submit=SIMBAD+search</v>
      </c>
    </row>
    <row r="2366">
      <c r="A2366" s="60">
        <v>6274.0</v>
      </c>
      <c r="B2366" s="60">
        <v>4.65933345E8</v>
      </c>
      <c r="C2366" s="59"/>
      <c r="D2366" s="60">
        <v>9.74848664881962</v>
      </c>
      <c r="E2366" s="60">
        <v>0.712661952250888</v>
      </c>
      <c r="F2366" s="60">
        <v>269.119396148672</v>
      </c>
      <c r="G2366" s="60">
        <v>1.11090528232309</v>
      </c>
      <c r="H2366" s="60">
        <v>3.01322885555677</v>
      </c>
      <c r="I2366" s="60">
        <v>2.08410528211251</v>
      </c>
      <c r="J2366" s="61" t="str">
        <f t="shared" si="1"/>
        <v>https://simbad.cds.unistra.fr/simbad/sim-basic?Ident=TOI+6274&amp;submit=SIMBAD+search</v>
      </c>
    </row>
    <row r="2367">
      <c r="A2367" s="60">
        <v>6080.0</v>
      </c>
      <c r="B2367" s="60">
        <v>1.16048097E8</v>
      </c>
      <c r="C2367" s="60">
        <v>0.871185448216837</v>
      </c>
      <c r="D2367" s="60">
        <v>9.73728553070682</v>
      </c>
      <c r="E2367" s="60">
        <v>8.06310056171467</v>
      </c>
      <c r="F2367" s="60">
        <v>17.8421169088983</v>
      </c>
      <c r="G2367" s="60">
        <v>8.055</v>
      </c>
      <c r="H2367" s="60">
        <v>0.834950812296342</v>
      </c>
      <c r="I2367" s="60">
        <v>2.0</v>
      </c>
      <c r="J2367" s="61" t="str">
        <f t="shared" si="1"/>
        <v>https://simbad.cds.unistra.fr/simbad/sim-basic?Ident=TOI+6080&amp;submit=SIMBAD+search</v>
      </c>
    </row>
    <row r="2368">
      <c r="A2368" s="60">
        <v>5819.0</v>
      </c>
      <c r="B2368" s="60">
        <v>3.30218897E8</v>
      </c>
      <c r="C2368" s="59"/>
      <c r="D2368" s="60">
        <v>9.7237585447756</v>
      </c>
      <c r="E2368" s="60">
        <v>3.41660984510574</v>
      </c>
      <c r="F2368" s="60">
        <v>278.78986467997</v>
      </c>
      <c r="G2368" s="60">
        <v>3.42001</v>
      </c>
      <c r="H2368" s="60">
        <v>0.737429623102859</v>
      </c>
      <c r="I2368" s="60">
        <v>0.746</v>
      </c>
      <c r="J2368" s="61" t="str">
        <f t="shared" si="1"/>
        <v>https://simbad.cds.unistra.fr/simbad/sim-basic?Ident=TOI+5819&amp;submit=SIMBAD+search</v>
      </c>
    </row>
    <row r="2369">
      <c r="A2369" s="60">
        <v>6425.0</v>
      </c>
      <c r="B2369" s="60">
        <v>1.0777626E8</v>
      </c>
      <c r="C2369" s="59"/>
      <c r="D2369" s="60">
        <v>9.72230716897403</v>
      </c>
      <c r="E2369" s="60">
        <v>12.1422393364932</v>
      </c>
      <c r="F2369" s="60">
        <v>254.232610214981</v>
      </c>
      <c r="G2369" s="60">
        <v>12.1422411</v>
      </c>
      <c r="H2369" s="60">
        <v>3.77429195160883</v>
      </c>
      <c r="I2369" s="60">
        <v>4.584</v>
      </c>
      <c r="J2369" s="61" t="str">
        <f t="shared" si="1"/>
        <v>https://simbad.cds.unistra.fr/simbad/sim-basic?Ident=TOI+6425&amp;submit=SIMBAD+search</v>
      </c>
    </row>
    <row r="2370">
      <c r="A2370" s="60">
        <v>5955.0</v>
      </c>
      <c r="B2370" s="60">
        <v>4.34116397E8</v>
      </c>
      <c r="C2370" s="59"/>
      <c r="D2370" s="60">
        <v>9.71160468028215</v>
      </c>
      <c r="E2370" s="60">
        <v>1.17988554011569</v>
      </c>
      <c r="F2370" s="60">
        <v>278.614215107145</v>
      </c>
      <c r="G2370" s="60">
        <v>0.59024</v>
      </c>
      <c r="H2370" s="60">
        <v>0.370312002767381</v>
      </c>
      <c r="I2370" s="60">
        <v>0.5187</v>
      </c>
      <c r="J2370" s="61" t="str">
        <f t="shared" si="1"/>
        <v>https://simbad.cds.unistra.fr/simbad/sim-basic?Ident=TOI+5955&amp;submit=SIMBAD+search</v>
      </c>
    </row>
    <row r="2371">
      <c r="A2371" s="60">
        <v>3503.0</v>
      </c>
      <c r="B2371" s="60">
        <v>4.59850897E8</v>
      </c>
      <c r="C2371" s="59"/>
      <c r="D2371" s="60">
        <v>9.70502453439705</v>
      </c>
      <c r="E2371" s="60">
        <v>1.1898943890447</v>
      </c>
      <c r="F2371" s="60">
        <v>269.118707261946</v>
      </c>
      <c r="G2371" s="60">
        <v>1.1901816</v>
      </c>
      <c r="H2371" s="60">
        <v>3.15457025929822</v>
      </c>
      <c r="I2371" s="60">
        <v>2.5</v>
      </c>
      <c r="J2371" s="61" t="str">
        <f t="shared" si="1"/>
        <v>https://simbad.cds.unistra.fr/simbad/sim-basic?Ident=TOI+3503&amp;submit=SIMBAD+search</v>
      </c>
    </row>
    <row r="2372">
      <c r="A2372" s="60">
        <v>6071.0</v>
      </c>
      <c r="B2372" s="60">
        <v>4.40624788E8</v>
      </c>
      <c r="C2372" s="59"/>
      <c r="D2372" s="60">
        <v>9.68219334154851</v>
      </c>
      <c r="E2372" s="60">
        <v>12.6491262340118</v>
      </c>
      <c r="F2372" s="60">
        <v>256.777283372116</v>
      </c>
      <c r="G2372" s="60">
        <v>5.36645</v>
      </c>
      <c r="H2372" s="60">
        <v>17.8506266385747</v>
      </c>
      <c r="I2372" s="60">
        <v>8.7487</v>
      </c>
      <c r="J2372" s="61" t="str">
        <f t="shared" si="1"/>
        <v>https://simbad.cds.unistra.fr/simbad/sim-basic?Ident=TOI+6071&amp;submit=SIMBAD+search</v>
      </c>
    </row>
    <row r="2373">
      <c r="A2373" s="60">
        <v>2896.0</v>
      </c>
      <c r="B2373" s="60">
        <v>3.1053753E8</v>
      </c>
      <c r="C2373" s="59"/>
      <c r="D2373" s="60">
        <v>9.67264567177514</v>
      </c>
      <c r="E2373" s="60">
        <v>1.34959794011899</v>
      </c>
      <c r="F2373" s="60">
        <v>269.116958825994</v>
      </c>
      <c r="G2373" s="60">
        <v>1.3475728</v>
      </c>
      <c r="H2373" s="60">
        <v>1.89212516767623</v>
      </c>
      <c r="I2373" s="60">
        <v>2.57</v>
      </c>
      <c r="J2373" s="61" t="str">
        <f t="shared" si="1"/>
        <v>https://simbad.cds.unistra.fr/simbad/sim-basic?Ident=TOI+2896&amp;submit=SIMBAD+search</v>
      </c>
    </row>
    <row r="2374">
      <c r="A2374" s="60">
        <v>5500.0</v>
      </c>
      <c r="B2374" s="60">
        <v>6.2740096E7</v>
      </c>
      <c r="C2374" s="60">
        <v>0.318903697687775</v>
      </c>
      <c r="D2374" s="60">
        <v>9.6682753764596</v>
      </c>
      <c r="E2374" s="60">
        <v>6.93599027945167</v>
      </c>
      <c r="F2374" s="60">
        <v>14.8811218677482</v>
      </c>
      <c r="G2374" s="60">
        <v>1.7530712</v>
      </c>
      <c r="H2374" s="60">
        <v>26.876635594687</v>
      </c>
      <c r="I2374" s="60">
        <v>11.66</v>
      </c>
      <c r="J2374" s="61" t="str">
        <f t="shared" si="1"/>
        <v>https://simbad.cds.unistra.fr/simbad/sim-basic?Ident=TOI+5500&amp;submit=SIMBAD+search</v>
      </c>
    </row>
    <row r="2375">
      <c r="A2375" s="60">
        <v>3800.0</v>
      </c>
      <c r="B2375" s="60">
        <v>2.1291176E7</v>
      </c>
      <c r="C2375" s="59"/>
      <c r="D2375" s="60">
        <v>9.66317613502012</v>
      </c>
      <c r="E2375" s="60">
        <v>1.66474352262725</v>
      </c>
      <c r="F2375" s="60">
        <v>256.780738303037</v>
      </c>
      <c r="G2375" s="60">
        <v>1.6667559</v>
      </c>
      <c r="H2375" s="60">
        <v>1.24170865960693</v>
      </c>
      <c r="I2375" s="60">
        <v>1.73</v>
      </c>
      <c r="J2375" s="61" t="str">
        <f t="shared" si="1"/>
        <v>https://simbad.cds.unistra.fr/simbad/sim-basic?Ident=TOI+3800&amp;submit=SIMBAD+search</v>
      </c>
    </row>
    <row r="2376">
      <c r="A2376" s="60">
        <v>5358.0</v>
      </c>
      <c r="B2376" s="60">
        <v>4.6631742E7</v>
      </c>
      <c r="C2376" s="59"/>
      <c r="D2376" s="60">
        <v>9.657318708908</v>
      </c>
      <c r="E2376" s="60">
        <v>2.65895677833014</v>
      </c>
      <c r="F2376" s="60">
        <v>277.156388255685</v>
      </c>
      <c r="G2376" s="60">
        <v>2.6599176523685</v>
      </c>
      <c r="H2376" s="60">
        <v>0.923443084109188</v>
      </c>
      <c r="I2376" s="60">
        <v>1.31124894412926</v>
      </c>
      <c r="J2376" s="61" t="str">
        <f t="shared" si="1"/>
        <v>https://simbad.cds.unistra.fr/simbad/sim-basic?Ident=TOI+5358&amp;submit=SIMBAD+search</v>
      </c>
    </row>
    <row r="2377">
      <c r="A2377" s="60">
        <v>4942.0</v>
      </c>
      <c r="B2377" s="60">
        <v>1.66242494E8</v>
      </c>
      <c r="C2377" s="59"/>
      <c r="D2377" s="60">
        <v>9.63898586167335</v>
      </c>
      <c r="E2377" s="60">
        <v>7.85915497142627</v>
      </c>
      <c r="F2377" s="60">
        <v>269.123027962605</v>
      </c>
      <c r="G2377" s="60">
        <v>7.9248476</v>
      </c>
      <c r="H2377" s="60">
        <v>3.57262097946343</v>
      </c>
      <c r="I2377" s="60">
        <v>3.33</v>
      </c>
      <c r="J2377" s="61" t="str">
        <f t="shared" si="1"/>
        <v>https://simbad.cds.unistra.fr/simbad/sim-basic?Ident=TOI+4942&amp;submit=SIMBAD+search</v>
      </c>
    </row>
    <row r="2378">
      <c r="A2378" s="60">
        <v>2820.0</v>
      </c>
      <c r="B2378" s="60">
        <v>1.30948731E8</v>
      </c>
      <c r="C2378" s="59"/>
      <c r="D2378" s="60">
        <v>9.63820398835918</v>
      </c>
      <c r="E2378" s="60">
        <v>6.67383855647688</v>
      </c>
      <c r="F2378" s="60">
        <v>257.078766269119</v>
      </c>
      <c r="G2378" s="60">
        <v>13.344434</v>
      </c>
      <c r="H2378" s="60">
        <v>10.8385690903006</v>
      </c>
      <c r="I2378" s="60">
        <v>24.11</v>
      </c>
      <c r="J2378" s="61" t="str">
        <f t="shared" si="1"/>
        <v>https://simbad.cds.unistra.fr/simbad/sim-basic?Ident=TOI+2820&amp;submit=SIMBAD+search</v>
      </c>
    </row>
    <row r="2379">
      <c r="A2379" s="60">
        <v>2432.0</v>
      </c>
      <c r="B2379" s="60">
        <v>3.47553438E8</v>
      </c>
      <c r="C2379" s="60">
        <v>0.109412351465963</v>
      </c>
      <c r="D2379" s="60">
        <v>9.63736299785871</v>
      </c>
      <c r="E2379" s="60">
        <v>12.1565984763514</v>
      </c>
      <c r="F2379" s="60">
        <v>16.9444460410035</v>
      </c>
      <c r="G2379" s="60">
        <v>1.82738</v>
      </c>
      <c r="H2379" s="60">
        <v>110.666378644333</v>
      </c>
      <c r="I2379" s="60">
        <v>0.87</v>
      </c>
      <c r="J2379" s="61" t="str">
        <f t="shared" si="1"/>
        <v>https://simbad.cds.unistra.fr/simbad/sim-basic?Ident=TOI+2432&amp;submit=SIMBAD+search</v>
      </c>
    </row>
    <row r="2380">
      <c r="A2380" s="60">
        <v>328.0</v>
      </c>
      <c r="B2380" s="60">
        <v>1.39357541E8</v>
      </c>
      <c r="C2380" s="60">
        <v>0.258208030922818</v>
      </c>
      <c r="D2380" s="60">
        <v>9.63322242485723</v>
      </c>
      <c r="E2380" s="60">
        <v>4.47798544054665</v>
      </c>
      <c r="F2380" s="60">
        <v>4.50774556060302</v>
      </c>
      <c r="G2380" s="60">
        <v>4.4794</v>
      </c>
      <c r="H2380" s="60">
        <v>3.81754246020549</v>
      </c>
      <c r="I2380" s="60">
        <v>7.45</v>
      </c>
      <c r="J2380" s="61" t="str">
        <f t="shared" si="1"/>
        <v>https://simbad.cds.unistra.fr/simbad/sim-basic?Ident=TOI+328&amp;submit=SIMBAD+search</v>
      </c>
    </row>
    <row r="2381">
      <c r="A2381" s="60">
        <v>1921.0</v>
      </c>
      <c r="B2381" s="60">
        <v>1.12099249E8</v>
      </c>
      <c r="C2381" s="59"/>
      <c r="D2381" s="60">
        <v>9.61422543540571</v>
      </c>
      <c r="E2381" s="60">
        <v>12.0682808089979</v>
      </c>
      <c r="F2381" s="60">
        <v>269.124504015713</v>
      </c>
      <c r="G2381" s="60">
        <v>5.1817</v>
      </c>
      <c r="H2381" s="60">
        <v>196.283061583294</v>
      </c>
      <c r="I2381" s="60">
        <v>6.9</v>
      </c>
      <c r="J2381" s="61" t="str">
        <f t="shared" si="1"/>
        <v>https://simbad.cds.unistra.fr/simbad/sim-basic?Ident=TOI+1921&amp;submit=SIMBAD+search</v>
      </c>
    </row>
    <row r="2382">
      <c r="A2382" s="60">
        <v>5435.0</v>
      </c>
      <c r="B2382" s="60">
        <v>2.94309873E8</v>
      </c>
      <c r="C2382" s="60">
        <v>0.0161273974927491</v>
      </c>
      <c r="D2382" s="60">
        <v>9.61339836058943</v>
      </c>
      <c r="E2382" s="60">
        <v>1.26904619386296</v>
      </c>
      <c r="F2382" s="60">
        <v>2.85369576525806</v>
      </c>
      <c r="G2382" s="60">
        <v>1.2699324</v>
      </c>
      <c r="H2382" s="60">
        <v>1.58071051769748</v>
      </c>
      <c r="I2382" s="60">
        <v>1.59</v>
      </c>
      <c r="J2382" s="61" t="str">
        <f t="shared" si="1"/>
        <v>https://simbad.cds.unistra.fr/simbad/sim-basic?Ident=TOI+5435&amp;submit=SIMBAD+search</v>
      </c>
    </row>
    <row r="2383">
      <c r="A2383" s="60">
        <v>4771.0</v>
      </c>
      <c r="B2383" s="60">
        <v>2.66441563E8</v>
      </c>
      <c r="C2383" s="59"/>
      <c r="D2383" s="60">
        <v>9.61227979146073</v>
      </c>
      <c r="E2383" s="60">
        <v>6.41322197965838</v>
      </c>
      <c r="F2383" s="60">
        <v>253.653207794955</v>
      </c>
      <c r="G2383" s="60">
        <v>6.0049484</v>
      </c>
      <c r="H2383" s="60">
        <v>19.0165637231181</v>
      </c>
      <c r="I2383" s="60">
        <v>8.932</v>
      </c>
      <c r="J2383" s="61" t="str">
        <f t="shared" si="1"/>
        <v>https://simbad.cds.unistra.fr/simbad/sim-basic?Ident=TOI+4771&amp;submit=SIMBAD+search</v>
      </c>
    </row>
    <row r="2384">
      <c r="A2384" s="60">
        <v>6392.0</v>
      </c>
      <c r="B2384" s="60">
        <v>8.8460991E7</v>
      </c>
      <c r="C2384" s="59"/>
      <c r="D2384" s="60">
        <v>9.60647900577452</v>
      </c>
      <c r="E2384" s="60">
        <v>6.9566717898763</v>
      </c>
      <c r="F2384" s="60">
        <v>256.780439744616</v>
      </c>
      <c r="G2384" s="60">
        <v>6.9603975</v>
      </c>
      <c r="H2384" s="60">
        <v>5.52577796614118</v>
      </c>
      <c r="I2384" s="60">
        <v>6.218</v>
      </c>
      <c r="J2384" s="61" t="str">
        <f t="shared" si="1"/>
        <v>https://simbad.cds.unistra.fr/simbad/sim-basic?Ident=TOI+6392&amp;submit=SIMBAD+search</v>
      </c>
    </row>
    <row r="2385">
      <c r="A2385" s="60">
        <v>5630.0</v>
      </c>
      <c r="B2385" s="60">
        <v>3.16416562E8</v>
      </c>
      <c r="C2385" s="60">
        <v>0.0740051715723723</v>
      </c>
      <c r="D2385" s="60">
        <v>9.59536438711393</v>
      </c>
      <c r="E2385" s="60">
        <v>3.22171746394599</v>
      </c>
      <c r="F2385" s="60">
        <v>13.6573248013312</v>
      </c>
      <c r="G2385" s="60">
        <v>3.221147</v>
      </c>
      <c r="H2385" s="60">
        <v>0.462598282596871</v>
      </c>
      <c r="I2385" s="60">
        <v>0.5</v>
      </c>
      <c r="J2385" s="61" t="str">
        <f t="shared" si="1"/>
        <v>https://simbad.cds.unistra.fr/simbad/sim-basic?Ident=TOI+5630&amp;submit=SIMBAD+search</v>
      </c>
    </row>
    <row r="2386">
      <c r="A2386" s="60">
        <v>1762.0</v>
      </c>
      <c r="B2386" s="60">
        <v>4.35680451E8</v>
      </c>
      <c r="C2386" s="59"/>
      <c r="D2386" s="60">
        <v>9.59472246737898</v>
      </c>
      <c r="E2386" s="60">
        <v>6.66147601807859</v>
      </c>
      <c r="F2386" s="60">
        <v>264.210672662343</v>
      </c>
      <c r="G2386" s="60">
        <v>24.1412289941159</v>
      </c>
      <c r="H2386" s="60">
        <v>1.66619659781342</v>
      </c>
      <c r="I2386" s="60">
        <v>1.61277954256261</v>
      </c>
      <c r="J2386" s="61" t="str">
        <f t="shared" si="1"/>
        <v>https://simbad.cds.unistra.fr/simbad/sim-basic?Ident=TOI+1762&amp;submit=SIMBAD+search</v>
      </c>
    </row>
    <row r="2387">
      <c r="A2387" s="60">
        <v>4995.0</v>
      </c>
      <c r="B2387" s="60">
        <v>2.94295243E8</v>
      </c>
      <c r="C2387" s="60">
        <v>0.0762605016580495</v>
      </c>
      <c r="D2387" s="60">
        <v>9.55322408546924</v>
      </c>
      <c r="E2387" s="60">
        <v>8.7963845256492</v>
      </c>
      <c r="F2387" s="60">
        <v>6.81409048788171</v>
      </c>
      <c r="G2387" s="60">
        <v>8.7802662</v>
      </c>
      <c r="H2387" s="60">
        <v>2.03215277262025</v>
      </c>
      <c r="I2387" s="60">
        <v>2.14</v>
      </c>
      <c r="J2387" s="61" t="str">
        <f t="shared" si="1"/>
        <v>https://simbad.cds.unistra.fr/simbad/sim-basic?Ident=TOI+4995&amp;submit=SIMBAD+search</v>
      </c>
    </row>
    <row r="2388">
      <c r="A2388" s="60">
        <v>2943.0</v>
      </c>
      <c r="B2388" s="60">
        <v>3233861.0</v>
      </c>
      <c r="C2388" s="60">
        <v>0.184143737794502</v>
      </c>
      <c r="D2388" s="60">
        <v>9.54714376877024</v>
      </c>
      <c r="E2388" s="60">
        <v>8.42178465311309</v>
      </c>
      <c r="F2388" s="60">
        <v>8.32875506165995</v>
      </c>
      <c r="G2388" s="60">
        <v>0.7123317</v>
      </c>
      <c r="H2388" s="60">
        <v>384.180728826589</v>
      </c>
      <c r="I2388" s="60">
        <v>13.07</v>
      </c>
      <c r="J2388" s="61" t="str">
        <f t="shared" si="1"/>
        <v>https://simbad.cds.unistra.fr/simbad/sim-basic?Ident=TOI+2943&amp;submit=SIMBAD+search</v>
      </c>
    </row>
    <row r="2389">
      <c r="A2389" s="60">
        <v>6467.0</v>
      </c>
      <c r="B2389" s="60">
        <v>3.85157401E8</v>
      </c>
      <c r="C2389" s="59"/>
      <c r="D2389" s="60">
        <v>9.54079815728722</v>
      </c>
      <c r="E2389" s="60">
        <v>12.0165379286859</v>
      </c>
      <c r="F2389" s="60">
        <v>257.085570719491</v>
      </c>
      <c r="G2389" s="60">
        <v>11.9964056</v>
      </c>
      <c r="H2389" s="60">
        <v>3.75960782665607</v>
      </c>
      <c r="I2389" s="60">
        <v>4.821</v>
      </c>
      <c r="J2389" s="61" t="str">
        <f t="shared" si="1"/>
        <v>https://simbad.cds.unistra.fr/simbad/sim-basic?Ident=TOI+6467&amp;submit=SIMBAD+search</v>
      </c>
    </row>
    <row r="2390">
      <c r="A2390" s="60">
        <v>4747.0</v>
      </c>
      <c r="B2390" s="60">
        <v>2.35078021E8</v>
      </c>
      <c r="C2390" s="60">
        <v>0.0251200517497087</v>
      </c>
      <c r="D2390" s="60">
        <v>9.53378628027923</v>
      </c>
      <c r="E2390" s="60">
        <v>5.21809074732245</v>
      </c>
      <c r="F2390" s="60">
        <v>14.3516931282435</v>
      </c>
      <c r="G2390" s="60">
        <v>5.21881</v>
      </c>
      <c r="H2390" s="60">
        <v>1.62140806077227</v>
      </c>
      <c r="I2390" s="60">
        <v>1.439</v>
      </c>
      <c r="J2390" s="61" t="str">
        <f t="shared" si="1"/>
        <v>https://simbad.cds.unistra.fr/simbad/sim-basic?Ident=TOI+4747&amp;submit=SIMBAD+search</v>
      </c>
    </row>
    <row r="2391">
      <c r="A2391" s="60">
        <v>3029.0</v>
      </c>
      <c r="B2391" s="60">
        <v>4.65540915E8</v>
      </c>
      <c r="C2391" s="59"/>
      <c r="D2391" s="60">
        <v>9.52714592355772</v>
      </c>
      <c r="E2391" s="60">
        <v>2.02928400392083</v>
      </c>
      <c r="F2391" s="60">
        <v>269.119328165834</v>
      </c>
      <c r="G2391" s="60">
        <v>2.0250957</v>
      </c>
      <c r="H2391" s="60">
        <v>1.52892166845175</v>
      </c>
      <c r="I2391" s="60">
        <v>1.08</v>
      </c>
      <c r="J2391" s="61" t="str">
        <f t="shared" si="1"/>
        <v>https://simbad.cds.unistra.fr/simbad/sim-basic?Ident=TOI+3029&amp;submit=SIMBAD+search</v>
      </c>
    </row>
    <row r="2392">
      <c r="A2392" s="60">
        <v>3301.0</v>
      </c>
      <c r="B2392" s="60">
        <v>3.84016413E8</v>
      </c>
      <c r="C2392" s="60">
        <v>0.457111031618037</v>
      </c>
      <c r="D2392" s="60">
        <v>9.51987045856315</v>
      </c>
      <c r="E2392" s="60">
        <v>5.45531960305768</v>
      </c>
      <c r="F2392" s="60">
        <v>16.4338316181819</v>
      </c>
      <c r="G2392" s="60">
        <v>5.451593</v>
      </c>
      <c r="H2392" s="60">
        <v>3.6769530872276</v>
      </c>
      <c r="I2392" s="60">
        <v>3.49</v>
      </c>
      <c r="J2392" s="61" t="str">
        <f t="shared" si="1"/>
        <v>https://simbad.cds.unistra.fr/simbad/sim-basic?Ident=TOI+3301&amp;submit=SIMBAD+search</v>
      </c>
    </row>
    <row r="2393">
      <c r="A2393" s="60">
        <v>168.0</v>
      </c>
      <c r="B2393" s="60">
        <v>3.69457671E8</v>
      </c>
      <c r="C2393" s="60">
        <v>0.899948136437426</v>
      </c>
      <c r="D2393" s="60">
        <v>9.516059800258</v>
      </c>
      <c r="E2393" s="60">
        <v>2.31341903550394</v>
      </c>
      <c r="F2393" s="60">
        <v>6.40906892236354</v>
      </c>
      <c r="G2393" s="60">
        <v>2.3133</v>
      </c>
      <c r="H2393" s="60">
        <v>1.19008395921771</v>
      </c>
      <c r="I2393" s="60">
        <v>2.22</v>
      </c>
      <c r="J2393" s="61" t="str">
        <f t="shared" si="1"/>
        <v>https://simbad.cds.unistra.fr/simbad/sim-basic?Ident=TOI+168&amp;submit=SIMBAD+search</v>
      </c>
    </row>
    <row r="2394">
      <c r="A2394" s="60">
        <v>2813.0</v>
      </c>
      <c r="B2394" s="60">
        <v>1.33427311E8</v>
      </c>
      <c r="C2394" s="59"/>
      <c r="D2394" s="60">
        <v>9.50888816366944</v>
      </c>
      <c r="E2394" s="60">
        <v>4.56192869253748</v>
      </c>
      <c r="F2394" s="60">
        <v>257.078869130555</v>
      </c>
      <c r="G2394" s="60">
        <v>4.5654898</v>
      </c>
      <c r="H2394" s="60">
        <v>6.31473799975135</v>
      </c>
      <c r="I2394" s="60">
        <v>8.85069769253033</v>
      </c>
      <c r="J2394" s="61" t="str">
        <f t="shared" si="1"/>
        <v>https://simbad.cds.unistra.fr/simbad/sim-basic?Ident=TOI+2813&amp;submit=SIMBAD+search</v>
      </c>
    </row>
    <row r="2395">
      <c r="A2395" s="60">
        <v>6052.0</v>
      </c>
      <c r="B2395" s="60">
        <v>9443323.0</v>
      </c>
      <c r="C2395" s="59"/>
      <c r="D2395" s="60">
        <v>9.50741351315677</v>
      </c>
      <c r="E2395" s="60">
        <v>12.8738798665058</v>
      </c>
      <c r="F2395" s="60">
        <v>264.212163379734</v>
      </c>
      <c r="G2395" s="60">
        <v>4.013456</v>
      </c>
      <c r="H2395" s="60">
        <v>13.0941770971484</v>
      </c>
      <c r="I2395" s="60">
        <v>7.6591</v>
      </c>
      <c r="J2395" s="61" t="str">
        <f t="shared" si="1"/>
        <v>https://simbad.cds.unistra.fr/simbad/sim-basic?Ident=TOI+6052&amp;submit=SIMBAD+search</v>
      </c>
    </row>
    <row r="2396">
      <c r="A2396" s="60">
        <v>2242.0</v>
      </c>
      <c r="B2396" s="60">
        <v>9.2562123E7</v>
      </c>
      <c r="C2396" s="60">
        <v>0.198285367206601</v>
      </c>
      <c r="D2396" s="60">
        <v>9.50417563736599</v>
      </c>
      <c r="E2396" s="60">
        <v>6.55325764019796</v>
      </c>
      <c r="F2396" s="60">
        <v>14.3262338182285</v>
      </c>
      <c r="G2396" s="60">
        <v>6.53144</v>
      </c>
      <c r="H2396" s="60">
        <v>0.604090206822616</v>
      </c>
      <c r="I2396" s="60">
        <v>0.7</v>
      </c>
      <c r="J2396" s="61" t="str">
        <f t="shared" si="1"/>
        <v>https://simbad.cds.unistra.fr/simbad/sim-basic?Ident=TOI+2242&amp;submit=SIMBAD+search</v>
      </c>
    </row>
    <row r="2397">
      <c r="A2397" s="60">
        <v>2416.0</v>
      </c>
      <c r="B2397" s="60">
        <v>2.37922465E8</v>
      </c>
      <c r="C2397" s="59"/>
      <c r="D2397" s="60">
        <v>9.49912476490607</v>
      </c>
      <c r="E2397" s="60">
        <v>8.28285165676278</v>
      </c>
      <c r="F2397" s="60">
        <v>257.079745855535</v>
      </c>
      <c r="G2397" s="60">
        <v>8.27603</v>
      </c>
      <c r="H2397" s="60">
        <v>10.0512666092293</v>
      </c>
      <c r="I2397" s="60">
        <v>0.695</v>
      </c>
      <c r="J2397" s="61" t="str">
        <f t="shared" si="1"/>
        <v>https://simbad.cds.unistra.fr/simbad/sim-basic?Ident=TOI+2416&amp;submit=SIMBAD+search</v>
      </c>
    </row>
    <row r="2398">
      <c r="A2398" s="60">
        <v>1022.0</v>
      </c>
      <c r="B2398" s="60">
        <v>4.7384844E7</v>
      </c>
      <c r="C2398" s="59"/>
      <c r="D2398" s="60">
        <v>9.48716919856481</v>
      </c>
      <c r="E2398" s="60">
        <v>6.62474049791839</v>
      </c>
      <c r="F2398" s="60">
        <v>257.087894206279</v>
      </c>
      <c r="G2398" s="60">
        <v>3.09574</v>
      </c>
      <c r="H2398" s="60">
        <v>0.434414597548671</v>
      </c>
      <c r="I2398" s="60">
        <v>0.38</v>
      </c>
      <c r="J2398" s="61" t="str">
        <f t="shared" si="1"/>
        <v>https://simbad.cds.unistra.fr/simbad/sim-basic?Ident=TOI+1022&amp;submit=SIMBAD+search</v>
      </c>
    </row>
    <row r="2399">
      <c r="A2399" s="60">
        <v>4811.0</v>
      </c>
      <c r="B2399" s="60">
        <v>3.34414389E8</v>
      </c>
      <c r="C2399" s="59"/>
      <c r="D2399" s="60">
        <v>9.48532850815055</v>
      </c>
      <c r="E2399" s="60">
        <v>12.5920866374688</v>
      </c>
      <c r="F2399" s="60">
        <v>254.186901456465</v>
      </c>
      <c r="G2399" s="60">
        <v>0.982825901423599</v>
      </c>
      <c r="H2399" s="60">
        <v>6.60321689232901</v>
      </c>
      <c r="I2399" s="60">
        <v>1.73233247538598</v>
      </c>
      <c r="J2399" s="61" t="str">
        <f t="shared" si="1"/>
        <v>https://simbad.cds.unistra.fr/simbad/sim-basic?Ident=TOI+4811&amp;submit=SIMBAD+search</v>
      </c>
    </row>
    <row r="2400">
      <c r="A2400" s="60">
        <v>2966.0</v>
      </c>
      <c r="B2400" s="60">
        <v>1.36504576E8</v>
      </c>
      <c r="C2400" s="59"/>
      <c r="D2400" s="60">
        <v>9.48345450732435</v>
      </c>
      <c r="E2400" s="60">
        <v>0.674288751627291</v>
      </c>
      <c r="F2400" s="60">
        <v>265.277198971089</v>
      </c>
      <c r="G2400" s="60">
        <v>1.5245307</v>
      </c>
      <c r="H2400" s="60">
        <v>1.77857363596112</v>
      </c>
      <c r="I2400" s="60">
        <v>1.81</v>
      </c>
      <c r="J2400" s="61" t="str">
        <f t="shared" si="1"/>
        <v>https://simbad.cds.unistra.fr/simbad/sim-basic?Ident=TOI+2966&amp;submit=SIMBAD+search</v>
      </c>
    </row>
    <row r="2401">
      <c r="A2401" s="60">
        <v>1100.0</v>
      </c>
      <c r="B2401" s="60">
        <v>3.18608749E8</v>
      </c>
      <c r="C2401" s="60">
        <v>0.0776651181924929</v>
      </c>
      <c r="D2401" s="60">
        <v>9.47603060580647</v>
      </c>
      <c r="E2401" s="60">
        <v>10.0215231954713</v>
      </c>
      <c r="F2401" s="60">
        <v>18.6253175638646</v>
      </c>
      <c r="G2401" s="60">
        <v>20.0734756</v>
      </c>
      <c r="H2401" s="60">
        <v>1.00714291022019</v>
      </c>
      <c r="I2401" s="60">
        <v>1.16</v>
      </c>
      <c r="J2401" s="61" t="str">
        <f t="shared" si="1"/>
        <v>https://simbad.cds.unistra.fr/simbad/sim-basic?Ident=TOI+1100&amp;submit=SIMBAD+search</v>
      </c>
    </row>
    <row r="2402">
      <c r="A2402" s="60">
        <v>5497.0</v>
      </c>
      <c r="B2402" s="60">
        <v>2.70679144E8</v>
      </c>
      <c r="C2402" s="59"/>
      <c r="D2402" s="60">
        <v>9.47365123463989</v>
      </c>
      <c r="E2402" s="60">
        <v>11.2250569200995</v>
      </c>
      <c r="F2402" s="60">
        <v>254.239291034291</v>
      </c>
      <c r="G2402" s="60">
        <v>11.2120396</v>
      </c>
      <c r="H2402" s="60">
        <v>5.83729356406804</v>
      </c>
      <c r="I2402" s="60">
        <v>5.45</v>
      </c>
      <c r="J2402" s="61" t="str">
        <f t="shared" si="1"/>
        <v>https://simbad.cds.unistra.fr/simbad/sim-basic?Ident=TOI+5497&amp;submit=SIMBAD+search</v>
      </c>
    </row>
    <row r="2403">
      <c r="A2403" s="60">
        <v>3453.0</v>
      </c>
      <c r="B2403" s="60">
        <v>3.6047375E8</v>
      </c>
      <c r="C2403" s="59"/>
      <c r="D2403" s="60">
        <v>9.47291907905958</v>
      </c>
      <c r="E2403" s="60">
        <v>4.36001743439095</v>
      </c>
      <c r="F2403" s="60">
        <v>269.12631977093</v>
      </c>
      <c r="G2403" s="60">
        <v>4.3618031</v>
      </c>
      <c r="H2403" s="60">
        <v>2.23931456880078</v>
      </c>
      <c r="I2403" s="60">
        <v>3.13</v>
      </c>
      <c r="J2403" s="61" t="str">
        <f t="shared" si="1"/>
        <v>https://simbad.cds.unistra.fr/simbad/sim-basic?Ident=TOI+3453&amp;submit=SIMBAD+search</v>
      </c>
    </row>
    <row r="2404">
      <c r="A2404" s="60">
        <v>6237.0</v>
      </c>
      <c r="B2404" s="60">
        <v>4.30431091E8</v>
      </c>
      <c r="C2404" s="59"/>
      <c r="D2404" s="60">
        <v>9.46352308978021</v>
      </c>
      <c r="E2404" s="60">
        <v>4.15511500030348</v>
      </c>
      <c r="F2404" s="60">
        <v>287.563471791409</v>
      </c>
      <c r="G2404" s="60">
        <v>4.1533998</v>
      </c>
      <c r="H2404" s="60">
        <v>5.45918134814849</v>
      </c>
      <c r="I2404" s="60">
        <v>6.043</v>
      </c>
      <c r="J2404" s="61" t="str">
        <f t="shared" si="1"/>
        <v>https://simbad.cds.unistra.fr/simbad/sim-basic?Ident=TOI+6237&amp;submit=SIMBAD+search</v>
      </c>
    </row>
    <row r="2405">
      <c r="A2405" s="60">
        <v>5725.0</v>
      </c>
      <c r="B2405" s="60">
        <v>1042432.0</v>
      </c>
      <c r="C2405" s="60">
        <v>0.0590950206857895</v>
      </c>
      <c r="D2405" s="60">
        <v>9.46328089220507</v>
      </c>
      <c r="E2405" s="60">
        <v>7.87566851388426</v>
      </c>
      <c r="F2405" s="60">
        <v>16.4992815328033</v>
      </c>
      <c r="G2405" s="60">
        <v>746.954535565538</v>
      </c>
      <c r="H2405" s="60">
        <v>8.80381184750445</v>
      </c>
      <c r="I2405" s="60">
        <v>1.6711171293219</v>
      </c>
      <c r="J2405" s="61" t="str">
        <f t="shared" si="1"/>
        <v>https://simbad.cds.unistra.fr/simbad/sim-basic?Ident=TOI+5725&amp;submit=SIMBAD+search</v>
      </c>
    </row>
    <row r="2406">
      <c r="A2406" s="60">
        <v>5378.0</v>
      </c>
      <c r="B2406" s="60">
        <v>3.21069529E8</v>
      </c>
      <c r="C2406" s="59"/>
      <c r="D2406" s="60">
        <v>9.45796446335757</v>
      </c>
      <c r="E2406" s="60">
        <v>12.6493037641163</v>
      </c>
      <c r="F2406" s="60">
        <v>256.780868962915</v>
      </c>
      <c r="G2406" s="60">
        <v>5.2841676</v>
      </c>
      <c r="H2406" s="60">
        <v>2.87738112487168</v>
      </c>
      <c r="I2406" s="60">
        <v>0.7</v>
      </c>
      <c r="J2406" s="61" t="str">
        <f t="shared" si="1"/>
        <v>https://simbad.cds.unistra.fr/simbad/sim-basic?Ident=TOI+5378&amp;submit=SIMBAD+search</v>
      </c>
    </row>
    <row r="2407">
      <c r="A2407" s="60">
        <v>4812.0</v>
      </c>
      <c r="B2407" s="60">
        <v>8.174464E7</v>
      </c>
      <c r="C2407" s="60">
        <v>0.306632934833714</v>
      </c>
      <c r="D2407" s="60">
        <v>9.45689751252915</v>
      </c>
      <c r="E2407" s="60">
        <v>3.31637605708423</v>
      </c>
      <c r="F2407" s="60">
        <v>17.7675477568898</v>
      </c>
      <c r="G2407" s="60">
        <v>3.3138453</v>
      </c>
      <c r="H2407" s="60">
        <v>3.56647230635676</v>
      </c>
      <c r="I2407" s="60">
        <v>3.55</v>
      </c>
      <c r="J2407" s="61" t="str">
        <f t="shared" si="1"/>
        <v>https://simbad.cds.unistra.fr/simbad/sim-basic?Ident=TOI+4812&amp;submit=SIMBAD+search</v>
      </c>
    </row>
    <row r="2408">
      <c r="A2408" s="60">
        <v>1713.0</v>
      </c>
      <c r="B2408" s="60">
        <v>1.5863518E7</v>
      </c>
      <c r="C2408" s="59"/>
      <c r="D2408" s="60">
        <v>9.45481591756383</v>
      </c>
      <c r="E2408" s="60">
        <v>12.707751726192</v>
      </c>
      <c r="F2408" s="60">
        <v>256.779768820725</v>
      </c>
      <c r="G2408" s="60">
        <v>0.557256453479509</v>
      </c>
      <c r="H2408" s="60">
        <v>3.7681876890584</v>
      </c>
      <c r="I2408" s="60">
        <v>1.19872124170657</v>
      </c>
      <c r="J2408" s="61" t="str">
        <f t="shared" si="1"/>
        <v>https://simbad.cds.unistra.fr/simbad/sim-basic?Ident=TOI+1713&amp;submit=SIMBAD+search</v>
      </c>
    </row>
    <row r="2409">
      <c r="A2409" s="60">
        <v>1224.0</v>
      </c>
      <c r="B2409" s="60">
        <v>2.99798795E8</v>
      </c>
      <c r="C2409" s="60">
        <v>0.381884212267243</v>
      </c>
      <c r="D2409" s="60">
        <v>9.45090101894188</v>
      </c>
      <c r="E2409" s="60">
        <v>4.1802287833791</v>
      </c>
      <c r="F2409" s="60">
        <v>0.615373972869429</v>
      </c>
      <c r="G2409" s="60">
        <v>4.1782736433066</v>
      </c>
      <c r="H2409" s="60">
        <v>1.84881777709733</v>
      </c>
      <c r="I2409" s="60">
        <v>2.59302463915497</v>
      </c>
      <c r="J2409" s="61" t="str">
        <f t="shared" si="1"/>
        <v>https://simbad.cds.unistra.fr/simbad/sim-basic?Ident=TOI+1224&amp;submit=SIMBAD+search</v>
      </c>
    </row>
    <row r="2410">
      <c r="A2410" s="60">
        <v>929.0</v>
      </c>
      <c r="B2410" s="60">
        <v>1.75532955E8</v>
      </c>
      <c r="C2410" s="60">
        <v>0.112876807539845</v>
      </c>
      <c r="D2410" s="60">
        <v>9.4397817018804</v>
      </c>
      <c r="E2410" s="60">
        <v>5.82790331637665</v>
      </c>
      <c r="F2410" s="60">
        <v>7.060058616064</v>
      </c>
      <c r="G2410" s="60">
        <v>5.830149</v>
      </c>
      <c r="H2410" s="60">
        <v>1.37518340464426</v>
      </c>
      <c r="I2410" s="60">
        <v>1.31</v>
      </c>
      <c r="J2410" s="61" t="str">
        <f t="shared" si="1"/>
        <v>https://simbad.cds.unistra.fr/simbad/sim-basic?Ident=TOI+929&amp;submit=SIMBAD+search</v>
      </c>
    </row>
    <row r="2411">
      <c r="A2411" s="60">
        <v>854.0</v>
      </c>
      <c r="B2411" s="60">
        <v>1.60222069E8</v>
      </c>
      <c r="C2411" s="60">
        <v>0.0230542944945541</v>
      </c>
      <c r="D2411" s="60">
        <v>9.43122997645681</v>
      </c>
      <c r="E2411" s="60">
        <v>7.14036879556505</v>
      </c>
      <c r="F2411" s="60">
        <v>2.37195018061064</v>
      </c>
      <c r="G2411" s="60">
        <v>5.850943</v>
      </c>
      <c r="H2411" s="60">
        <v>4.76419994328348</v>
      </c>
      <c r="I2411" s="60">
        <v>1.03</v>
      </c>
      <c r="J2411" s="61" t="str">
        <f t="shared" si="1"/>
        <v>https://simbad.cds.unistra.fr/simbad/sim-basic?Ident=TOI+854&amp;submit=SIMBAD+search</v>
      </c>
    </row>
    <row r="2412">
      <c r="A2412" s="60">
        <v>5125.0</v>
      </c>
      <c r="B2412" s="60">
        <v>2.47906954E8</v>
      </c>
      <c r="C2412" s="60">
        <v>0.3089573775035</v>
      </c>
      <c r="D2412" s="60">
        <v>9.42871344252688</v>
      </c>
      <c r="E2412" s="60">
        <v>10.5130768683859</v>
      </c>
      <c r="F2412" s="60">
        <v>10.7613970838374</v>
      </c>
      <c r="G2412" s="60">
        <v>5.9095847</v>
      </c>
      <c r="H2412" s="60">
        <v>1.27711714787426</v>
      </c>
      <c r="I2412" s="60">
        <v>0.34</v>
      </c>
      <c r="J2412" s="61" t="str">
        <f t="shared" si="1"/>
        <v>https://simbad.cds.unistra.fr/simbad/sim-basic?Ident=TOI+5125&amp;submit=SIMBAD+search</v>
      </c>
    </row>
    <row r="2413">
      <c r="A2413" s="60">
        <v>5387.0</v>
      </c>
      <c r="B2413" s="60">
        <v>1.66086403E8</v>
      </c>
      <c r="C2413" s="60">
        <v>0.577746397898482</v>
      </c>
      <c r="D2413" s="60">
        <v>9.42418282570334</v>
      </c>
      <c r="E2413" s="60">
        <v>13.0471910913644</v>
      </c>
      <c r="F2413" s="60">
        <v>15.784228277896</v>
      </c>
      <c r="G2413" s="60">
        <v>2.8037514</v>
      </c>
      <c r="H2413" s="60">
        <v>0.574943686276308</v>
      </c>
      <c r="I2413" s="60">
        <v>0.07</v>
      </c>
      <c r="J2413" s="61" t="str">
        <f t="shared" si="1"/>
        <v>https://simbad.cds.unistra.fr/simbad/sim-basic?Ident=TOI+5387&amp;submit=SIMBAD+search</v>
      </c>
    </row>
    <row r="2414">
      <c r="A2414" s="60">
        <v>5372.0</v>
      </c>
      <c r="B2414" s="60">
        <v>3.71470493E8</v>
      </c>
      <c r="C2414" s="60">
        <v>0.107266812316218</v>
      </c>
      <c r="D2414" s="60">
        <v>9.4148220385808</v>
      </c>
      <c r="E2414" s="60">
        <v>11.6224314472289</v>
      </c>
      <c r="F2414" s="60">
        <v>12.1218435210328</v>
      </c>
      <c r="G2414" s="60">
        <v>11.6270831</v>
      </c>
      <c r="H2414" s="60">
        <v>3.22234059833226</v>
      </c>
      <c r="I2414" s="60">
        <v>3.55</v>
      </c>
      <c r="J2414" s="61" t="str">
        <f t="shared" si="1"/>
        <v>https://simbad.cds.unistra.fr/simbad/sim-basic?Ident=TOI+5372&amp;submit=SIMBAD+search</v>
      </c>
    </row>
    <row r="2415">
      <c r="A2415" s="60">
        <v>4835.0</v>
      </c>
      <c r="B2415" s="60">
        <v>4.34428836E8</v>
      </c>
      <c r="C2415" s="59"/>
      <c r="D2415" s="60">
        <v>9.41401970292589</v>
      </c>
      <c r="E2415" s="60">
        <v>5.19869872049226</v>
      </c>
      <c r="F2415" s="60">
        <v>257.080932758554</v>
      </c>
      <c r="G2415" s="60">
        <v>5.1953991</v>
      </c>
      <c r="H2415" s="60">
        <v>4.03143883949597</v>
      </c>
      <c r="I2415" s="60">
        <v>4.92</v>
      </c>
      <c r="J2415" s="61" t="str">
        <f t="shared" si="1"/>
        <v>https://simbad.cds.unistra.fr/simbad/sim-basic?Ident=TOI+4835&amp;submit=SIMBAD+search</v>
      </c>
    </row>
    <row r="2416">
      <c r="A2416" s="60">
        <v>2392.0</v>
      </c>
      <c r="B2416" s="60">
        <v>1.49349867E8</v>
      </c>
      <c r="C2416" s="59"/>
      <c r="D2416" s="60">
        <v>9.40785066631897</v>
      </c>
      <c r="E2416" s="60">
        <v>5.9135805654757</v>
      </c>
      <c r="F2416" s="60">
        <v>269.119896915363</v>
      </c>
      <c r="G2416" s="60">
        <v>9.169425</v>
      </c>
      <c r="H2416" s="60">
        <v>0.516287000846161</v>
      </c>
      <c r="I2416" s="60">
        <v>0.2406</v>
      </c>
      <c r="J2416" s="61" t="str">
        <f t="shared" si="1"/>
        <v>https://simbad.cds.unistra.fr/simbad/sim-basic?Ident=TOI+2392&amp;submit=SIMBAD+search</v>
      </c>
    </row>
    <row r="2417">
      <c r="A2417" s="60">
        <v>4833.0</v>
      </c>
      <c r="B2417" s="60">
        <v>1.76442805E8</v>
      </c>
      <c r="C2417" s="59"/>
      <c r="D2417" s="60">
        <v>9.40784407232392</v>
      </c>
      <c r="E2417" s="60">
        <v>3.64980050687303</v>
      </c>
      <c r="F2417" s="60">
        <v>254.240093984176</v>
      </c>
      <c r="G2417" s="60">
        <v>3.6520005</v>
      </c>
      <c r="H2417" s="60">
        <v>4.8523402446039</v>
      </c>
      <c r="I2417" s="60">
        <v>4.59</v>
      </c>
      <c r="J2417" s="61" t="str">
        <f t="shared" si="1"/>
        <v>https://simbad.cds.unistra.fr/simbad/sim-basic?Ident=TOI+4833&amp;submit=SIMBAD+search</v>
      </c>
    </row>
    <row r="2418">
      <c r="A2418" s="60">
        <v>5356.0</v>
      </c>
      <c r="B2418" s="60">
        <v>4.67684543E8</v>
      </c>
      <c r="C2418" s="60">
        <v>0.171704444915757</v>
      </c>
      <c r="D2418" s="60">
        <v>9.40472640118185</v>
      </c>
      <c r="E2418" s="60">
        <v>11.6781370033445</v>
      </c>
      <c r="F2418" s="60">
        <v>14.2205177099945</v>
      </c>
      <c r="G2418" s="60">
        <v>3.1948695</v>
      </c>
      <c r="H2418" s="60">
        <v>28.3922107047287</v>
      </c>
      <c r="I2418" s="60">
        <v>4.6</v>
      </c>
      <c r="J2418" s="61" t="str">
        <f t="shared" si="1"/>
        <v>https://simbad.cds.unistra.fr/simbad/sim-basic?Ident=TOI+5356&amp;submit=SIMBAD+search</v>
      </c>
    </row>
    <row r="2419">
      <c r="A2419" s="60">
        <v>4656.0</v>
      </c>
      <c r="B2419" s="60">
        <v>1.20523488E8</v>
      </c>
      <c r="C2419" s="60">
        <v>0.0199886889044477</v>
      </c>
      <c r="D2419" s="60">
        <v>9.40256415745074</v>
      </c>
      <c r="E2419" s="60">
        <v>3.43971303207865</v>
      </c>
      <c r="F2419" s="60">
        <v>16.3671288318974</v>
      </c>
      <c r="G2419" s="60">
        <v>3.439221</v>
      </c>
      <c r="H2419" s="60">
        <v>7.83688654462689</v>
      </c>
      <c r="I2419" s="60">
        <v>5.05</v>
      </c>
      <c r="J2419" s="61" t="str">
        <f t="shared" si="1"/>
        <v>https://simbad.cds.unistra.fr/simbad/sim-basic?Ident=TOI+4656&amp;submit=SIMBAD+search</v>
      </c>
    </row>
    <row r="2420">
      <c r="A2420" s="60">
        <v>3373.0</v>
      </c>
      <c r="B2420" s="60">
        <v>1.86459119E8</v>
      </c>
      <c r="C2420" s="59"/>
      <c r="D2420" s="60">
        <v>9.3913555264515</v>
      </c>
      <c r="E2420" s="60">
        <v>6.53915737527966</v>
      </c>
      <c r="F2420" s="60">
        <v>257.080790945406</v>
      </c>
      <c r="G2420" s="60">
        <v>6.534605</v>
      </c>
      <c r="H2420" s="60">
        <v>5.08277316257644</v>
      </c>
      <c r="I2420" s="60">
        <v>6.53</v>
      </c>
      <c r="J2420" s="61" t="str">
        <f t="shared" si="1"/>
        <v>https://simbad.cds.unistra.fr/simbad/sim-basic?Ident=TOI+3373&amp;submit=SIMBAD+search</v>
      </c>
    </row>
    <row r="2421">
      <c r="A2421" s="60">
        <v>2676.0</v>
      </c>
      <c r="B2421" s="60">
        <v>4.20016507E8</v>
      </c>
      <c r="C2421" s="60">
        <v>0.480218929069299</v>
      </c>
      <c r="D2421" s="60">
        <v>9.38547451772897</v>
      </c>
      <c r="E2421" s="60">
        <v>3.40705839943816</v>
      </c>
      <c r="F2421" s="60">
        <v>42.3720104723301</v>
      </c>
      <c r="G2421" s="60">
        <v>3.407293</v>
      </c>
      <c r="H2421" s="60">
        <v>10.1969919743827</v>
      </c>
      <c r="I2421" s="60">
        <v>10.8329</v>
      </c>
      <c r="J2421" s="61" t="str">
        <f t="shared" si="1"/>
        <v>https://simbad.cds.unistra.fr/simbad/sim-basic?Ident=TOI+2676&amp;submit=SIMBAD+search</v>
      </c>
    </row>
    <row r="2422">
      <c r="A2422" s="60">
        <v>5519.0</v>
      </c>
      <c r="B2422" s="60">
        <v>4.43582629E8</v>
      </c>
      <c r="C2422" s="60">
        <v>0.270605442894458</v>
      </c>
      <c r="D2422" s="60">
        <v>9.38518720349279</v>
      </c>
      <c r="E2422" s="60">
        <v>13.0519755244972</v>
      </c>
      <c r="F2422" s="60">
        <v>11.3060886403972</v>
      </c>
      <c r="G2422" s="60">
        <v>5.8512175</v>
      </c>
      <c r="H2422" s="60">
        <v>7.51580788633366</v>
      </c>
      <c r="I2422" s="60">
        <v>1.1</v>
      </c>
      <c r="J2422" s="61" t="str">
        <f t="shared" si="1"/>
        <v>https://simbad.cds.unistra.fr/simbad/sim-basic?Ident=TOI+5519&amp;submit=SIMBAD+search</v>
      </c>
    </row>
    <row r="2423">
      <c r="A2423" s="60">
        <v>4711.0</v>
      </c>
      <c r="B2423" s="60">
        <v>1.77718896E8</v>
      </c>
      <c r="C2423" s="60">
        <v>0.0142165341316379</v>
      </c>
      <c r="D2423" s="60">
        <v>9.37438067663448</v>
      </c>
      <c r="E2423" s="60">
        <v>3.70869718150239</v>
      </c>
      <c r="F2423" s="60">
        <v>6.15088742163564</v>
      </c>
      <c r="G2423" s="60">
        <v>3.7081082</v>
      </c>
      <c r="H2423" s="60">
        <v>1.53773598947471</v>
      </c>
      <c r="I2423" s="60">
        <v>1.49</v>
      </c>
      <c r="J2423" s="61" t="str">
        <f t="shared" si="1"/>
        <v>https://simbad.cds.unistra.fr/simbad/sim-basic?Ident=TOI+4711&amp;submit=SIMBAD+search</v>
      </c>
    </row>
    <row r="2424">
      <c r="A2424" s="60">
        <v>4963.0</v>
      </c>
      <c r="B2424" s="60">
        <v>4.07827885E8</v>
      </c>
      <c r="C2424" s="60">
        <v>0.0704292861664328</v>
      </c>
      <c r="D2424" s="60">
        <v>9.3734503766088</v>
      </c>
      <c r="E2424" s="60">
        <v>2.3658781048805</v>
      </c>
      <c r="F2424" s="60">
        <v>20.5289105980672</v>
      </c>
      <c r="G2424" s="60">
        <v>2.365766</v>
      </c>
      <c r="H2424" s="60">
        <v>4.88649865162594</v>
      </c>
      <c r="I2424" s="60">
        <v>5.75</v>
      </c>
      <c r="J2424" s="61" t="str">
        <f t="shared" si="1"/>
        <v>https://simbad.cds.unistra.fr/simbad/sim-basic?Ident=TOI+4963&amp;submit=SIMBAD+search</v>
      </c>
    </row>
    <row r="2425">
      <c r="A2425" s="60">
        <v>6312.0</v>
      </c>
      <c r="B2425" s="60">
        <v>4.70724594E8</v>
      </c>
      <c r="C2425" s="59"/>
      <c r="D2425" s="60">
        <v>9.36735995294455</v>
      </c>
      <c r="E2425" s="60">
        <v>8.43459927723361</v>
      </c>
      <c r="F2425" s="60">
        <v>277.149972163456</v>
      </c>
      <c r="G2425" s="60">
        <v>16.8498547</v>
      </c>
      <c r="H2425" s="60">
        <v>2.87932220149989</v>
      </c>
      <c r="I2425" s="60">
        <v>3.933</v>
      </c>
      <c r="J2425" s="61" t="str">
        <f t="shared" si="1"/>
        <v>https://simbad.cds.unistra.fr/simbad/sim-basic?Ident=TOI+6312&amp;submit=SIMBAD+search</v>
      </c>
    </row>
    <row r="2426">
      <c r="A2426" s="60">
        <v>2563.0</v>
      </c>
      <c r="B2426" s="60">
        <v>3.87409975E8</v>
      </c>
      <c r="C2426" s="59"/>
      <c r="D2426" s="60">
        <v>9.36112928447945</v>
      </c>
      <c r="E2426" s="60">
        <v>6.61340989964678</v>
      </c>
      <c r="F2426" s="60">
        <v>264.207927740736</v>
      </c>
      <c r="G2426" s="60">
        <v>5.018201</v>
      </c>
      <c r="H2426" s="60">
        <v>33.7786245186865</v>
      </c>
      <c r="I2426" s="60">
        <v>1.9857</v>
      </c>
      <c r="J2426" s="61" t="str">
        <f t="shared" si="1"/>
        <v>https://simbad.cds.unistra.fr/simbad/sim-basic?Ident=TOI+2563&amp;submit=SIMBAD+search</v>
      </c>
    </row>
    <row r="2427">
      <c r="A2427" s="60">
        <v>4804.0</v>
      </c>
      <c r="B2427" s="60">
        <v>3.20341952E8</v>
      </c>
      <c r="C2427" s="59"/>
      <c r="D2427" s="60">
        <v>9.35854057534722</v>
      </c>
      <c r="E2427" s="60">
        <v>5.0670601474904</v>
      </c>
      <c r="F2427" s="60">
        <v>254.232830317524</v>
      </c>
      <c r="G2427" s="60">
        <v>5.0648401</v>
      </c>
      <c r="H2427" s="60">
        <v>0.602894000755194</v>
      </c>
      <c r="I2427" s="60">
        <v>0.915</v>
      </c>
      <c r="J2427" s="61" t="str">
        <f t="shared" si="1"/>
        <v>https://simbad.cds.unistra.fr/simbad/sim-basic?Ident=TOI+4804&amp;submit=SIMBAD+search</v>
      </c>
    </row>
    <row r="2428">
      <c r="A2428" s="60">
        <v>6231.0</v>
      </c>
      <c r="B2428" s="60">
        <v>4.06783172E8</v>
      </c>
      <c r="C2428" s="59"/>
      <c r="D2428" s="60">
        <v>9.35129590048035</v>
      </c>
      <c r="E2428" s="60">
        <v>13.4536084277144</v>
      </c>
      <c r="F2428" s="60">
        <v>287.567662139918</v>
      </c>
      <c r="G2428" s="60">
        <v>24.8366994</v>
      </c>
      <c r="H2428" s="60">
        <v>8.39978865013036</v>
      </c>
      <c r="I2428" s="60">
        <v>10.898</v>
      </c>
      <c r="J2428" s="61" t="str">
        <f t="shared" si="1"/>
        <v>https://simbad.cds.unistra.fr/simbad/sim-basic?Ident=TOI+6231&amp;submit=SIMBAD+search</v>
      </c>
    </row>
    <row r="2429">
      <c r="A2429" s="60">
        <v>4784.0</v>
      </c>
      <c r="B2429" s="60">
        <v>4.09207712E8</v>
      </c>
      <c r="C2429" s="60">
        <v>0.309500106022647</v>
      </c>
      <c r="D2429" s="60">
        <v>9.31177905473675</v>
      </c>
      <c r="E2429" s="60">
        <v>3.35956147298551</v>
      </c>
      <c r="F2429" s="60">
        <v>253.051200325153</v>
      </c>
      <c r="G2429" s="60">
        <v>3.3583921</v>
      </c>
      <c r="H2429" s="60">
        <v>7.69121358667479</v>
      </c>
      <c r="I2429" s="60">
        <v>9.17</v>
      </c>
      <c r="J2429" s="61" t="str">
        <f t="shared" si="1"/>
        <v>https://simbad.cds.unistra.fr/simbad/sim-basic?Ident=TOI+4784&amp;submit=SIMBAD+search</v>
      </c>
    </row>
    <row r="2430">
      <c r="A2430" s="60">
        <v>3081.0</v>
      </c>
      <c r="B2430" s="60">
        <v>4.32467894E8</v>
      </c>
      <c r="C2430" s="59"/>
      <c r="D2430" s="60">
        <v>9.30949320192291</v>
      </c>
      <c r="E2430" s="60">
        <v>3.43264807283332</v>
      </c>
      <c r="F2430" s="60">
        <v>265.276516651993</v>
      </c>
      <c r="G2430" s="60">
        <v>3.4365075</v>
      </c>
      <c r="H2430" s="60">
        <v>4.09713558250402</v>
      </c>
      <c r="I2430" s="60">
        <v>4.41</v>
      </c>
      <c r="J2430" s="61" t="str">
        <f t="shared" si="1"/>
        <v>https://simbad.cds.unistra.fr/simbad/sim-basic?Ident=TOI+3081&amp;submit=SIMBAD+search</v>
      </c>
    </row>
    <row r="2431">
      <c r="A2431" s="60">
        <v>5182.0</v>
      </c>
      <c r="B2431" s="60">
        <v>9.9654378E7</v>
      </c>
      <c r="C2431" s="59"/>
      <c r="D2431" s="60">
        <v>9.30747751767884</v>
      </c>
      <c r="E2431" s="60">
        <v>7.30989614313229</v>
      </c>
      <c r="F2431" s="60">
        <v>256.782849655251</v>
      </c>
      <c r="G2431" s="60">
        <v>7.3039588</v>
      </c>
      <c r="H2431" s="60">
        <v>2.12833173076565</v>
      </c>
      <c r="I2431" s="60">
        <v>2.05</v>
      </c>
      <c r="J2431" s="61" t="str">
        <f t="shared" si="1"/>
        <v>https://simbad.cds.unistra.fr/simbad/sim-basic?Ident=TOI+5182&amp;submit=SIMBAD+search</v>
      </c>
    </row>
    <row r="2432">
      <c r="A2432" s="60">
        <v>2731.0</v>
      </c>
      <c r="B2432" s="60">
        <v>3.4729329E7</v>
      </c>
      <c r="C2432" s="60">
        <v>0.278580551201649</v>
      </c>
      <c r="D2432" s="60">
        <v>9.30357581505515</v>
      </c>
      <c r="E2432" s="60">
        <v>0.995628175594416</v>
      </c>
      <c r="F2432" s="60">
        <v>6.98195942595531</v>
      </c>
      <c r="G2432" s="60">
        <v>0.9953936</v>
      </c>
      <c r="H2432" s="60">
        <v>0.23409145560771</v>
      </c>
      <c r="I2432" s="60">
        <v>0.28</v>
      </c>
      <c r="J2432" s="61" t="str">
        <f t="shared" si="1"/>
        <v>https://simbad.cds.unistra.fr/simbad/sim-basic?Ident=TOI+2731&amp;submit=SIMBAD+search</v>
      </c>
    </row>
    <row r="2433">
      <c r="A2433" s="60">
        <v>2181.0</v>
      </c>
      <c r="B2433" s="60">
        <v>2.33068569E8</v>
      </c>
      <c r="C2433" s="59"/>
      <c r="D2433" s="60">
        <v>9.29509836772308</v>
      </c>
      <c r="E2433" s="60">
        <v>11.5253282513448</v>
      </c>
      <c r="F2433" s="60">
        <v>256.782519500271</v>
      </c>
      <c r="G2433" s="60">
        <v>8.379</v>
      </c>
      <c r="H2433" s="60">
        <v>3.7774444256663</v>
      </c>
      <c r="I2433" s="60">
        <v>3.534</v>
      </c>
      <c r="J2433" s="61" t="str">
        <f t="shared" si="1"/>
        <v>https://simbad.cds.unistra.fr/simbad/sim-basic?Ident=TOI+2181&amp;submit=SIMBAD+search</v>
      </c>
    </row>
    <row r="2434">
      <c r="A2434" s="60">
        <v>4234.0</v>
      </c>
      <c r="B2434" s="60">
        <v>8.1055189E7</v>
      </c>
      <c r="C2434" s="60">
        <v>0.417861015001705</v>
      </c>
      <c r="D2434" s="60">
        <v>9.29503081169781</v>
      </c>
      <c r="E2434" s="60">
        <v>0.908553612661039</v>
      </c>
      <c r="F2434" s="60">
        <v>13.5646685656525</v>
      </c>
      <c r="G2434" s="60">
        <v>0.908232</v>
      </c>
      <c r="H2434" s="60">
        <v>3.14969005409671</v>
      </c>
      <c r="I2434" s="60">
        <v>5.02</v>
      </c>
      <c r="J2434" s="61" t="str">
        <f t="shared" si="1"/>
        <v>https://simbad.cds.unistra.fr/simbad/sim-basic?Ident=TOI+4234&amp;submit=SIMBAD+search</v>
      </c>
    </row>
    <row r="2435">
      <c r="A2435" s="60">
        <v>2108.0</v>
      </c>
      <c r="B2435" s="60">
        <v>3.47538174E8</v>
      </c>
      <c r="C2435" s="60">
        <v>0.053836473018353</v>
      </c>
      <c r="D2435" s="60">
        <v>9.29071256558263</v>
      </c>
      <c r="E2435" s="60">
        <v>11.3654068951704</v>
      </c>
      <c r="F2435" s="60">
        <v>3.21542705983335</v>
      </c>
      <c r="G2435" s="60">
        <v>6.80196246322486</v>
      </c>
      <c r="H2435" s="60">
        <v>266.576813729646</v>
      </c>
      <c r="I2435" s="60">
        <v>15.4656374163198</v>
      </c>
      <c r="J2435" s="61" t="str">
        <f t="shared" si="1"/>
        <v>https://simbad.cds.unistra.fr/simbad/sim-basic?Ident=TOI+2108&amp;submit=SIMBAD+search</v>
      </c>
    </row>
    <row r="2436">
      <c r="A2436" s="60">
        <v>4736.0</v>
      </c>
      <c r="B2436" s="60">
        <v>2.65619984E8</v>
      </c>
      <c r="C2436" s="60">
        <v>0.210704727377134</v>
      </c>
      <c r="D2436" s="60">
        <v>9.28873526764637</v>
      </c>
      <c r="E2436" s="60">
        <v>2.86903970858622</v>
      </c>
      <c r="F2436" s="60">
        <v>258.331349723594</v>
      </c>
      <c r="G2436" s="60">
        <v>2.8564778</v>
      </c>
      <c r="H2436" s="60">
        <v>5.57637322321514</v>
      </c>
      <c r="I2436" s="60">
        <v>5.32</v>
      </c>
      <c r="J2436" s="61" t="str">
        <f t="shared" si="1"/>
        <v>https://simbad.cds.unistra.fr/simbad/sim-basic?Ident=TOI+4736&amp;submit=SIMBAD+search</v>
      </c>
    </row>
    <row r="2437">
      <c r="A2437" s="60">
        <v>5459.0</v>
      </c>
      <c r="B2437" s="60">
        <v>1942969.0</v>
      </c>
      <c r="C2437" s="59"/>
      <c r="D2437" s="60">
        <v>9.28725761233987</v>
      </c>
      <c r="E2437" s="60">
        <v>2.80852395159423</v>
      </c>
      <c r="F2437" s="60">
        <v>264.214074525048</v>
      </c>
      <c r="G2437" s="60">
        <v>2.8078585</v>
      </c>
      <c r="H2437" s="60">
        <v>3.91972991028078</v>
      </c>
      <c r="I2437" s="60">
        <v>4.82</v>
      </c>
      <c r="J2437" s="61" t="str">
        <f t="shared" si="1"/>
        <v>https://simbad.cds.unistra.fr/simbad/sim-basic?Ident=TOI+5459&amp;submit=SIMBAD+search</v>
      </c>
    </row>
    <row r="2438">
      <c r="A2438" s="60">
        <v>2373.0</v>
      </c>
      <c r="B2438" s="60">
        <v>3.32558858E8</v>
      </c>
      <c r="C2438" s="60">
        <v>0.0270235405859275</v>
      </c>
      <c r="D2438" s="60">
        <v>9.2814571969171</v>
      </c>
      <c r="E2438" s="60">
        <v>6.66856581331423</v>
      </c>
      <c r="F2438" s="60">
        <v>14.124476222427</v>
      </c>
      <c r="G2438" s="60">
        <v>13.340383</v>
      </c>
      <c r="H2438" s="60">
        <v>2.92661676656969</v>
      </c>
      <c r="I2438" s="60">
        <v>8.0</v>
      </c>
      <c r="J2438" s="61" t="str">
        <f t="shared" si="1"/>
        <v>https://simbad.cds.unistra.fr/simbad/sim-basic?Ident=TOI+2373&amp;submit=SIMBAD+search</v>
      </c>
    </row>
    <row r="2439">
      <c r="A2439" s="60">
        <v>5454.0</v>
      </c>
      <c r="B2439" s="60">
        <v>2.6406123E7</v>
      </c>
      <c r="C2439" s="60">
        <v>0.0661327178675894</v>
      </c>
      <c r="D2439" s="60">
        <v>9.28112622546923</v>
      </c>
      <c r="E2439" s="60">
        <v>3.71819803462002</v>
      </c>
      <c r="F2439" s="60">
        <v>12.480095614141</v>
      </c>
      <c r="G2439" s="60">
        <v>3.7196227</v>
      </c>
      <c r="H2439" s="60">
        <v>4.33506678503315</v>
      </c>
      <c r="I2439" s="60">
        <v>4.28</v>
      </c>
      <c r="J2439" s="61" t="str">
        <f t="shared" si="1"/>
        <v>https://simbad.cds.unistra.fr/simbad/sim-basic?Ident=TOI+5454&amp;submit=SIMBAD+search</v>
      </c>
    </row>
    <row r="2440">
      <c r="A2440" s="60">
        <v>5470.0</v>
      </c>
      <c r="B2440" s="60">
        <v>3.67267217E8</v>
      </c>
      <c r="C2440" s="60">
        <v>0.144191432000623</v>
      </c>
      <c r="D2440" s="60">
        <v>9.27497390003464</v>
      </c>
      <c r="E2440" s="60">
        <v>1.44994001725417</v>
      </c>
      <c r="F2440" s="60">
        <v>12.5562291161959</v>
      </c>
      <c r="G2440" s="60">
        <v>1.450491</v>
      </c>
      <c r="H2440" s="60">
        <v>3.40283245313422</v>
      </c>
      <c r="I2440" s="60">
        <v>3.87</v>
      </c>
      <c r="J2440" s="61" t="str">
        <f t="shared" si="1"/>
        <v>https://simbad.cds.unistra.fr/simbad/sim-basic?Ident=TOI+5470&amp;submit=SIMBAD+search</v>
      </c>
    </row>
    <row r="2441">
      <c r="A2441" s="60">
        <v>6246.0</v>
      </c>
      <c r="B2441" s="60">
        <v>3.88505345E8</v>
      </c>
      <c r="C2441" s="59"/>
      <c r="D2441" s="60">
        <v>9.27355610693435</v>
      </c>
      <c r="E2441" s="60">
        <v>0.744199795473137</v>
      </c>
      <c r="F2441" s="60">
        <v>264.211104968444</v>
      </c>
      <c r="G2441" s="60">
        <v>6.77864033372871</v>
      </c>
      <c r="H2441" s="60">
        <v>0.43554504301635</v>
      </c>
      <c r="I2441" s="60">
        <v>1.1463653640779</v>
      </c>
      <c r="J2441" s="61" t="str">
        <f t="shared" si="1"/>
        <v>https://simbad.cds.unistra.fr/simbad/sim-basic?Ident=TOI+6246&amp;submit=SIMBAD+search</v>
      </c>
    </row>
    <row r="2442">
      <c r="A2442" s="60">
        <v>1434.0</v>
      </c>
      <c r="B2442" s="60">
        <v>1.3858854E8</v>
      </c>
      <c r="C2442" s="60">
        <v>0.488766446416633</v>
      </c>
      <c r="D2442" s="60">
        <v>9.26868873636858</v>
      </c>
      <c r="E2442" s="60">
        <v>10.7054591384044</v>
      </c>
      <c r="F2442" s="60">
        <v>15.5824837637518</v>
      </c>
      <c r="G2442" s="60">
        <v>29.902663013458</v>
      </c>
      <c r="H2442" s="60">
        <v>0.440635383218035</v>
      </c>
      <c r="I2442" s="60">
        <v>0.760597720754238</v>
      </c>
      <c r="J2442" s="61" t="str">
        <f t="shared" si="1"/>
        <v>https://simbad.cds.unistra.fr/simbad/sim-basic?Ident=TOI+1434&amp;submit=SIMBAD+search</v>
      </c>
    </row>
    <row r="2443">
      <c r="A2443" s="60">
        <v>208.0</v>
      </c>
      <c r="B2443" s="60">
        <v>3.14865962E8</v>
      </c>
      <c r="C2443" s="59"/>
      <c r="D2443" s="60">
        <v>9.26696740047668</v>
      </c>
      <c r="E2443" s="60">
        <v>13.0439393301919</v>
      </c>
      <c r="F2443" s="60">
        <v>265.282039036592</v>
      </c>
      <c r="G2443" s="60">
        <v>22.45</v>
      </c>
      <c r="H2443" s="60">
        <v>0.649192944351062</v>
      </c>
      <c r="I2443" s="60">
        <v>0.7</v>
      </c>
      <c r="J2443" s="61" t="str">
        <f t="shared" si="1"/>
        <v>https://simbad.cds.unistra.fr/simbad/sim-basic?Ident=TOI+208&amp;submit=SIMBAD+search</v>
      </c>
    </row>
    <row r="2444">
      <c r="A2444" s="60">
        <v>3665.0</v>
      </c>
      <c r="B2444" s="60">
        <v>6.5440953E7</v>
      </c>
      <c r="C2444" s="60">
        <v>0.0639483793280911</v>
      </c>
      <c r="D2444" s="60">
        <v>9.26151029741318</v>
      </c>
      <c r="E2444" s="60">
        <v>10.9005708409785</v>
      </c>
      <c r="F2444" s="60">
        <v>11.0607664049888</v>
      </c>
      <c r="G2444" s="60">
        <v>0.8746494</v>
      </c>
      <c r="H2444" s="60">
        <v>15.9618949431911</v>
      </c>
      <c r="I2444" s="60">
        <v>1.91</v>
      </c>
      <c r="J2444" s="61" t="str">
        <f t="shared" si="1"/>
        <v>https://simbad.cds.unistra.fr/simbad/sim-basic?Ident=TOI+3665&amp;submit=SIMBAD+search</v>
      </c>
    </row>
    <row r="2445">
      <c r="A2445" s="60">
        <v>2824.0</v>
      </c>
      <c r="B2445" s="60">
        <v>1.281351E8</v>
      </c>
      <c r="C2445" s="59"/>
      <c r="D2445" s="60">
        <v>9.26043288499305</v>
      </c>
      <c r="E2445" s="60">
        <v>2.22112526413149</v>
      </c>
      <c r="F2445" s="60">
        <v>254.235322059831</v>
      </c>
      <c r="G2445" s="60">
        <v>2.2087864</v>
      </c>
      <c r="H2445" s="60">
        <v>4.05292279629799</v>
      </c>
      <c r="I2445" s="60">
        <v>4.71</v>
      </c>
      <c r="J2445" s="61" t="str">
        <f t="shared" si="1"/>
        <v>https://simbad.cds.unistra.fr/simbad/sim-basic?Ident=TOI+2824&amp;submit=SIMBAD+search</v>
      </c>
    </row>
    <row r="2446">
      <c r="A2446" s="60">
        <v>2857.0</v>
      </c>
      <c r="B2446" s="60">
        <v>4.19148828E8</v>
      </c>
      <c r="C2446" s="59"/>
      <c r="D2446" s="60">
        <v>9.24671541366149</v>
      </c>
      <c r="E2446" s="60">
        <v>0.621855428257583</v>
      </c>
      <c r="F2446" s="60">
        <v>254.237308588663</v>
      </c>
      <c r="G2446" s="60">
        <v>0.621603115386493</v>
      </c>
      <c r="H2446" s="60">
        <v>2.00477947900424</v>
      </c>
      <c r="I2446" s="60">
        <v>2.34462497578753</v>
      </c>
      <c r="J2446" s="61" t="str">
        <f t="shared" si="1"/>
        <v>https://simbad.cds.unistra.fr/simbad/sim-basic?Ident=TOI+2857&amp;submit=SIMBAD+search</v>
      </c>
    </row>
    <row r="2447">
      <c r="A2447" s="60">
        <v>5442.0</v>
      </c>
      <c r="B2447" s="60">
        <v>4.06684949E8</v>
      </c>
      <c r="C2447" s="60">
        <v>0.0839383115221806</v>
      </c>
      <c r="D2447" s="60">
        <v>9.23466175153838</v>
      </c>
      <c r="E2447" s="60">
        <v>4.23714881471068</v>
      </c>
      <c r="F2447" s="60">
        <v>13.5121335423532</v>
      </c>
      <c r="G2447" s="60">
        <v>12.7091678</v>
      </c>
      <c r="H2447" s="60">
        <v>4.11947832449333</v>
      </c>
      <c r="I2447" s="60">
        <v>4.62</v>
      </c>
      <c r="J2447" s="61" t="str">
        <f t="shared" si="1"/>
        <v>https://simbad.cds.unistra.fr/simbad/sim-basic?Ident=TOI+5442&amp;submit=SIMBAD+search</v>
      </c>
    </row>
    <row r="2448">
      <c r="A2448" s="60">
        <v>5991.0</v>
      </c>
      <c r="B2448" s="60">
        <v>2.30064711E8</v>
      </c>
      <c r="C2448" s="59"/>
      <c r="D2448" s="60">
        <v>9.22730491591774</v>
      </c>
      <c r="E2448" s="60">
        <v>7.09170363550544</v>
      </c>
      <c r="F2448" s="60">
        <v>287.57445332757</v>
      </c>
      <c r="G2448" s="60">
        <v>7.08931621726198</v>
      </c>
      <c r="H2448" s="60">
        <v>0.363623114913003</v>
      </c>
      <c r="I2448" s="60">
        <v>0.127611232081906</v>
      </c>
      <c r="J2448" s="61" t="str">
        <f t="shared" si="1"/>
        <v>https://simbad.cds.unistra.fr/simbad/sim-basic?Ident=TOI+5991&amp;submit=SIMBAD+search</v>
      </c>
    </row>
    <row r="2449">
      <c r="A2449" s="60">
        <v>2810.0</v>
      </c>
      <c r="B2449" s="60">
        <v>8.0682484E7</v>
      </c>
      <c r="C2449" s="59"/>
      <c r="D2449" s="60">
        <v>9.2238817970402</v>
      </c>
      <c r="E2449" s="60">
        <v>8.39844715520106</v>
      </c>
      <c r="F2449" s="60">
        <v>268.560895270589</v>
      </c>
      <c r="G2449" s="60">
        <v>8.4035706</v>
      </c>
      <c r="H2449" s="60">
        <v>0.326241922195769</v>
      </c>
      <c r="I2449" s="60">
        <v>0.49</v>
      </c>
      <c r="J2449" s="61" t="str">
        <f t="shared" si="1"/>
        <v>https://simbad.cds.unistra.fr/simbad/sim-basic?Ident=TOI+2810&amp;submit=SIMBAD+search</v>
      </c>
    </row>
    <row r="2450">
      <c r="A2450" s="60">
        <v>5873.0</v>
      </c>
      <c r="B2450" s="60">
        <v>3.53146308E8</v>
      </c>
      <c r="C2450" s="60">
        <v>0.0135665895368845</v>
      </c>
      <c r="D2450" s="60">
        <v>9.22198056208743</v>
      </c>
      <c r="E2450" s="60">
        <v>0.82663964592385</v>
      </c>
      <c r="F2450" s="60">
        <v>7.14730491724846</v>
      </c>
      <c r="G2450" s="60">
        <v>0.4131063</v>
      </c>
      <c r="H2450" s="60">
        <v>21.5904606496879</v>
      </c>
      <c r="I2450" s="60">
        <v>21.94</v>
      </c>
      <c r="J2450" s="61" t="str">
        <f t="shared" si="1"/>
        <v>https://simbad.cds.unistra.fr/simbad/sim-basic?Ident=TOI+5873&amp;submit=SIMBAD+search</v>
      </c>
    </row>
    <row r="2451">
      <c r="A2451" s="60">
        <v>3360.0</v>
      </c>
      <c r="B2451" s="60">
        <v>3.42343963E8</v>
      </c>
      <c r="C2451" s="59"/>
      <c r="D2451" s="60">
        <v>9.21736990169854</v>
      </c>
      <c r="E2451" s="60">
        <v>8.37090071234947</v>
      </c>
      <c r="F2451" s="60">
        <v>265.274689544244</v>
      </c>
      <c r="G2451" s="60">
        <v>16.7375044</v>
      </c>
      <c r="H2451" s="60">
        <v>1.44335997314393</v>
      </c>
      <c r="I2451" s="60">
        <v>2.57</v>
      </c>
      <c r="J2451" s="61" t="str">
        <f t="shared" si="1"/>
        <v>https://simbad.cds.unistra.fr/simbad/sim-basic?Ident=TOI+3360&amp;submit=SIMBAD+search</v>
      </c>
    </row>
    <row r="2452">
      <c r="A2452" s="60">
        <v>5352.0</v>
      </c>
      <c r="B2452" s="60">
        <v>6.9995219E7</v>
      </c>
      <c r="C2452" s="60">
        <v>0.064365406283449</v>
      </c>
      <c r="D2452" s="60">
        <v>9.21234908001756</v>
      </c>
      <c r="E2452" s="60">
        <v>2.03843036273258</v>
      </c>
      <c r="F2452" s="60">
        <v>13.4693342532945</v>
      </c>
      <c r="G2452" s="60">
        <v>2.0389145</v>
      </c>
      <c r="H2452" s="60">
        <v>2.70935595173005</v>
      </c>
      <c r="I2452" s="60">
        <v>3.56</v>
      </c>
      <c r="J2452" s="61" t="str">
        <f t="shared" si="1"/>
        <v>https://simbad.cds.unistra.fr/simbad/sim-basic?Ident=TOI+5352&amp;submit=SIMBAD+search</v>
      </c>
    </row>
    <row r="2453">
      <c r="A2453" s="60">
        <v>4900.0</v>
      </c>
      <c r="B2453" s="60">
        <v>4.25508314E8</v>
      </c>
      <c r="C2453" s="59"/>
      <c r="D2453" s="60">
        <v>9.20642971131242</v>
      </c>
      <c r="E2453" s="60">
        <v>7.67052926665863</v>
      </c>
      <c r="F2453" s="60">
        <v>269.12293171803</v>
      </c>
      <c r="G2453" s="60">
        <v>7.6650157</v>
      </c>
      <c r="H2453" s="60">
        <v>6.40807861689308</v>
      </c>
      <c r="I2453" s="60">
        <v>7.19</v>
      </c>
      <c r="J2453" s="61" t="str">
        <f t="shared" si="1"/>
        <v>https://simbad.cds.unistra.fr/simbad/sim-basic?Ident=TOI+4900&amp;submit=SIMBAD+search</v>
      </c>
    </row>
    <row r="2454">
      <c r="A2454" s="60">
        <v>6060.0</v>
      </c>
      <c r="B2454" s="60">
        <v>4.28867906E8</v>
      </c>
      <c r="C2454" s="59"/>
      <c r="D2454" s="60">
        <v>9.20428083619323</v>
      </c>
      <c r="E2454" s="60">
        <v>3.38903728345582</v>
      </c>
      <c r="F2454" s="60">
        <v>264.208453515416</v>
      </c>
      <c r="G2454" s="60">
        <v>3.3906311</v>
      </c>
      <c r="H2454" s="60">
        <v>0.518922264924449</v>
      </c>
      <c r="I2454" s="60">
        <v>0.72</v>
      </c>
      <c r="J2454" s="61" t="str">
        <f t="shared" si="1"/>
        <v>https://simbad.cds.unistra.fr/simbad/sim-basic?Ident=TOI+6060&amp;submit=SIMBAD+search</v>
      </c>
    </row>
    <row r="2455">
      <c r="A2455" s="60">
        <v>5684.0</v>
      </c>
      <c r="B2455" s="60">
        <v>3.2260988E7</v>
      </c>
      <c r="C2455" s="60">
        <v>0.159051756687333</v>
      </c>
      <c r="D2455" s="60">
        <v>9.20315890710797</v>
      </c>
      <c r="E2455" s="60">
        <v>6.35034967208523</v>
      </c>
      <c r="F2455" s="60">
        <v>12.2918599024215</v>
      </c>
      <c r="G2455" s="60">
        <v>1.1000285</v>
      </c>
      <c r="H2455" s="60">
        <v>111.330399901838</v>
      </c>
      <c r="I2455" s="60">
        <v>29.08</v>
      </c>
      <c r="J2455" s="61" t="str">
        <f t="shared" si="1"/>
        <v>https://simbad.cds.unistra.fr/simbad/sim-basic?Ident=TOI+5684&amp;submit=SIMBAD+search</v>
      </c>
    </row>
    <row r="2456">
      <c r="A2456" s="60">
        <v>3868.0</v>
      </c>
      <c r="B2456" s="60">
        <v>3.10994622E8</v>
      </c>
      <c r="C2456" s="60">
        <v>0.724975730414565</v>
      </c>
      <c r="D2456" s="60">
        <v>9.19283832766606</v>
      </c>
      <c r="E2456" s="60">
        <v>6.18795640160767</v>
      </c>
      <c r="F2456" s="60">
        <v>29.8143937027716</v>
      </c>
      <c r="G2456" s="60">
        <v>18.565703</v>
      </c>
      <c r="H2456" s="60">
        <v>4.32983806581289</v>
      </c>
      <c r="I2456" s="60">
        <v>10.13</v>
      </c>
      <c r="J2456" s="61" t="str">
        <f t="shared" si="1"/>
        <v>https://simbad.cds.unistra.fr/simbad/sim-basic?Ident=TOI+3868&amp;submit=SIMBAD+search</v>
      </c>
    </row>
    <row r="2457">
      <c r="A2457" s="60">
        <v>5904.0</v>
      </c>
      <c r="B2457" s="60">
        <v>4.08317165E8</v>
      </c>
      <c r="C2457" s="60">
        <v>0.348010252710946</v>
      </c>
      <c r="D2457" s="60">
        <v>9.17776453234564</v>
      </c>
      <c r="E2457" s="60">
        <v>11.8000399535607</v>
      </c>
      <c r="F2457" s="60">
        <v>15.088571556239</v>
      </c>
      <c r="G2457" s="60">
        <v>5.6567374</v>
      </c>
      <c r="H2457" s="60">
        <v>57.2555861410558</v>
      </c>
      <c r="I2457" s="60">
        <v>7.79</v>
      </c>
      <c r="J2457" s="61" t="str">
        <f t="shared" si="1"/>
        <v>https://simbad.cds.unistra.fr/simbad/sim-basic?Ident=TOI+5904&amp;submit=SIMBAD+search</v>
      </c>
    </row>
    <row r="2458">
      <c r="A2458" s="60">
        <v>6068.0</v>
      </c>
      <c r="B2458" s="60">
        <v>4.00093502E8</v>
      </c>
      <c r="C2458" s="59"/>
      <c r="D2458" s="60">
        <v>9.17508868165372</v>
      </c>
      <c r="E2458" s="60">
        <v>12.6783540723109</v>
      </c>
      <c r="F2458" s="60">
        <v>256.777722929273</v>
      </c>
      <c r="G2458" s="60">
        <v>10.6684085</v>
      </c>
      <c r="H2458" s="60">
        <v>1.97528483506959</v>
      </c>
      <c r="I2458" s="60">
        <v>0.464</v>
      </c>
      <c r="J2458" s="61" t="str">
        <f t="shared" si="1"/>
        <v>https://simbad.cds.unistra.fr/simbad/sim-basic?Ident=TOI+6068&amp;submit=SIMBAD+search</v>
      </c>
    </row>
    <row r="2459">
      <c r="A2459" s="60">
        <v>5020.0</v>
      </c>
      <c r="B2459" s="60">
        <v>3.10266243E8</v>
      </c>
      <c r="C2459" s="60">
        <v>0.227201788878703</v>
      </c>
      <c r="D2459" s="60">
        <v>9.17412893965277</v>
      </c>
      <c r="E2459" s="60">
        <v>5.36043661127121</v>
      </c>
      <c r="F2459" s="60">
        <v>279.375932154767</v>
      </c>
      <c r="G2459" s="60">
        <v>5.3450209</v>
      </c>
      <c r="H2459" s="60">
        <v>6.57435750537527</v>
      </c>
      <c r="I2459" s="60">
        <v>3.65</v>
      </c>
      <c r="J2459" s="61" t="str">
        <f t="shared" si="1"/>
        <v>https://simbad.cds.unistra.fr/simbad/sim-basic?Ident=TOI+5020&amp;submit=SIMBAD+search</v>
      </c>
    </row>
    <row r="2460">
      <c r="A2460" s="60">
        <v>5453.0</v>
      </c>
      <c r="B2460" s="60">
        <v>5.8997701E7</v>
      </c>
      <c r="C2460" s="60">
        <v>0.0664291973343928</v>
      </c>
      <c r="D2460" s="60">
        <v>9.17314276354881</v>
      </c>
      <c r="E2460" s="60">
        <v>4.54213746897418</v>
      </c>
      <c r="F2460" s="60">
        <v>8.0494114384903</v>
      </c>
      <c r="G2460" s="60">
        <v>8.3743739</v>
      </c>
      <c r="H2460" s="60">
        <v>10.2934321759156</v>
      </c>
      <c r="I2460" s="60">
        <v>5.73</v>
      </c>
      <c r="J2460" s="61" t="str">
        <f t="shared" si="1"/>
        <v>https://simbad.cds.unistra.fr/simbad/sim-basic?Ident=TOI+5453&amp;submit=SIMBAD+search</v>
      </c>
    </row>
    <row r="2461">
      <c r="A2461" s="60">
        <v>2872.0</v>
      </c>
      <c r="B2461" s="60">
        <v>1.51930063E8</v>
      </c>
      <c r="C2461" s="59"/>
      <c r="D2461" s="60">
        <v>9.171682391778</v>
      </c>
      <c r="E2461" s="60">
        <v>12.5807091566891</v>
      </c>
      <c r="F2461" s="60">
        <v>254.236986626252</v>
      </c>
      <c r="G2461" s="60">
        <v>5.2201338</v>
      </c>
      <c r="H2461" s="60">
        <v>11.5595245928345</v>
      </c>
      <c r="I2461" s="60">
        <v>6.04</v>
      </c>
      <c r="J2461" s="61" t="str">
        <f t="shared" si="1"/>
        <v>https://simbad.cds.unistra.fr/simbad/sim-basic?Ident=TOI+2872&amp;submit=SIMBAD+search</v>
      </c>
    </row>
    <row r="2462">
      <c r="A2462" s="60">
        <v>5644.0</v>
      </c>
      <c r="B2462" s="60">
        <v>4.41658213E8</v>
      </c>
      <c r="C2462" s="60">
        <v>0.259070688998845</v>
      </c>
      <c r="D2462" s="60">
        <v>9.16798666717928</v>
      </c>
      <c r="E2462" s="60">
        <v>6.64190992535252</v>
      </c>
      <c r="F2462" s="60">
        <v>14.9074292567565</v>
      </c>
      <c r="G2462" s="60">
        <v>6.640285</v>
      </c>
      <c r="H2462" s="60">
        <v>4.15832382391046</v>
      </c>
      <c r="I2462" s="60">
        <v>5.7</v>
      </c>
      <c r="J2462" s="61" t="str">
        <f t="shared" si="1"/>
        <v>https://simbad.cds.unistra.fr/simbad/sim-basic?Ident=TOI+5644&amp;submit=SIMBAD+search</v>
      </c>
    </row>
    <row r="2463">
      <c r="A2463" s="60">
        <v>2293.0</v>
      </c>
      <c r="B2463" s="60">
        <v>7.1347873E7</v>
      </c>
      <c r="C2463" s="59"/>
      <c r="D2463" s="60">
        <v>9.16480385610301</v>
      </c>
      <c r="E2463" s="60">
        <v>12.5622654479539</v>
      </c>
      <c r="F2463" s="60">
        <v>256.781761773236</v>
      </c>
      <c r="G2463" s="60">
        <v>6.06833180313888</v>
      </c>
      <c r="H2463" s="60">
        <v>5.5429777328061</v>
      </c>
      <c r="I2463" s="60">
        <v>1.74273323852595</v>
      </c>
      <c r="J2463" s="61" t="str">
        <f t="shared" si="1"/>
        <v>https://simbad.cds.unistra.fr/simbad/sim-basic?Ident=TOI+2293&amp;submit=SIMBAD+search</v>
      </c>
    </row>
    <row r="2464">
      <c r="A2464" s="60">
        <v>2216.0</v>
      </c>
      <c r="B2464" s="60">
        <v>3.9018923E7</v>
      </c>
      <c r="C2464" s="60">
        <v>0.250469452459387</v>
      </c>
      <c r="D2464" s="60">
        <v>9.15534270325574</v>
      </c>
      <c r="E2464" s="60">
        <v>5.68605122243866</v>
      </c>
      <c r="F2464" s="60">
        <v>14.5483002360788</v>
      </c>
      <c r="G2464" s="60">
        <v>5.67917</v>
      </c>
      <c r="H2464" s="60">
        <v>1.50589613760899</v>
      </c>
      <c r="I2464" s="60">
        <v>2.0</v>
      </c>
      <c r="J2464" s="61" t="str">
        <f t="shared" si="1"/>
        <v>https://simbad.cds.unistra.fr/simbad/sim-basic?Ident=TOI+2216&amp;submit=SIMBAD+search</v>
      </c>
    </row>
    <row r="2465">
      <c r="A2465" s="60">
        <v>5792.0</v>
      </c>
      <c r="B2465" s="60">
        <v>9.5423778E7</v>
      </c>
      <c r="C2465" s="60">
        <v>0.0382988707987141</v>
      </c>
      <c r="D2465" s="60">
        <v>9.14345143954871</v>
      </c>
      <c r="E2465" s="60">
        <v>5.01334865999392</v>
      </c>
      <c r="F2465" s="60">
        <v>1.1158365277608</v>
      </c>
      <c r="G2465" s="60">
        <v>0.7036041</v>
      </c>
      <c r="H2465" s="60">
        <v>238.39743661971</v>
      </c>
      <c r="I2465" s="60">
        <v>3.36</v>
      </c>
      <c r="J2465" s="61" t="str">
        <f t="shared" si="1"/>
        <v>https://simbad.cds.unistra.fr/simbad/sim-basic?Ident=TOI+5792&amp;submit=SIMBAD+search</v>
      </c>
    </row>
    <row r="2466">
      <c r="A2466" s="60">
        <v>1836.0</v>
      </c>
      <c r="B2466" s="60">
        <v>2.07468071E8</v>
      </c>
      <c r="C2466" s="59"/>
      <c r="D2466" s="60">
        <v>9.12941555071591</v>
      </c>
      <c r="E2466" s="60">
        <v>13.6921403817466</v>
      </c>
      <c r="F2466" s="60">
        <v>278.351444488821</v>
      </c>
      <c r="G2466" s="60">
        <v>1.77275327465351</v>
      </c>
      <c r="H2466" s="60">
        <v>1.03832688232586</v>
      </c>
      <c r="I2466" s="60">
        <v>0.234303198969282</v>
      </c>
      <c r="J2466" s="61" t="str">
        <f t="shared" si="1"/>
        <v>https://simbad.cds.unistra.fr/simbad/sim-basic?Ident=TOI+1836&amp;submit=SIMBAD+search</v>
      </c>
    </row>
    <row r="2467">
      <c r="A2467" s="60">
        <v>5854.0</v>
      </c>
      <c r="B2467" s="60">
        <v>3.46154016E8</v>
      </c>
      <c r="C2467" s="60">
        <v>0.287511668534414</v>
      </c>
      <c r="D2467" s="60">
        <v>9.12387680916181</v>
      </c>
      <c r="E2467" s="60">
        <v>4.44877321638867</v>
      </c>
      <c r="F2467" s="60">
        <v>7.94596332201515</v>
      </c>
      <c r="G2467" s="60">
        <v>4.449914</v>
      </c>
      <c r="H2467" s="60">
        <v>10.0393151329788</v>
      </c>
      <c r="I2467" s="60">
        <v>13.55</v>
      </c>
      <c r="J2467" s="61" t="str">
        <f t="shared" si="1"/>
        <v>https://simbad.cds.unistra.fr/simbad/sim-basic?Ident=TOI+5854&amp;submit=SIMBAD+search</v>
      </c>
    </row>
    <row r="2468">
      <c r="A2468" s="60">
        <v>4901.0</v>
      </c>
      <c r="B2468" s="60">
        <v>1.07017977E8</v>
      </c>
      <c r="C2468" s="59"/>
      <c r="D2468" s="60">
        <v>9.11640510522146</v>
      </c>
      <c r="E2468" s="60">
        <v>11.4590037756511</v>
      </c>
      <c r="F2468" s="60">
        <v>265.098235999653</v>
      </c>
      <c r="G2468" s="60">
        <v>16.0462248</v>
      </c>
      <c r="H2468" s="60">
        <v>9.19257053000344</v>
      </c>
      <c r="I2468" s="60">
        <v>7.3</v>
      </c>
      <c r="J2468" s="61" t="str">
        <f t="shared" si="1"/>
        <v>https://simbad.cds.unistra.fr/simbad/sim-basic?Ident=TOI+4901&amp;submit=SIMBAD+search</v>
      </c>
    </row>
    <row r="2469">
      <c r="A2469" s="60">
        <v>5920.0</v>
      </c>
      <c r="B2469" s="60">
        <v>4.67006627E8</v>
      </c>
      <c r="C2469" s="60">
        <v>0.26187639596429</v>
      </c>
      <c r="D2469" s="60">
        <v>9.11028217927914</v>
      </c>
      <c r="E2469" s="60">
        <v>11.1467992018498</v>
      </c>
      <c r="F2469" s="60">
        <v>13.5796281294618</v>
      </c>
      <c r="G2469" s="60">
        <v>15.4159906</v>
      </c>
      <c r="H2469" s="60">
        <v>5.03133233501196</v>
      </c>
      <c r="I2469" s="60">
        <v>4.5</v>
      </c>
      <c r="J2469" s="61" t="str">
        <f t="shared" si="1"/>
        <v>https://simbad.cds.unistra.fr/simbad/sim-basic?Ident=TOI+5920&amp;submit=SIMBAD+search</v>
      </c>
    </row>
    <row r="2470">
      <c r="A2470" s="60">
        <v>2671.0</v>
      </c>
      <c r="B2470" s="60">
        <v>1.90081497E8</v>
      </c>
      <c r="C2470" s="59"/>
      <c r="D2470" s="60">
        <v>9.09845296876959</v>
      </c>
      <c r="E2470" s="60">
        <v>3.14772075925733</v>
      </c>
      <c r="F2470" s="60">
        <v>257.081684957388</v>
      </c>
      <c r="G2470" s="60">
        <v>3.1630387</v>
      </c>
      <c r="H2470" s="60">
        <v>0.982233369309138</v>
      </c>
      <c r="I2470" s="60">
        <v>1.13</v>
      </c>
      <c r="J2470" s="61" t="str">
        <f t="shared" si="1"/>
        <v>https://simbad.cds.unistra.fr/simbad/sim-basic?Ident=TOI+2671&amp;submit=SIMBAD+search</v>
      </c>
    </row>
    <row r="2471">
      <c r="A2471" s="60">
        <v>1656.0</v>
      </c>
      <c r="B2471" s="60">
        <v>2.67694283E8</v>
      </c>
      <c r="C2471" s="59"/>
      <c r="D2471" s="60">
        <v>9.0831719136435</v>
      </c>
      <c r="E2471" s="60">
        <v>12.6162153979867</v>
      </c>
      <c r="F2471" s="60">
        <v>264.210393675285</v>
      </c>
      <c r="G2471" s="60">
        <v>1112.7562924</v>
      </c>
      <c r="H2471" s="60">
        <v>2.64028193231081</v>
      </c>
      <c r="I2471" s="60">
        <v>6.669</v>
      </c>
      <c r="J2471" s="61" t="str">
        <f t="shared" si="1"/>
        <v>https://simbad.cds.unistra.fr/simbad/sim-basic?Ident=TOI+1656&amp;submit=SIMBAD+search</v>
      </c>
    </row>
    <row r="2472">
      <c r="A2472" s="60">
        <v>5946.0</v>
      </c>
      <c r="B2472" s="60">
        <v>3.66846982E8</v>
      </c>
      <c r="C2472" s="59"/>
      <c r="D2472" s="60">
        <v>9.06914882219882</v>
      </c>
      <c r="E2472" s="60">
        <v>0.882594521599843</v>
      </c>
      <c r="F2472" s="60">
        <v>278.792719227781</v>
      </c>
      <c r="G2472" s="60">
        <v>5.754879</v>
      </c>
      <c r="H2472" s="60">
        <v>1.72030136000434</v>
      </c>
      <c r="I2472" s="60">
        <v>1.82</v>
      </c>
      <c r="J2472" s="61" t="str">
        <f t="shared" si="1"/>
        <v>https://simbad.cds.unistra.fr/simbad/sim-basic?Ident=TOI+5946&amp;submit=SIMBAD+search</v>
      </c>
    </row>
    <row r="2473">
      <c r="A2473" s="60">
        <v>3226.0</v>
      </c>
      <c r="B2473" s="60">
        <v>2.95233473E8</v>
      </c>
      <c r="C2473" s="59"/>
      <c r="D2473" s="60">
        <v>9.06904902345534</v>
      </c>
      <c r="E2473" s="60">
        <v>2.36826003967216</v>
      </c>
      <c r="F2473" s="60">
        <v>269.122220247336</v>
      </c>
      <c r="G2473" s="60">
        <v>2.3720554</v>
      </c>
      <c r="H2473" s="60">
        <v>4.55936282382941</v>
      </c>
      <c r="I2473" s="60">
        <v>4.35</v>
      </c>
      <c r="J2473" s="61" t="str">
        <f t="shared" si="1"/>
        <v>https://simbad.cds.unistra.fr/simbad/sim-basic?Ident=TOI+3226&amp;submit=SIMBAD+search</v>
      </c>
    </row>
    <row r="2474">
      <c r="A2474" s="60">
        <v>4246.0</v>
      </c>
      <c r="B2474" s="60">
        <v>2.91465998E8</v>
      </c>
      <c r="C2474" s="59"/>
      <c r="D2474" s="60">
        <v>9.06049003836161</v>
      </c>
      <c r="E2474" s="60">
        <v>6.44341240776424</v>
      </c>
      <c r="F2474" s="60">
        <v>257.08045302631</v>
      </c>
      <c r="G2474" s="60">
        <v>12.8860009</v>
      </c>
      <c r="H2474" s="60">
        <v>4.87768001888755</v>
      </c>
      <c r="I2474" s="60">
        <v>11.77</v>
      </c>
      <c r="J2474" s="61" t="str">
        <f t="shared" si="1"/>
        <v>https://simbad.cds.unistra.fr/simbad/sim-basic?Ident=TOI+4246&amp;submit=SIMBAD+search</v>
      </c>
    </row>
    <row r="2475">
      <c r="A2475" s="60">
        <v>2767.0</v>
      </c>
      <c r="B2475" s="60">
        <v>4.8806546E7</v>
      </c>
      <c r="C2475" s="60">
        <v>0.0648953740608381</v>
      </c>
      <c r="D2475" s="60">
        <v>9.04733691828321</v>
      </c>
      <c r="E2475" s="60">
        <v>0.934388387554769</v>
      </c>
      <c r="F2475" s="60">
        <v>15.1961501985261</v>
      </c>
      <c r="G2475" s="60">
        <v>0.934057</v>
      </c>
      <c r="H2475" s="60">
        <v>0.739336966480653</v>
      </c>
      <c r="I2475" s="60">
        <v>0.62</v>
      </c>
      <c r="J2475" s="61" t="str">
        <f t="shared" si="1"/>
        <v>https://simbad.cds.unistra.fr/simbad/sim-basic?Ident=TOI+2767&amp;submit=SIMBAD+search</v>
      </c>
    </row>
    <row r="2476">
      <c r="A2476" s="60">
        <v>5445.0</v>
      </c>
      <c r="B2476" s="60">
        <v>2.55735567E8</v>
      </c>
      <c r="C2476" s="60">
        <v>0.157913188404841</v>
      </c>
      <c r="D2476" s="60">
        <v>9.02109757570152</v>
      </c>
      <c r="E2476" s="60">
        <v>10.4638765071708</v>
      </c>
      <c r="F2476" s="60">
        <v>14.6497761831038</v>
      </c>
      <c r="G2476" s="60">
        <v>6.3780197</v>
      </c>
      <c r="H2476" s="60">
        <v>51.7747132456312</v>
      </c>
      <c r="I2476" s="60">
        <v>7.05</v>
      </c>
      <c r="J2476" s="61" t="str">
        <f t="shared" si="1"/>
        <v>https://simbad.cds.unistra.fr/simbad/sim-basic?Ident=TOI+5445&amp;submit=SIMBAD+search</v>
      </c>
    </row>
    <row r="2477">
      <c r="A2477" s="60">
        <v>5303.0</v>
      </c>
      <c r="B2477" s="60">
        <v>5.8798731E7</v>
      </c>
      <c r="C2477" s="59"/>
      <c r="D2477" s="60">
        <v>9.01924014665708</v>
      </c>
      <c r="E2477" s="60">
        <v>9.82184995263842</v>
      </c>
      <c r="F2477" s="60">
        <v>287.565987395765</v>
      </c>
      <c r="G2477" s="60">
        <v>9.809558</v>
      </c>
      <c r="H2477" s="60">
        <v>5.58154737545635</v>
      </c>
      <c r="I2477" s="60">
        <v>7.631</v>
      </c>
      <c r="J2477" s="61" t="str">
        <f t="shared" si="1"/>
        <v>https://simbad.cds.unistra.fr/simbad/sim-basic?Ident=TOI+5303&amp;submit=SIMBAD+search</v>
      </c>
    </row>
    <row r="2478">
      <c r="A2478" s="60">
        <v>2229.0</v>
      </c>
      <c r="B2478" s="60">
        <v>1.4341085E8</v>
      </c>
      <c r="C2478" s="60">
        <v>0.113876695868425</v>
      </c>
      <c r="D2478" s="60">
        <v>9.00146375648853</v>
      </c>
      <c r="E2478" s="60">
        <v>4.98130179507395</v>
      </c>
      <c r="F2478" s="60">
        <v>6.58212937365982</v>
      </c>
      <c r="G2478" s="60">
        <v>4.98668</v>
      </c>
      <c r="H2478" s="60">
        <v>1.10345148189983</v>
      </c>
      <c r="I2478" s="60">
        <v>0.86</v>
      </c>
      <c r="J2478" s="61" t="str">
        <f t="shared" si="1"/>
        <v>https://simbad.cds.unistra.fr/simbad/sim-basic?Ident=TOI+2229&amp;submit=SIMBAD+search</v>
      </c>
    </row>
    <row r="2479">
      <c r="A2479" s="60">
        <v>499.0</v>
      </c>
      <c r="B2479" s="60">
        <v>1.23702439E8</v>
      </c>
      <c r="C2479" s="59"/>
      <c r="D2479" s="60">
        <v>8.98748049068075</v>
      </c>
      <c r="E2479" s="60">
        <v>7.72176701378399</v>
      </c>
      <c r="F2479" s="60">
        <v>256.893719858012</v>
      </c>
      <c r="G2479" s="60">
        <v>8.535</v>
      </c>
      <c r="H2479" s="60">
        <v>1.15910110520856</v>
      </c>
      <c r="I2479" s="60">
        <v>1.4</v>
      </c>
      <c r="J2479" s="61" t="str">
        <f t="shared" si="1"/>
        <v>https://simbad.cds.unistra.fr/simbad/sim-basic?Ident=TOI+499&amp;submit=SIMBAD+search</v>
      </c>
    </row>
    <row r="2480">
      <c r="A2480" s="60">
        <v>6284.0</v>
      </c>
      <c r="B2480" s="60">
        <v>2.86763141E8</v>
      </c>
      <c r="C2480" s="59"/>
      <c r="D2480" s="60">
        <v>8.98336420580218</v>
      </c>
      <c r="E2480" s="60">
        <v>1.55565587149234</v>
      </c>
      <c r="F2480" s="60">
        <v>265.274332876329</v>
      </c>
      <c r="G2480" s="60">
        <v>3.4475935</v>
      </c>
      <c r="H2480" s="60">
        <v>0.348218254064281</v>
      </c>
      <c r="I2480" s="60">
        <v>0.32</v>
      </c>
      <c r="J2480" s="61" t="str">
        <f t="shared" si="1"/>
        <v>https://simbad.cds.unistra.fr/simbad/sim-basic?Ident=TOI+6284&amp;submit=SIMBAD+search</v>
      </c>
    </row>
    <row r="2481">
      <c r="A2481" s="60">
        <v>1879.0</v>
      </c>
      <c r="B2481" s="60">
        <v>2.4333571E8</v>
      </c>
      <c r="C2481" s="59"/>
      <c r="D2481" s="60">
        <v>8.97594853391785</v>
      </c>
      <c r="E2481" s="60">
        <v>12.649191136517</v>
      </c>
      <c r="F2481" s="60">
        <v>256.778604548017</v>
      </c>
      <c r="G2481" s="60">
        <v>13.7023</v>
      </c>
      <c r="H2481" s="60">
        <v>15.4360693401068</v>
      </c>
      <c r="I2481" s="60">
        <v>11.186</v>
      </c>
      <c r="J2481" s="61" t="str">
        <f t="shared" si="1"/>
        <v>https://simbad.cds.unistra.fr/simbad/sim-basic?Ident=TOI+1879&amp;submit=SIMBAD+search</v>
      </c>
    </row>
    <row r="2482">
      <c r="A2482" s="60">
        <v>130.0</v>
      </c>
      <c r="B2482" s="60">
        <v>2.63003176E8</v>
      </c>
      <c r="C2482" s="60">
        <v>0.416021912861763</v>
      </c>
      <c r="D2482" s="60">
        <v>8.9637901508871</v>
      </c>
      <c r="E2482" s="60">
        <v>7.5438790773082</v>
      </c>
      <c r="F2482" s="60">
        <v>6.65189579411368</v>
      </c>
      <c r="G2482" s="60">
        <v>14.33789</v>
      </c>
      <c r="H2482" s="60">
        <v>0.311155974631605</v>
      </c>
      <c r="I2482" s="60">
        <v>0.3</v>
      </c>
      <c r="J2482" s="61" t="str">
        <f t="shared" si="1"/>
        <v>https://simbad.cds.unistra.fr/simbad/sim-basic?Ident=TOI+130&amp;submit=SIMBAD+search</v>
      </c>
    </row>
    <row r="2483">
      <c r="A2483" s="60">
        <v>1875.0</v>
      </c>
      <c r="B2483" s="60">
        <v>2.33047097E8</v>
      </c>
      <c r="C2483" s="59"/>
      <c r="D2483" s="60">
        <v>8.94923699191773</v>
      </c>
      <c r="E2483" s="60">
        <v>11.3222588647485</v>
      </c>
      <c r="F2483" s="60">
        <v>256.783267896458</v>
      </c>
      <c r="G2483" s="60">
        <v>11.3089</v>
      </c>
      <c r="H2483" s="60">
        <v>9.19833971924044</v>
      </c>
      <c r="I2483" s="60">
        <v>3.442</v>
      </c>
      <c r="J2483" s="61" t="str">
        <f t="shared" si="1"/>
        <v>https://simbad.cds.unistra.fr/simbad/sim-basic?Ident=TOI+1875&amp;submit=SIMBAD+search</v>
      </c>
    </row>
    <row r="2484">
      <c r="A2484" s="60">
        <v>3644.0</v>
      </c>
      <c r="B2484" s="60">
        <v>4.45496795E8</v>
      </c>
      <c r="C2484" s="59"/>
      <c r="D2484" s="60">
        <v>8.94299504320753</v>
      </c>
      <c r="E2484" s="60">
        <v>1.83094007686606</v>
      </c>
      <c r="F2484" s="60">
        <v>277.152668033868</v>
      </c>
      <c r="G2484" s="60">
        <v>1.831733</v>
      </c>
      <c r="H2484" s="60">
        <v>1.17555954858617</v>
      </c>
      <c r="I2484" s="60">
        <v>2.188</v>
      </c>
      <c r="J2484" s="61" t="str">
        <f t="shared" si="1"/>
        <v>https://simbad.cds.unistra.fr/simbad/sim-basic?Ident=TOI+3644&amp;submit=SIMBAD+search</v>
      </c>
    </row>
    <row r="2485">
      <c r="A2485" s="60">
        <v>6335.0</v>
      </c>
      <c r="B2485" s="60">
        <v>4.07156755E8</v>
      </c>
      <c r="C2485" s="59"/>
      <c r="D2485" s="60">
        <v>8.93720837414512</v>
      </c>
      <c r="E2485" s="60">
        <v>4.78923308844537</v>
      </c>
      <c r="F2485" s="60">
        <v>277.151665594297</v>
      </c>
      <c r="G2485" s="60">
        <v>4.7924038</v>
      </c>
      <c r="H2485" s="60">
        <v>2.20802242123619</v>
      </c>
      <c r="I2485" s="60">
        <v>2.562</v>
      </c>
      <c r="J2485" s="61" t="str">
        <f t="shared" si="1"/>
        <v>https://simbad.cds.unistra.fr/simbad/sim-basic?Ident=TOI+6335&amp;submit=SIMBAD+search</v>
      </c>
    </row>
    <row r="2486">
      <c r="A2486" s="60">
        <v>6259.0</v>
      </c>
      <c r="B2486" s="60">
        <v>2.94497466E8</v>
      </c>
      <c r="C2486" s="59"/>
      <c r="D2486" s="60">
        <v>8.93426111431135</v>
      </c>
      <c r="E2486" s="60">
        <v>3.23712262985198</v>
      </c>
      <c r="F2486" s="60">
        <v>265.275845784076</v>
      </c>
      <c r="G2486" s="60">
        <v>3.2376482</v>
      </c>
      <c r="H2486" s="60">
        <v>0.555413079984635</v>
      </c>
      <c r="I2486" s="60">
        <v>0.698</v>
      </c>
      <c r="J2486" s="61" t="str">
        <f t="shared" si="1"/>
        <v>https://simbad.cds.unistra.fr/simbad/sim-basic?Ident=TOI+6259&amp;submit=SIMBAD+search</v>
      </c>
    </row>
    <row r="2487">
      <c r="A2487" s="60">
        <v>3397.0</v>
      </c>
      <c r="B2487" s="60">
        <v>1.54616309E8</v>
      </c>
      <c r="C2487" s="59"/>
      <c r="D2487" s="60">
        <v>8.93074261586201</v>
      </c>
      <c r="E2487" s="60">
        <v>3.62735615195085</v>
      </c>
      <c r="F2487" s="60">
        <v>254.237093381494</v>
      </c>
      <c r="G2487" s="60">
        <v>3.6250244</v>
      </c>
      <c r="H2487" s="60">
        <v>7.74509646246691</v>
      </c>
      <c r="I2487" s="60">
        <v>11.38</v>
      </c>
      <c r="J2487" s="61" t="str">
        <f t="shared" si="1"/>
        <v>https://simbad.cds.unistra.fr/simbad/sim-basic?Ident=TOI+3397&amp;submit=SIMBAD+search</v>
      </c>
    </row>
    <row r="2488">
      <c r="A2488" s="60">
        <v>2871.0</v>
      </c>
      <c r="B2488" s="60">
        <v>1.55807906E8</v>
      </c>
      <c r="C2488" s="59"/>
      <c r="D2488" s="60">
        <v>8.92587202513067</v>
      </c>
      <c r="E2488" s="60">
        <v>0.811745689637456</v>
      </c>
      <c r="F2488" s="60">
        <v>254.237728770136</v>
      </c>
      <c r="G2488" s="60">
        <v>0.4057204</v>
      </c>
      <c r="H2488" s="60">
        <v>3.34434046461662</v>
      </c>
      <c r="I2488" s="60">
        <v>2.62</v>
      </c>
      <c r="J2488" s="61" t="str">
        <f t="shared" si="1"/>
        <v>https://simbad.cds.unistra.fr/simbad/sim-basic?Ident=TOI+2871&amp;submit=SIMBAD+search</v>
      </c>
    </row>
    <row r="2489">
      <c r="A2489" s="60">
        <v>6403.0</v>
      </c>
      <c r="B2489" s="60">
        <v>9.4405787E7</v>
      </c>
      <c r="C2489" s="59"/>
      <c r="D2489" s="60">
        <v>8.92412470043822</v>
      </c>
      <c r="E2489" s="60">
        <v>6.37764947754959</v>
      </c>
      <c r="F2489" s="60">
        <v>254.232473162733</v>
      </c>
      <c r="G2489" s="60">
        <v>742.682809</v>
      </c>
      <c r="H2489" s="60">
        <v>14.2793123208428</v>
      </c>
      <c r="I2489" s="60">
        <v>11.798</v>
      </c>
      <c r="J2489" s="61" t="str">
        <f t="shared" si="1"/>
        <v>https://simbad.cds.unistra.fr/simbad/sim-basic?Ident=TOI+6403&amp;submit=SIMBAD+search</v>
      </c>
    </row>
    <row r="2490">
      <c r="A2490" s="60">
        <v>3767.0</v>
      </c>
      <c r="B2490" s="60">
        <v>2.74545328E8</v>
      </c>
      <c r="C2490" s="59"/>
      <c r="D2490" s="60">
        <v>8.92242811220107</v>
      </c>
      <c r="E2490" s="60">
        <v>2.39156108705361</v>
      </c>
      <c r="F2490" s="60">
        <v>264.211974438917</v>
      </c>
      <c r="G2490" s="60">
        <v>2.39126902270307</v>
      </c>
      <c r="H2490" s="60">
        <v>7.21192977926988</v>
      </c>
      <c r="I2490" s="60">
        <v>11.6098516700538</v>
      </c>
      <c r="J2490" s="61" t="str">
        <f t="shared" si="1"/>
        <v>https://simbad.cds.unistra.fr/simbad/sim-basic?Ident=TOI+3767&amp;submit=SIMBAD+search</v>
      </c>
    </row>
    <row r="2491">
      <c r="A2491" s="60">
        <v>3062.0</v>
      </c>
      <c r="B2491" s="60">
        <v>4.63343283E8</v>
      </c>
      <c r="C2491" s="60">
        <v>0.176796917354609</v>
      </c>
      <c r="D2491" s="60">
        <v>8.92198590278613</v>
      </c>
      <c r="E2491" s="60">
        <v>4.8586992797451</v>
      </c>
      <c r="F2491" s="60">
        <v>14.5600924844223</v>
      </c>
      <c r="G2491" s="60">
        <v>4.867001</v>
      </c>
      <c r="H2491" s="60">
        <v>7.29751550942437</v>
      </c>
      <c r="I2491" s="60">
        <v>7.22</v>
      </c>
      <c r="J2491" s="61" t="str">
        <f t="shared" si="1"/>
        <v>https://simbad.cds.unistra.fr/simbad/sim-basic?Ident=TOI+3062&amp;submit=SIMBAD+search</v>
      </c>
    </row>
    <row r="2492">
      <c r="A2492" s="60">
        <v>6395.0</v>
      </c>
      <c r="B2492" s="60">
        <v>1.91998744E8</v>
      </c>
      <c r="C2492" s="59"/>
      <c r="D2492" s="60">
        <v>8.91831738863004</v>
      </c>
      <c r="E2492" s="60">
        <v>12.7371843866504</v>
      </c>
      <c r="F2492" s="60">
        <v>256.780698190441</v>
      </c>
      <c r="G2492" s="60">
        <v>2.8140328</v>
      </c>
      <c r="H2492" s="60">
        <v>26.9592365774752</v>
      </c>
      <c r="I2492" s="60">
        <v>5.247</v>
      </c>
      <c r="J2492" s="61" t="str">
        <f t="shared" si="1"/>
        <v>https://simbad.cds.unistra.fr/simbad/sim-basic?Ident=TOI+6395&amp;submit=SIMBAD+search</v>
      </c>
    </row>
    <row r="2493">
      <c r="A2493" s="60">
        <v>4373.0</v>
      </c>
      <c r="B2493" s="60">
        <v>3.15350812E8</v>
      </c>
      <c r="C2493" s="60">
        <v>0.109371715842482</v>
      </c>
      <c r="D2493" s="60">
        <v>8.91745517572011</v>
      </c>
      <c r="E2493" s="60">
        <v>5.57674854607201</v>
      </c>
      <c r="F2493" s="60">
        <v>4.10577660065407</v>
      </c>
      <c r="G2493" s="60">
        <v>5.9423119</v>
      </c>
      <c r="H2493" s="60">
        <v>1.7250866945695</v>
      </c>
      <c r="I2493" s="60">
        <v>1.19</v>
      </c>
      <c r="J2493" s="61" t="str">
        <f t="shared" si="1"/>
        <v>https://simbad.cds.unistra.fr/simbad/sim-basic?Ident=TOI+4373&amp;submit=SIMBAD+search</v>
      </c>
    </row>
    <row r="2494">
      <c r="A2494" s="60">
        <v>3050.0</v>
      </c>
      <c r="B2494" s="60">
        <v>3.02003748E8</v>
      </c>
      <c r="C2494" s="59"/>
      <c r="D2494" s="60">
        <v>8.91439293426018</v>
      </c>
      <c r="E2494" s="60">
        <v>5.93834374075708</v>
      </c>
      <c r="F2494" s="60">
        <v>269.119433547135</v>
      </c>
      <c r="G2494" s="60">
        <v>5.939725</v>
      </c>
      <c r="H2494" s="60">
        <v>4.77667454056707</v>
      </c>
      <c r="I2494" s="60">
        <v>6.6</v>
      </c>
      <c r="J2494" s="61" t="str">
        <f t="shared" si="1"/>
        <v>https://simbad.cds.unistra.fr/simbad/sim-basic?Ident=TOI+3050&amp;submit=SIMBAD+search</v>
      </c>
    </row>
    <row r="2495">
      <c r="A2495" s="60">
        <v>4850.0</v>
      </c>
      <c r="B2495" s="60">
        <v>3.32705008E8</v>
      </c>
      <c r="C2495" s="59"/>
      <c r="D2495" s="60">
        <v>8.90951100606647</v>
      </c>
      <c r="E2495" s="60">
        <v>6.49117311901521</v>
      </c>
      <c r="F2495" s="60">
        <v>257.084101820219</v>
      </c>
      <c r="G2495" s="60">
        <v>7.6710728</v>
      </c>
      <c r="H2495" s="60">
        <v>9.16940012988932</v>
      </c>
      <c r="I2495" s="60">
        <v>6.37</v>
      </c>
      <c r="J2495" s="61" t="str">
        <f t="shared" si="1"/>
        <v>https://simbad.cds.unistra.fr/simbad/sim-basic?Ident=TOI+4850&amp;submit=SIMBAD+search</v>
      </c>
    </row>
    <row r="2496">
      <c r="A2496" s="60">
        <v>2393.0</v>
      </c>
      <c r="B2496" s="60">
        <v>2.31071138E8</v>
      </c>
      <c r="C2496" s="60">
        <v>0.105633675290779</v>
      </c>
      <c r="D2496" s="60">
        <v>8.90584503973727</v>
      </c>
      <c r="E2496" s="60">
        <v>13.175500006969</v>
      </c>
      <c r="F2496" s="60">
        <v>15.1849126922929</v>
      </c>
      <c r="G2496" s="60">
        <v>18.84169</v>
      </c>
      <c r="H2496" s="60">
        <v>3.86722718204524</v>
      </c>
      <c r="I2496" s="60">
        <v>5.862</v>
      </c>
      <c r="J2496" s="61" t="str">
        <f t="shared" si="1"/>
        <v>https://simbad.cds.unistra.fr/simbad/sim-basic?Ident=TOI+2393&amp;submit=SIMBAD+search</v>
      </c>
    </row>
    <row r="2497">
      <c r="A2497" s="60">
        <v>5781.0</v>
      </c>
      <c r="B2497" s="60">
        <v>2.79920478E8</v>
      </c>
      <c r="C2497" s="59"/>
      <c r="D2497" s="60">
        <v>8.90556823678356</v>
      </c>
      <c r="E2497" s="60">
        <v>6.68569053122246</v>
      </c>
      <c r="F2497" s="60">
        <v>264.212245586518</v>
      </c>
      <c r="G2497" s="60">
        <v>5.38265</v>
      </c>
      <c r="H2497" s="60">
        <v>13.0449774009421</v>
      </c>
      <c r="I2497" s="60">
        <v>1.11</v>
      </c>
      <c r="J2497" s="61" t="str">
        <f t="shared" si="1"/>
        <v>https://simbad.cds.unistra.fr/simbad/sim-basic?Ident=TOI+5781&amp;submit=SIMBAD+search</v>
      </c>
    </row>
    <row r="2498">
      <c r="A2498" s="60">
        <v>3786.0</v>
      </c>
      <c r="B2498" s="60">
        <v>3.21250206E8</v>
      </c>
      <c r="C2498" s="59"/>
      <c r="D2498" s="60">
        <v>8.9026303878684</v>
      </c>
      <c r="E2498" s="60">
        <v>2.10273353695337</v>
      </c>
      <c r="F2498" s="60">
        <v>256.778256383213</v>
      </c>
      <c r="G2498" s="60">
        <v>2.1040634</v>
      </c>
      <c r="H2498" s="60">
        <v>2.50737685630564</v>
      </c>
      <c r="I2498" s="60">
        <v>3.2</v>
      </c>
      <c r="J2498" s="61" t="str">
        <f t="shared" si="1"/>
        <v>https://simbad.cds.unistra.fr/simbad/sim-basic?Ident=TOI+3786&amp;submit=SIMBAD+search</v>
      </c>
    </row>
    <row r="2499">
      <c r="A2499" s="60">
        <v>1186.0</v>
      </c>
      <c r="B2499" s="60">
        <v>2.89539327E8</v>
      </c>
      <c r="C2499" s="59"/>
      <c r="D2499" s="60">
        <v>8.9026252432741</v>
      </c>
      <c r="E2499" s="60">
        <v>7.80879872769458</v>
      </c>
      <c r="F2499" s="60">
        <v>256.785495997924</v>
      </c>
      <c r="G2499" s="60">
        <v>11.246367</v>
      </c>
      <c r="H2499" s="60">
        <v>4.28455349427803</v>
      </c>
      <c r="I2499" s="60">
        <v>8.99</v>
      </c>
      <c r="J2499" s="61" t="str">
        <f t="shared" si="1"/>
        <v>https://simbad.cds.unistra.fr/simbad/sim-basic?Ident=TOI+1186&amp;submit=SIMBAD+search</v>
      </c>
    </row>
    <row r="2500">
      <c r="A2500" s="60">
        <v>5937.0</v>
      </c>
      <c r="B2500" s="60">
        <v>1.58552665E8</v>
      </c>
      <c r="C2500" s="60">
        <v>0.165655460933523</v>
      </c>
      <c r="D2500" s="60">
        <v>8.89682846968026</v>
      </c>
      <c r="E2500" s="60">
        <v>7.02373874917894</v>
      </c>
      <c r="F2500" s="60">
        <v>15.9760061802942</v>
      </c>
      <c r="G2500" s="60">
        <v>21.0685273</v>
      </c>
      <c r="H2500" s="60">
        <v>6.5261670608866</v>
      </c>
      <c r="I2500" s="60">
        <v>15.8</v>
      </c>
      <c r="J2500" s="61" t="str">
        <f t="shared" si="1"/>
        <v>https://simbad.cds.unistra.fr/simbad/sim-basic?Ident=TOI+5937&amp;submit=SIMBAD+search</v>
      </c>
    </row>
    <row r="2501">
      <c r="A2501" s="60">
        <v>4658.0</v>
      </c>
      <c r="B2501" s="60">
        <v>2.24279091E8</v>
      </c>
      <c r="C2501" s="60">
        <v>0.0992213503714289</v>
      </c>
      <c r="D2501" s="60">
        <v>8.88857350945304</v>
      </c>
      <c r="E2501" s="60">
        <v>3.16327274073738</v>
      </c>
      <c r="F2501" s="60">
        <v>4.59423765169879</v>
      </c>
      <c r="G2501" s="60">
        <v>6.0142432</v>
      </c>
      <c r="H2501" s="60">
        <v>1.05103209647484</v>
      </c>
      <c r="I2501" s="60">
        <v>1.21</v>
      </c>
      <c r="J2501" s="61" t="str">
        <f t="shared" si="1"/>
        <v>https://simbad.cds.unistra.fr/simbad/sim-basic?Ident=TOI+4658&amp;submit=SIMBAD+search</v>
      </c>
    </row>
    <row r="2502">
      <c r="A2502" s="60">
        <v>5779.0</v>
      </c>
      <c r="B2502" s="60">
        <v>1.02846772E8</v>
      </c>
      <c r="C2502" s="59"/>
      <c r="D2502" s="60">
        <v>8.87810186074206</v>
      </c>
      <c r="E2502" s="60">
        <v>12.7079452799589</v>
      </c>
      <c r="F2502" s="60">
        <v>256.783673653786</v>
      </c>
      <c r="G2502" s="60">
        <v>10.2515829</v>
      </c>
      <c r="H2502" s="60">
        <v>10.7997047936843</v>
      </c>
      <c r="I2502" s="60">
        <v>4.27</v>
      </c>
      <c r="J2502" s="61" t="str">
        <f t="shared" si="1"/>
        <v>https://simbad.cds.unistra.fr/simbad/sim-basic?Ident=TOI+5779&amp;submit=SIMBAD+search</v>
      </c>
    </row>
    <row r="2503">
      <c r="A2503" s="60">
        <v>5061.0</v>
      </c>
      <c r="B2503" s="60">
        <v>2.14218272E8</v>
      </c>
      <c r="C2503" s="60">
        <v>0.400728691570184</v>
      </c>
      <c r="D2503" s="60">
        <v>8.87303631000828</v>
      </c>
      <c r="E2503" s="60">
        <v>3.36331375507956</v>
      </c>
      <c r="F2503" s="60">
        <v>17.4610493750814</v>
      </c>
      <c r="G2503" s="60">
        <v>3.3645349</v>
      </c>
      <c r="H2503" s="60">
        <v>6.93608222561526</v>
      </c>
      <c r="I2503" s="60">
        <v>7.01</v>
      </c>
      <c r="J2503" s="61" t="str">
        <f t="shared" si="1"/>
        <v>https://simbad.cds.unistra.fr/simbad/sim-basic?Ident=TOI+5061&amp;submit=SIMBAD+search</v>
      </c>
    </row>
    <row r="2504">
      <c r="A2504" s="60">
        <v>5431.0</v>
      </c>
      <c r="B2504" s="60">
        <v>3.02895184E8</v>
      </c>
      <c r="C2504" s="60">
        <v>0.0411095228494098</v>
      </c>
      <c r="D2504" s="60">
        <v>8.87083939680736</v>
      </c>
      <c r="E2504" s="60">
        <v>12.1643178575124</v>
      </c>
      <c r="F2504" s="60">
        <v>13.9512044360357</v>
      </c>
      <c r="G2504" s="60">
        <v>4.788785</v>
      </c>
      <c r="H2504" s="60">
        <v>25.7963043160253</v>
      </c>
      <c r="I2504" s="60">
        <v>7.6</v>
      </c>
      <c r="J2504" s="61" t="str">
        <f t="shared" si="1"/>
        <v>https://simbad.cds.unistra.fr/simbad/sim-basic?Ident=TOI+5431&amp;submit=SIMBAD+search</v>
      </c>
    </row>
    <row r="2505">
      <c r="A2505" s="60">
        <v>257.0</v>
      </c>
      <c r="B2505" s="60">
        <v>2.00723869E8</v>
      </c>
      <c r="C2505" s="60">
        <v>0.345556930247289</v>
      </c>
      <c r="D2505" s="60">
        <v>8.86967263496596</v>
      </c>
      <c r="E2505" s="60">
        <v>9.19950427439507</v>
      </c>
      <c r="F2505" s="60">
        <v>7.19298140383121</v>
      </c>
      <c r="G2505" s="60">
        <v>18.3939</v>
      </c>
      <c r="H2505" s="60">
        <v>0.802693142012423</v>
      </c>
      <c r="I2505" s="60">
        <v>1.125</v>
      </c>
      <c r="J2505" s="61" t="str">
        <f t="shared" si="1"/>
        <v>https://simbad.cds.unistra.fr/simbad/sim-basic?Ident=TOI+257&amp;submit=SIMBAD+search</v>
      </c>
    </row>
    <row r="2506">
      <c r="A2506" s="60">
        <v>5444.0</v>
      </c>
      <c r="B2506" s="60">
        <v>3.67193046E8</v>
      </c>
      <c r="C2506" s="60">
        <v>0.0379436549943784</v>
      </c>
      <c r="D2506" s="60">
        <v>8.85902796396087</v>
      </c>
      <c r="E2506" s="60">
        <v>3.41971135562577</v>
      </c>
      <c r="F2506" s="60">
        <v>6.78351008631445</v>
      </c>
      <c r="G2506" s="60">
        <v>10.2780324</v>
      </c>
      <c r="H2506" s="60">
        <v>3.23029557194465</v>
      </c>
      <c r="I2506" s="60">
        <v>7.35</v>
      </c>
      <c r="J2506" s="61" t="str">
        <f t="shared" si="1"/>
        <v>https://simbad.cds.unistra.fr/simbad/sim-basic?Ident=TOI+5444&amp;submit=SIMBAD+search</v>
      </c>
    </row>
    <row r="2507">
      <c r="A2507" s="60">
        <v>5968.0</v>
      </c>
      <c r="B2507" s="60">
        <v>4.31810418E8</v>
      </c>
      <c r="C2507" s="59"/>
      <c r="D2507" s="60">
        <v>8.83933612738623</v>
      </c>
      <c r="E2507" s="60">
        <v>9.21767966443912</v>
      </c>
      <c r="F2507" s="60">
        <v>278.800019122891</v>
      </c>
      <c r="G2507" s="60">
        <v>9.227</v>
      </c>
      <c r="H2507" s="60">
        <v>0.455644223092855</v>
      </c>
      <c r="I2507" s="60">
        <v>0.5</v>
      </c>
      <c r="J2507" s="61" t="str">
        <f t="shared" si="1"/>
        <v>https://simbad.cds.unistra.fr/simbad/sim-basic?Ident=TOI+5968&amp;submit=SIMBAD+search</v>
      </c>
    </row>
    <row r="2508">
      <c r="A2508" s="60">
        <v>3391.0</v>
      </c>
      <c r="B2508" s="60">
        <v>1.73824688E8</v>
      </c>
      <c r="C2508" s="60">
        <v>0.190146889484353</v>
      </c>
      <c r="D2508" s="60">
        <v>8.83439425428506</v>
      </c>
      <c r="E2508" s="60">
        <v>12.2081694921024</v>
      </c>
      <c r="F2508" s="60">
        <v>12.3123345751387</v>
      </c>
      <c r="G2508" s="60">
        <v>4.71311186535352</v>
      </c>
      <c r="H2508" s="60">
        <v>54.6305426867497</v>
      </c>
      <c r="I2508" s="60">
        <v>10.4926573132428</v>
      </c>
      <c r="J2508" s="61" t="str">
        <f t="shared" si="1"/>
        <v>https://simbad.cds.unistra.fr/simbad/sim-basic?Ident=TOI+3391&amp;submit=SIMBAD+search</v>
      </c>
    </row>
    <row r="2509">
      <c r="A2509" s="60">
        <v>943.0</v>
      </c>
      <c r="B2509" s="60">
        <v>3.99871011E8</v>
      </c>
      <c r="C2509" s="60">
        <v>0.0403267398393249</v>
      </c>
      <c r="D2509" s="60">
        <v>8.82811984532214</v>
      </c>
      <c r="E2509" s="60">
        <v>12.3794799206854</v>
      </c>
      <c r="F2509" s="60">
        <v>6.99701659358603</v>
      </c>
      <c r="G2509" s="60">
        <v>12.35611</v>
      </c>
      <c r="H2509" s="60">
        <v>8.43085084438178</v>
      </c>
      <c r="I2509" s="60">
        <v>8.02</v>
      </c>
      <c r="J2509" s="61" t="str">
        <f t="shared" si="1"/>
        <v>https://simbad.cds.unistra.fr/simbad/sim-basic?Ident=TOI+943&amp;submit=SIMBAD+search</v>
      </c>
    </row>
    <row r="2510">
      <c r="A2510" s="60">
        <v>2908.0</v>
      </c>
      <c r="B2510" s="60">
        <v>1.91671884E8</v>
      </c>
      <c r="C2510" s="59"/>
      <c r="D2510" s="60">
        <v>8.827606289795</v>
      </c>
      <c r="E2510" s="60">
        <v>12.3206693571327</v>
      </c>
      <c r="F2510" s="60">
        <v>257.083385579813</v>
      </c>
      <c r="G2510" s="60">
        <v>5.4631023</v>
      </c>
      <c r="H2510" s="60">
        <v>7.29600474896819</v>
      </c>
      <c r="I2510" s="60">
        <v>3.07</v>
      </c>
      <c r="J2510" s="61" t="str">
        <f t="shared" si="1"/>
        <v>https://simbad.cds.unistra.fr/simbad/sim-basic?Ident=TOI+2908&amp;submit=SIMBAD+search</v>
      </c>
    </row>
    <row r="2511">
      <c r="A2511" s="60">
        <v>5740.0</v>
      </c>
      <c r="B2511" s="60">
        <v>2.30087765E8</v>
      </c>
      <c r="C2511" s="59"/>
      <c r="D2511" s="60">
        <v>8.81540813730906</v>
      </c>
      <c r="E2511" s="60">
        <v>12.5209236789299</v>
      </c>
      <c r="F2511" s="60">
        <v>256.78514899128</v>
      </c>
      <c r="G2511" s="60">
        <v>1.68944203904042</v>
      </c>
      <c r="H2511" s="60">
        <v>2.97757336835069</v>
      </c>
      <c r="I2511" s="60">
        <v>0.318775676125129</v>
      </c>
      <c r="J2511" s="61" t="str">
        <f t="shared" si="1"/>
        <v>https://simbad.cds.unistra.fr/simbad/sim-basic?Ident=TOI+5740&amp;submit=SIMBAD+search</v>
      </c>
    </row>
    <row r="2512">
      <c r="A2512" s="60">
        <v>5828.0</v>
      </c>
      <c r="B2512" s="60">
        <v>3.5107739E8</v>
      </c>
      <c r="C2512" s="60">
        <v>0.238091522110712</v>
      </c>
      <c r="D2512" s="60">
        <v>8.799879181285</v>
      </c>
      <c r="E2512" s="60">
        <v>1.196444537583</v>
      </c>
      <c r="F2512" s="60">
        <v>13.1111246856676</v>
      </c>
      <c r="G2512" s="60">
        <v>1.1951761</v>
      </c>
      <c r="H2512" s="60">
        <v>2.84456900752184</v>
      </c>
      <c r="I2512" s="60">
        <v>2.97</v>
      </c>
      <c r="J2512" s="61" t="str">
        <f t="shared" si="1"/>
        <v>https://simbad.cds.unistra.fr/simbad/sim-basic?Ident=TOI+5828&amp;submit=SIMBAD+search</v>
      </c>
    </row>
    <row r="2513">
      <c r="A2513" s="60">
        <v>5253.0</v>
      </c>
      <c r="B2513" s="60">
        <v>2.84660935E8</v>
      </c>
      <c r="C2513" s="60">
        <v>0.113167497893344</v>
      </c>
      <c r="D2513" s="60">
        <v>8.79985281914728</v>
      </c>
      <c r="E2513" s="60">
        <v>7.17669105940429</v>
      </c>
      <c r="F2513" s="60">
        <v>16.4992658537176</v>
      </c>
      <c r="G2513" s="60">
        <v>1.1110609</v>
      </c>
      <c r="H2513" s="60">
        <v>21.4856130764852</v>
      </c>
      <c r="I2513" s="60">
        <v>4.06</v>
      </c>
      <c r="J2513" s="61" t="str">
        <f t="shared" si="1"/>
        <v>https://simbad.cds.unistra.fr/simbad/sim-basic?Ident=TOI+5253&amp;submit=SIMBAD+search</v>
      </c>
    </row>
    <row r="2514">
      <c r="A2514" s="60">
        <v>5324.0</v>
      </c>
      <c r="B2514" s="60">
        <v>4.08643099E8</v>
      </c>
      <c r="C2514" s="60">
        <v>0.0928591431103874</v>
      </c>
      <c r="D2514" s="60">
        <v>8.78403036582995</v>
      </c>
      <c r="E2514" s="60">
        <v>9.15778054982599</v>
      </c>
      <c r="F2514" s="60">
        <v>9.88661875280468</v>
      </c>
      <c r="G2514" s="60">
        <v>5.0269053</v>
      </c>
      <c r="H2514" s="60">
        <v>136.769006942566</v>
      </c>
      <c r="I2514" s="60">
        <v>18.46</v>
      </c>
      <c r="J2514" s="61" t="str">
        <f t="shared" si="1"/>
        <v>https://simbad.cds.unistra.fr/simbad/sim-basic?Ident=TOI+5324&amp;submit=SIMBAD+search</v>
      </c>
    </row>
    <row r="2515">
      <c r="A2515" s="60">
        <v>333.0</v>
      </c>
      <c r="B2515" s="60">
        <v>2.24245334E8</v>
      </c>
      <c r="C2515" s="60">
        <v>0.27229151358843</v>
      </c>
      <c r="D2515" s="60">
        <v>8.78033578036656</v>
      </c>
      <c r="E2515" s="60">
        <v>12.463934567425</v>
      </c>
      <c r="F2515" s="60">
        <v>15.2325842230988</v>
      </c>
      <c r="G2515" s="60">
        <v>3.65</v>
      </c>
      <c r="H2515" s="60">
        <v>4.57883324393871</v>
      </c>
      <c r="I2515" s="60">
        <v>1.6</v>
      </c>
      <c r="J2515" s="61" t="str">
        <f t="shared" si="1"/>
        <v>https://simbad.cds.unistra.fr/simbad/sim-basic?Ident=TOI+333&amp;submit=SIMBAD+search</v>
      </c>
    </row>
    <row r="2516">
      <c r="A2516" s="60">
        <v>2932.0</v>
      </c>
      <c r="B2516" s="60">
        <v>2.9418536E7</v>
      </c>
      <c r="C2516" s="59"/>
      <c r="D2516" s="60">
        <v>8.77487329644154</v>
      </c>
      <c r="E2516" s="60">
        <v>3.25500048620505</v>
      </c>
      <c r="F2516" s="60">
        <v>257.083991449799</v>
      </c>
      <c r="G2516" s="60">
        <v>3.2569118</v>
      </c>
      <c r="H2516" s="60">
        <v>5.88794778269852</v>
      </c>
      <c r="I2516" s="60">
        <v>5.96</v>
      </c>
      <c r="J2516" s="61" t="str">
        <f t="shared" si="1"/>
        <v>https://simbad.cds.unistra.fr/simbad/sim-basic?Ident=TOI+2932&amp;submit=SIMBAD+search</v>
      </c>
    </row>
    <row r="2517">
      <c r="A2517" s="60">
        <v>6415.0</v>
      </c>
      <c r="B2517" s="60">
        <v>1.57050713E8</v>
      </c>
      <c r="C2517" s="59"/>
      <c r="D2517" s="60">
        <v>8.74012045298568</v>
      </c>
      <c r="E2517" s="60">
        <v>6.12450038909315</v>
      </c>
      <c r="F2517" s="60">
        <v>254.23213983986</v>
      </c>
      <c r="G2517" s="60">
        <v>20.8380576</v>
      </c>
      <c r="H2517" s="60">
        <v>4.95457716806191</v>
      </c>
      <c r="I2517" s="60">
        <v>10.875</v>
      </c>
      <c r="J2517" s="61" t="str">
        <f t="shared" si="1"/>
        <v>https://simbad.cds.unistra.fr/simbad/sim-basic?Ident=TOI+6415&amp;submit=SIMBAD+search</v>
      </c>
    </row>
    <row r="2518">
      <c r="A2518" s="60">
        <v>6234.0</v>
      </c>
      <c r="B2518" s="60">
        <v>2.02282233E8</v>
      </c>
      <c r="C2518" s="59"/>
      <c r="D2518" s="60">
        <v>8.73614339544156</v>
      </c>
      <c r="E2518" s="60">
        <v>6.63148708695749</v>
      </c>
      <c r="F2518" s="60">
        <v>287.571577181593</v>
      </c>
      <c r="G2518" s="60">
        <v>6.6283182</v>
      </c>
      <c r="H2518" s="60">
        <v>3.46642770744976</v>
      </c>
      <c r="I2518" s="60">
        <v>5.378</v>
      </c>
      <c r="J2518" s="61" t="str">
        <f t="shared" si="1"/>
        <v>https://simbad.cds.unistra.fr/simbad/sim-basic?Ident=TOI+6234&amp;submit=SIMBAD+search</v>
      </c>
    </row>
    <row r="2519">
      <c r="A2519" s="60">
        <v>3870.0</v>
      </c>
      <c r="B2519" s="60">
        <v>1.65989915E8</v>
      </c>
      <c r="C2519" s="60">
        <v>0.157070320475805</v>
      </c>
      <c r="D2519" s="60">
        <v>8.73595205463039</v>
      </c>
      <c r="E2519" s="60">
        <v>2.62548359425713</v>
      </c>
      <c r="F2519" s="60">
        <v>15.7841692547377</v>
      </c>
      <c r="G2519" s="60">
        <v>2.6292572</v>
      </c>
      <c r="H2519" s="60">
        <v>2.56155563521887</v>
      </c>
      <c r="I2519" s="60">
        <v>3.79</v>
      </c>
      <c r="J2519" s="61" t="str">
        <f t="shared" si="1"/>
        <v>https://simbad.cds.unistra.fr/simbad/sim-basic?Ident=TOI+3870&amp;submit=SIMBAD+search</v>
      </c>
    </row>
    <row r="2520">
      <c r="A2520" s="60">
        <v>5056.0</v>
      </c>
      <c r="B2520" s="60">
        <v>2.1692513E8</v>
      </c>
      <c r="C2520" s="60">
        <v>0.152302266834361</v>
      </c>
      <c r="D2520" s="60">
        <v>8.72693639887681</v>
      </c>
      <c r="E2520" s="60">
        <v>13.1344829553262</v>
      </c>
      <c r="F2520" s="60">
        <v>6.98440608152214</v>
      </c>
      <c r="G2520" s="60">
        <v>7.6686232</v>
      </c>
      <c r="H2520" s="60">
        <v>8.79202427147252</v>
      </c>
      <c r="I2520" s="60">
        <v>2.0</v>
      </c>
      <c r="J2520" s="61" t="str">
        <f t="shared" si="1"/>
        <v>https://simbad.cds.unistra.fr/simbad/sim-basic?Ident=TOI+5056&amp;submit=SIMBAD+search</v>
      </c>
    </row>
    <row r="2521">
      <c r="A2521" s="60">
        <v>3389.0</v>
      </c>
      <c r="B2521" s="60">
        <v>4.19419534E8</v>
      </c>
      <c r="C2521" s="59"/>
      <c r="D2521" s="60">
        <v>8.72469537208201</v>
      </c>
      <c r="E2521" s="60">
        <v>1.68156741237677</v>
      </c>
      <c r="F2521" s="60">
        <v>254.237326426164</v>
      </c>
      <c r="G2521" s="60">
        <v>1.680148</v>
      </c>
      <c r="H2521" s="60">
        <v>1.42402598364932</v>
      </c>
      <c r="I2521" s="60">
        <v>1.42</v>
      </c>
      <c r="J2521" s="61" t="str">
        <f t="shared" si="1"/>
        <v>https://simbad.cds.unistra.fr/simbad/sim-basic?Ident=TOI+3389&amp;submit=SIMBAD+search</v>
      </c>
    </row>
    <row r="2522">
      <c r="A2522" s="60">
        <v>5414.0</v>
      </c>
      <c r="B2522" s="60">
        <v>3.71164829E8</v>
      </c>
      <c r="C2522" s="59"/>
      <c r="D2522" s="60">
        <v>8.7103556506681</v>
      </c>
      <c r="E2522" s="60">
        <v>10.7859073500721</v>
      </c>
      <c r="F2522" s="60">
        <v>256.783333520521</v>
      </c>
      <c r="G2522" s="60">
        <v>10.7833596</v>
      </c>
      <c r="H2522" s="60">
        <v>30.3840284056481</v>
      </c>
      <c r="I2522" s="60">
        <v>26.56</v>
      </c>
      <c r="J2522" s="61" t="str">
        <f t="shared" si="1"/>
        <v>https://simbad.cds.unistra.fr/simbad/sim-basic?Ident=TOI+5414&amp;submit=SIMBAD+search</v>
      </c>
    </row>
    <row r="2523">
      <c r="A2523" s="60">
        <v>4778.0</v>
      </c>
      <c r="B2523" s="60">
        <v>1.45163386E8</v>
      </c>
      <c r="C2523" s="59"/>
      <c r="D2523" s="60">
        <v>8.69351588375444</v>
      </c>
      <c r="E2523" s="60">
        <v>12.4356612717727</v>
      </c>
      <c r="F2523" s="60">
        <v>253.936870732186</v>
      </c>
      <c r="G2523" s="60">
        <v>3.8074213</v>
      </c>
      <c r="H2523" s="60">
        <v>13.6819743966936</v>
      </c>
      <c r="I2523" s="60">
        <v>8.6437888966217</v>
      </c>
      <c r="J2523" s="61" t="str">
        <f t="shared" si="1"/>
        <v>https://simbad.cds.unistra.fr/simbad/sim-basic?Ident=TOI+4778&amp;submit=SIMBAD+search</v>
      </c>
    </row>
    <row r="2524">
      <c r="A2524" s="60">
        <v>2974.0</v>
      </c>
      <c r="B2524" s="60">
        <v>4.37253811E8</v>
      </c>
      <c r="C2524" s="59"/>
      <c r="D2524" s="60">
        <v>8.6787007213219</v>
      </c>
      <c r="E2524" s="60">
        <v>12.9742939927345</v>
      </c>
      <c r="F2524" s="60">
        <v>265.253560759875</v>
      </c>
      <c r="G2524" s="60">
        <v>0.689421</v>
      </c>
      <c r="H2524" s="60">
        <v>18.3739995470955</v>
      </c>
      <c r="I2524" s="60">
        <v>3.58</v>
      </c>
      <c r="J2524" s="61" t="str">
        <f t="shared" si="1"/>
        <v>https://simbad.cds.unistra.fr/simbad/sim-basic?Ident=TOI+2974&amp;submit=SIMBAD+search</v>
      </c>
    </row>
    <row r="2525">
      <c r="A2525" s="60">
        <v>6100.0</v>
      </c>
      <c r="B2525" s="60">
        <v>1.70434745E8</v>
      </c>
      <c r="C2525" s="59"/>
      <c r="D2525" s="60">
        <v>8.67836174626385</v>
      </c>
      <c r="E2525" s="60">
        <v>1.2272902165588</v>
      </c>
      <c r="F2525" s="60">
        <v>254.233819487777</v>
      </c>
      <c r="G2525" s="60">
        <v>1.22811</v>
      </c>
      <c r="H2525" s="60">
        <v>1.51198754111315</v>
      </c>
      <c r="I2525" s="60">
        <v>1.779</v>
      </c>
      <c r="J2525" s="61" t="str">
        <f t="shared" si="1"/>
        <v>https://simbad.cds.unistra.fr/simbad/sim-basic?Ident=TOI+6100&amp;submit=SIMBAD+search</v>
      </c>
    </row>
    <row r="2526">
      <c r="A2526" s="60">
        <v>6138.0</v>
      </c>
      <c r="B2526" s="60">
        <v>3.52892371E8</v>
      </c>
      <c r="C2526" s="59"/>
      <c r="D2526" s="60">
        <v>8.67807830803234</v>
      </c>
      <c r="E2526" s="60">
        <v>9.7662424791295</v>
      </c>
      <c r="F2526" s="60">
        <v>278.792950203879</v>
      </c>
      <c r="G2526" s="60">
        <v>9.7824078</v>
      </c>
      <c r="H2526" s="60">
        <v>2.73194486790684</v>
      </c>
      <c r="I2526" s="60">
        <v>3.218</v>
      </c>
      <c r="J2526" s="61" t="str">
        <f t="shared" si="1"/>
        <v>https://simbad.cds.unistra.fr/simbad/sim-basic?Ident=TOI+6138&amp;submit=SIMBAD+search</v>
      </c>
    </row>
    <row r="2527">
      <c r="A2527" s="60">
        <v>5511.0</v>
      </c>
      <c r="B2527" s="60">
        <v>3.89040826E8</v>
      </c>
      <c r="C2527" s="59"/>
      <c r="D2527" s="60">
        <v>8.67488694624823</v>
      </c>
      <c r="E2527" s="60">
        <v>4.71387161930097</v>
      </c>
      <c r="F2527" s="60">
        <v>253.917493119238</v>
      </c>
      <c r="G2527" s="60">
        <v>4.7174703</v>
      </c>
      <c r="H2527" s="60">
        <v>6.53748993467551</v>
      </c>
      <c r="I2527" s="60">
        <v>11.52</v>
      </c>
      <c r="J2527" s="61" t="str">
        <f t="shared" si="1"/>
        <v>https://simbad.cds.unistra.fr/simbad/sim-basic?Ident=TOI+5511&amp;submit=SIMBAD+search</v>
      </c>
    </row>
    <row r="2528">
      <c r="A2528" s="60">
        <v>3108.0</v>
      </c>
      <c r="B2528" s="60">
        <v>1.24146529E8</v>
      </c>
      <c r="C2528" s="59"/>
      <c r="D2528" s="60">
        <v>8.67434615729672</v>
      </c>
      <c r="E2528" s="60">
        <v>12.7173804227447</v>
      </c>
      <c r="F2528" s="60">
        <v>269.119984029339</v>
      </c>
      <c r="G2528" s="60">
        <v>6.900352</v>
      </c>
      <c r="H2528" s="60">
        <v>23.0668687915405</v>
      </c>
      <c r="I2528" s="60">
        <v>10.42</v>
      </c>
      <c r="J2528" s="61" t="str">
        <f t="shared" si="1"/>
        <v>https://simbad.cds.unistra.fr/simbad/sim-basic?Ident=TOI+3108&amp;submit=SIMBAD+search</v>
      </c>
    </row>
    <row r="2529">
      <c r="A2529" s="60">
        <v>4807.0</v>
      </c>
      <c r="B2529" s="60">
        <v>1.7454682E8</v>
      </c>
      <c r="C2529" s="59"/>
      <c r="D2529" s="60">
        <v>8.67195455144149</v>
      </c>
      <c r="E2529" s="60">
        <v>8.83547542932073</v>
      </c>
      <c r="F2529" s="60">
        <v>254.235606258435</v>
      </c>
      <c r="G2529" s="60">
        <v>17.6868627</v>
      </c>
      <c r="H2529" s="60">
        <v>6.78925386860785</v>
      </c>
      <c r="I2529" s="60">
        <v>10.31</v>
      </c>
      <c r="J2529" s="61" t="str">
        <f t="shared" si="1"/>
        <v>https://simbad.cds.unistra.fr/simbad/sim-basic?Ident=TOI+4807&amp;submit=SIMBAD+search</v>
      </c>
    </row>
    <row r="2530">
      <c r="A2530" s="60">
        <v>3134.0</v>
      </c>
      <c r="B2530" s="60">
        <v>4.48688668E8</v>
      </c>
      <c r="C2530" s="60">
        <v>0.487512963652534</v>
      </c>
      <c r="D2530" s="60">
        <v>8.66807744797765</v>
      </c>
      <c r="E2530" s="60">
        <v>0.86935147622599</v>
      </c>
      <c r="F2530" s="60">
        <v>14.8265156072534</v>
      </c>
      <c r="G2530" s="60">
        <v>2.2308431</v>
      </c>
      <c r="H2530" s="60">
        <v>13.1947906195424</v>
      </c>
      <c r="I2530" s="60">
        <v>10.95</v>
      </c>
      <c r="J2530" s="61" t="str">
        <f t="shared" si="1"/>
        <v>https://simbad.cds.unistra.fr/simbad/sim-basic?Ident=TOI+3134&amp;submit=SIMBAD+search</v>
      </c>
    </row>
    <row r="2531">
      <c r="A2531" s="60">
        <v>3831.0</v>
      </c>
      <c r="B2531" s="60">
        <v>3.93853275E8</v>
      </c>
      <c r="C2531" s="60">
        <v>0.0232026572373703</v>
      </c>
      <c r="D2531" s="60">
        <v>8.66309500181347</v>
      </c>
      <c r="E2531" s="60">
        <v>1.70907250449816</v>
      </c>
      <c r="F2531" s="60">
        <v>7.01205912052171</v>
      </c>
      <c r="G2531" s="60">
        <v>1.7088305</v>
      </c>
      <c r="H2531" s="60">
        <v>7.77685647665849</v>
      </c>
      <c r="I2531" s="60">
        <v>9.72</v>
      </c>
      <c r="J2531" s="61" t="str">
        <f t="shared" si="1"/>
        <v>https://simbad.cds.unistra.fr/simbad/sim-basic?Ident=TOI+3831&amp;submit=SIMBAD+search</v>
      </c>
    </row>
    <row r="2532">
      <c r="A2532" s="60">
        <v>6185.0</v>
      </c>
      <c r="B2532" s="60">
        <v>3.46077232E8</v>
      </c>
      <c r="C2532" s="59"/>
      <c r="D2532" s="60">
        <v>8.66185287790387</v>
      </c>
      <c r="E2532" s="60">
        <v>3.18801017424653</v>
      </c>
      <c r="F2532" s="60">
        <v>287.571175459329</v>
      </c>
      <c r="G2532" s="60">
        <v>6.3720834</v>
      </c>
      <c r="H2532" s="60">
        <v>3.79274903530558</v>
      </c>
      <c r="I2532" s="60">
        <v>5.659</v>
      </c>
      <c r="J2532" s="61" t="str">
        <f t="shared" si="1"/>
        <v>https://simbad.cds.unistra.fr/simbad/sim-basic?Ident=TOI+6185&amp;submit=SIMBAD+search</v>
      </c>
    </row>
    <row r="2533">
      <c r="A2533" s="60">
        <v>1174.0</v>
      </c>
      <c r="B2533" s="60">
        <v>1.54089169E8</v>
      </c>
      <c r="C2533" s="60">
        <v>0.841101610557029</v>
      </c>
      <c r="D2533" s="60">
        <v>8.65143923808726</v>
      </c>
      <c r="E2533" s="60">
        <v>8.95355532690251</v>
      </c>
      <c r="F2533" s="60">
        <v>12.1967832312362</v>
      </c>
      <c r="G2533" s="60">
        <v>8.9534549</v>
      </c>
      <c r="H2533" s="60">
        <v>0.85467434286457</v>
      </c>
      <c r="I2533" s="60">
        <v>0.9</v>
      </c>
      <c r="J2533" s="61" t="str">
        <f t="shared" si="1"/>
        <v>https://simbad.cds.unistra.fr/simbad/sim-basic?Ident=TOI+1174&amp;submit=SIMBAD+search</v>
      </c>
    </row>
    <row r="2534">
      <c r="A2534" s="60">
        <v>294.0</v>
      </c>
      <c r="B2534" s="60">
        <v>1.88570092E8</v>
      </c>
      <c r="C2534" s="60">
        <v>0.25042313937121</v>
      </c>
      <c r="D2534" s="60">
        <v>8.64886944189914</v>
      </c>
      <c r="E2534" s="60">
        <v>10.8204548130615</v>
      </c>
      <c r="F2534" s="60">
        <v>18.1892573435461</v>
      </c>
      <c r="G2534" s="60">
        <v>7.32748</v>
      </c>
      <c r="H2534" s="60">
        <v>48.8611037851752</v>
      </c>
      <c r="I2534" s="60">
        <v>12.5</v>
      </c>
      <c r="J2534" s="61" t="str">
        <f t="shared" si="1"/>
        <v>https://simbad.cds.unistra.fr/simbad/sim-basic?Ident=TOI+294&amp;submit=SIMBAD+search</v>
      </c>
    </row>
    <row r="2535">
      <c r="A2535" s="60">
        <v>3082.0</v>
      </c>
      <c r="B2535" s="60">
        <v>4.2869914E8</v>
      </c>
      <c r="C2535" s="59"/>
      <c r="D2535" s="60">
        <v>8.64436970646961</v>
      </c>
      <c r="E2535" s="60">
        <v>11.9899087385299</v>
      </c>
      <c r="F2535" s="60">
        <v>269.117376143777</v>
      </c>
      <c r="G2535" s="60">
        <v>1.927</v>
      </c>
      <c r="H2535" s="60">
        <v>6.05850415343889</v>
      </c>
      <c r="I2535" s="60">
        <v>2.5</v>
      </c>
      <c r="J2535" s="61" t="str">
        <f t="shared" si="1"/>
        <v>https://simbad.cds.unistra.fr/simbad/sim-basic?Ident=TOI+3082&amp;submit=SIMBAD+search</v>
      </c>
    </row>
    <row r="2536">
      <c r="A2536" s="60">
        <v>6470.0</v>
      </c>
      <c r="B2536" s="60">
        <v>1.2061971E7</v>
      </c>
      <c r="C2536" s="59"/>
      <c r="D2536" s="60">
        <v>8.63482386089131</v>
      </c>
      <c r="E2536" s="60">
        <v>12.7512963113781</v>
      </c>
      <c r="F2536" s="60">
        <v>257.062980396277</v>
      </c>
      <c r="G2536" s="60">
        <v>13.7333847</v>
      </c>
      <c r="H2536" s="60">
        <v>3.89962701384883</v>
      </c>
      <c r="I2536" s="60">
        <v>4.741</v>
      </c>
      <c r="J2536" s="61" t="str">
        <f t="shared" si="1"/>
        <v>https://simbad.cds.unistra.fr/simbad/sim-basic?Ident=TOI+6470&amp;submit=SIMBAD+search</v>
      </c>
    </row>
    <row r="2537">
      <c r="A2537" s="60">
        <v>4806.0</v>
      </c>
      <c r="B2537" s="60">
        <v>9.6317115E7</v>
      </c>
      <c r="C2537" s="60">
        <v>0.21123827366276</v>
      </c>
      <c r="D2537" s="60">
        <v>8.63380644180015</v>
      </c>
      <c r="E2537" s="60">
        <v>8.45184302848498</v>
      </c>
      <c r="F2537" s="60">
        <v>253.051220208431</v>
      </c>
      <c r="G2537" s="60">
        <v>8.4476983</v>
      </c>
      <c r="H2537" s="60">
        <v>1.51191029308539</v>
      </c>
      <c r="I2537" s="60">
        <v>2.0</v>
      </c>
      <c r="J2537" s="61" t="str">
        <f t="shared" si="1"/>
        <v>https://simbad.cds.unistra.fr/simbad/sim-basic?Ident=TOI+4806&amp;submit=SIMBAD+search</v>
      </c>
    </row>
    <row r="2538">
      <c r="A2538" s="60">
        <v>5570.0</v>
      </c>
      <c r="B2538" s="60">
        <v>3.02381442E8</v>
      </c>
      <c r="C2538" s="59"/>
      <c r="D2538" s="60">
        <v>8.63300260260331</v>
      </c>
      <c r="E2538" s="60">
        <v>11.6028073930891</v>
      </c>
      <c r="F2538" s="60">
        <v>256.779528450579</v>
      </c>
      <c r="G2538" s="60">
        <v>23.1678315</v>
      </c>
      <c r="H2538" s="60">
        <v>8.01519529943262</v>
      </c>
      <c r="I2538" s="60">
        <v>11.48</v>
      </c>
      <c r="J2538" s="61" t="str">
        <f t="shared" si="1"/>
        <v>https://simbad.cds.unistra.fr/simbad/sim-basic?Ident=TOI+5570&amp;submit=SIMBAD+search</v>
      </c>
    </row>
    <row r="2539">
      <c r="A2539" s="60">
        <v>6408.0</v>
      </c>
      <c r="B2539" s="60">
        <v>4.52867348E8</v>
      </c>
      <c r="C2539" s="59"/>
      <c r="D2539" s="60">
        <v>8.63273670383916</v>
      </c>
      <c r="E2539" s="60">
        <v>6.19220777180394</v>
      </c>
      <c r="F2539" s="60">
        <v>254.232669322314</v>
      </c>
      <c r="G2539" s="60">
        <v>8.0924283</v>
      </c>
      <c r="H2539" s="60">
        <v>33.5699625015919</v>
      </c>
      <c r="I2539" s="60">
        <v>21.701</v>
      </c>
      <c r="J2539" s="61" t="str">
        <f t="shared" si="1"/>
        <v>https://simbad.cds.unistra.fr/simbad/sim-basic?Ident=TOI+6408&amp;submit=SIMBAD+search</v>
      </c>
    </row>
    <row r="2540">
      <c r="A2540" s="60">
        <v>6305.0</v>
      </c>
      <c r="B2540" s="60">
        <v>3.20505267E8</v>
      </c>
      <c r="C2540" s="59"/>
      <c r="D2540" s="60">
        <v>8.63164515425579</v>
      </c>
      <c r="E2540" s="60">
        <v>6.63454029094459</v>
      </c>
      <c r="F2540" s="60">
        <v>277.147239340989</v>
      </c>
      <c r="G2540" s="60">
        <v>6.6245939</v>
      </c>
      <c r="H2540" s="60">
        <v>4.89937264415141</v>
      </c>
      <c r="I2540" s="60">
        <v>3.526</v>
      </c>
      <c r="J2540" s="61" t="str">
        <f t="shared" si="1"/>
        <v>https://simbad.cds.unistra.fr/simbad/sim-basic?Ident=TOI+6305&amp;submit=SIMBAD+search</v>
      </c>
    </row>
    <row r="2541">
      <c r="A2541" s="60">
        <v>6019.0</v>
      </c>
      <c r="B2541" s="60">
        <v>1.25520907E8</v>
      </c>
      <c r="C2541" s="59"/>
      <c r="D2541" s="60">
        <v>8.62838845232033</v>
      </c>
      <c r="E2541" s="60">
        <v>7.27487748216811</v>
      </c>
      <c r="F2541" s="60">
        <v>287.564998321095</v>
      </c>
      <c r="G2541" s="60">
        <v>14.54652</v>
      </c>
      <c r="H2541" s="60">
        <v>1.4283597759841</v>
      </c>
      <c r="I2541" s="60">
        <v>3.2228</v>
      </c>
      <c r="J2541" s="61" t="str">
        <f t="shared" si="1"/>
        <v>https://simbad.cds.unistra.fr/simbad/sim-basic?Ident=TOI+6019&amp;submit=SIMBAD+search</v>
      </c>
    </row>
    <row r="2542">
      <c r="A2542" s="60">
        <v>3771.0</v>
      </c>
      <c r="B2542" s="60">
        <v>3364732.0</v>
      </c>
      <c r="C2542" s="59"/>
      <c r="D2542" s="60">
        <v>8.62381927233975</v>
      </c>
      <c r="E2542" s="60">
        <v>13.1089179942407</v>
      </c>
      <c r="F2542" s="60">
        <v>264.215406078215</v>
      </c>
      <c r="G2542" s="60">
        <v>3.62388826773828</v>
      </c>
      <c r="H2542" s="60">
        <v>30.4923646040384</v>
      </c>
      <c r="I2542" s="60">
        <v>11.2721708772169</v>
      </c>
      <c r="J2542" s="61" t="str">
        <f t="shared" si="1"/>
        <v>https://simbad.cds.unistra.fr/simbad/sim-basic?Ident=TOI+3771&amp;submit=SIMBAD+search</v>
      </c>
    </row>
    <row r="2543">
      <c r="A2543" s="60">
        <v>1563.0</v>
      </c>
      <c r="B2543" s="60">
        <v>2.4994523E8</v>
      </c>
      <c r="C2543" s="59"/>
      <c r="D2543" s="60">
        <v>8.61787328811007</v>
      </c>
      <c r="E2543" s="60">
        <v>7.55718396815644</v>
      </c>
      <c r="F2543" s="60">
        <v>277.153432338696</v>
      </c>
      <c r="G2543" s="60">
        <v>1098.2258586</v>
      </c>
      <c r="H2543" s="60">
        <v>2.02590725740537</v>
      </c>
      <c r="I2543" s="60">
        <v>4.496</v>
      </c>
      <c r="J2543" s="61" t="str">
        <f t="shared" si="1"/>
        <v>https://simbad.cds.unistra.fr/simbad/sim-basic?Ident=TOI+1563&amp;submit=SIMBAD+search</v>
      </c>
    </row>
    <row r="2544">
      <c r="A2544" s="60">
        <v>5595.0</v>
      </c>
      <c r="B2544" s="60">
        <v>3.02908969E8</v>
      </c>
      <c r="C2544" s="59"/>
      <c r="D2544" s="60">
        <v>8.61341575138231</v>
      </c>
      <c r="E2544" s="60">
        <v>5.99243887088155</v>
      </c>
      <c r="F2544" s="60">
        <v>256.783492652303</v>
      </c>
      <c r="G2544" s="60">
        <v>5.9900508</v>
      </c>
      <c r="H2544" s="60">
        <v>3.15250122807009</v>
      </c>
      <c r="I2544" s="60">
        <v>3.68</v>
      </c>
      <c r="J2544" s="61" t="str">
        <f t="shared" si="1"/>
        <v>https://simbad.cds.unistra.fr/simbad/sim-basic?Ident=TOI+5595&amp;submit=SIMBAD+search</v>
      </c>
    </row>
    <row r="2545">
      <c r="A2545" s="60">
        <v>3014.0</v>
      </c>
      <c r="B2545" s="60">
        <v>3.83806208E8</v>
      </c>
      <c r="C2545" s="59"/>
      <c r="D2545" s="60">
        <v>8.59997966547824</v>
      </c>
      <c r="E2545" s="60">
        <v>3.95626471482737</v>
      </c>
      <c r="F2545" s="60">
        <v>265.276674583315</v>
      </c>
      <c r="G2545" s="60">
        <v>1.7946783</v>
      </c>
      <c r="H2545" s="60">
        <v>5.03059568313868</v>
      </c>
      <c r="I2545" s="60">
        <v>2.86</v>
      </c>
      <c r="J2545" s="61" t="str">
        <f t="shared" si="1"/>
        <v>https://simbad.cds.unistra.fr/simbad/sim-basic?Ident=TOI+3014&amp;submit=SIMBAD+search</v>
      </c>
    </row>
    <row r="2546">
      <c r="A2546" s="60">
        <v>5415.0</v>
      </c>
      <c r="B2546" s="60">
        <v>5.2517713E7</v>
      </c>
      <c r="C2546" s="60">
        <v>0.0176242633193418</v>
      </c>
      <c r="D2546" s="60">
        <v>8.59251249436871</v>
      </c>
      <c r="E2546" s="60">
        <v>2.98850538386709</v>
      </c>
      <c r="F2546" s="60">
        <v>4.18536757125988</v>
      </c>
      <c r="G2546" s="60">
        <v>2.9858191</v>
      </c>
      <c r="H2546" s="60">
        <v>7.25577870943261</v>
      </c>
      <c r="I2546" s="60">
        <v>9.73</v>
      </c>
      <c r="J2546" s="61" t="str">
        <f t="shared" si="1"/>
        <v>https://simbad.cds.unistra.fr/simbad/sim-basic?Ident=TOI+5415&amp;submit=SIMBAD+search</v>
      </c>
    </row>
    <row r="2547">
      <c r="A2547" s="60">
        <v>5449.0</v>
      </c>
      <c r="B2547" s="60">
        <v>1.1913017E8</v>
      </c>
      <c r="C2547" s="60">
        <v>0.0630980941019353</v>
      </c>
      <c r="D2547" s="60">
        <v>8.58791143827986</v>
      </c>
      <c r="E2547" s="60">
        <v>2.54092083011305</v>
      </c>
      <c r="F2547" s="60">
        <v>6.78525866093903</v>
      </c>
      <c r="G2547" s="60">
        <v>2.5444539</v>
      </c>
      <c r="H2547" s="60">
        <v>5.03760459614533</v>
      </c>
      <c r="I2547" s="60">
        <v>5.44</v>
      </c>
      <c r="J2547" s="61" t="str">
        <f t="shared" si="1"/>
        <v>https://simbad.cds.unistra.fr/simbad/sim-basic?Ident=TOI+5449&amp;submit=SIMBAD+search</v>
      </c>
    </row>
    <row r="2548">
      <c r="A2548" s="60">
        <v>3840.0</v>
      </c>
      <c r="B2548" s="60">
        <v>2.87231664E8</v>
      </c>
      <c r="C2548" s="60">
        <v>0.0560978916578598</v>
      </c>
      <c r="D2548" s="60">
        <v>8.58534971888773</v>
      </c>
      <c r="E2548" s="60">
        <v>5.6404895364882</v>
      </c>
      <c r="F2548" s="60">
        <v>15.5822869885825</v>
      </c>
      <c r="G2548" s="60">
        <v>3.6217624</v>
      </c>
      <c r="H2548" s="60">
        <v>17.8435101027649</v>
      </c>
      <c r="I2548" s="60">
        <v>6.14</v>
      </c>
      <c r="J2548" s="61" t="str">
        <f t="shared" si="1"/>
        <v>https://simbad.cds.unistra.fr/simbad/sim-basic?Ident=TOI+3840&amp;submit=SIMBAD+search</v>
      </c>
    </row>
    <row r="2549">
      <c r="A2549" s="60">
        <v>669.0</v>
      </c>
      <c r="B2549" s="60">
        <v>1.24573851E8</v>
      </c>
      <c r="C2549" s="59"/>
      <c r="D2549" s="60">
        <v>8.5774439858246</v>
      </c>
      <c r="E2549" s="60">
        <v>3.94353510531103</v>
      </c>
      <c r="F2549" s="60">
        <v>257.062979277866</v>
      </c>
      <c r="G2549" s="60">
        <v>3.9451359</v>
      </c>
      <c r="H2549" s="60">
        <v>0.390447493090362</v>
      </c>
      <c r="I2549" s="60">
        <v>0.841</v>
      </c>
      <c r="J2549" s="61" t="str">
        <f t="shared" si="1"/>
        <v>https://simbad.cds.unistra.fr/simbad/sim-basic?Ident=TOI+669&amp;submit=SIMBAD+search</v>
      </c>
    </row>
    <row r="2550">
      <c r="A2550" s="60">
        <v>1954.0</v>
      </c>
      <c r="B2550" s="60">
        <v>4.66113537E8</v>
      </c>
      <c r="C2550" s="59"/>
      <c r="D2550" s="60">
        <v>8.56802754923576</v>
      </c>
      <c r="E2550" s="60">
        <v>4.90546300100964</v>
      </c>
      <c r="F2550" s="60">
        <v>269.119400375957</v>
      </c>
      <c r="G2550" s="60">
        <v>4.90427</v>
      </c>
      <c r="H2550" s="60">
        <v>1.5747359882351</v>
      </c>
      <c r="I2550" s="60">
        <v>1.6</v>
      </c>
      <c r="J2550" s="61" t="str">
        <f t="shared" si="1"/>
        <v>https://simbad.cds.unistra.fr/simbad/sim-basic?Ident=TOI+1954&amp;submit=SIMBAD+search</v>
      </c>
    </row>
    <row r="2551">
      <c r="A2551" s="60">
        <v>4814.0</v>
      </c>
      <c r="B2551" s="60">
        <v>3.2004914E7</v>
      </c>
      <c r="C2551" s="59"/>
      <c r="D2551" s="60">
        <v>8.56752726965933</v>
      </c>
      <c r="E2551" s="60">
        <v>12.609763458649</v>
      </c>
      <c r="F2551" s="60">
        <v>254.232267328575</v>
      </c>
      <c r="G2551" s="60">
        <v>5.545745</v>
      </c>
      <c r="H2551" s="60">
        <v>33.5740478091038</v>
      </c>
      <c r="I2551" s="60">
        <v>20.79</v>
      </c>
      <c r="J2551" s="61" t="str">
        <f t="shared" si="1"/>
        <v>https://simbad.cds.unistra.fr/simbad/sim-basic?Ident=TOI+4814&amp;submit=SIMBAD+search</v>
      </c>
    </row>
    <row r="2552">
      <c r="A2552" s="60">
        <v>2737.0</v>
      </c>
      <c r="B2552" s="60">
        <v>4.45946478E8</v>
      </c>
      <c r="C2552" s="60">
        <v>0.282396947236574</v>
      </c>
      <c r="D2552" s="60">
        <v>8.55994778007528</v>
      </c>
      <c r="E2552" s="60">
        <v>3.33066073702788</v>
      </c>
      <c r="F2552" s="60">
        <v>13.9515678163765</v>
      </c>
      <c r="G2552" s="60">
        <v>3.3328544</v>
      </c>
      <c r="H2552" s="60">
        <v>2.99837557730875</v>
      </c>
      <c r="I2552" s="60">
        <v>2.3</v>
      </c>
      <c r="J2552" s="61" t="str">
        <f t="shared" si="1"/>
        <v>https://simbad.cds.unistra.fr/simbad/sim-basic?Ident=TOI+2737&amp;submit=SIMBAD+search</v>
      </c>
    </row>
    <row r="2553">
      <c r="A2553" s="60">
        <v>5909.0</v>
      </c>
      <c r="B2553" s="60">
        <v>3.54489554E8</v>
      </c>
      <c r="C2553" s="60">
        <v>0.083996550176585</v>
      </c>
      <c r="D2553" s="60">
        <v>8.55701642190927</v>
      </c>
      <c r="E2553" s="60">
        <v>4.77456807635351</v>
      </c>
      <c r="F2553" s="60">
        <v>14.2944501334868</v>
      </c>
      <c r="G2553" s="60">
        <v>4.7729363</v>
      </c>
      <c r="H2553" s="60">
        <v>4.71624385314362</v>
      </c>
      <c r="I2553" s="60">
        <v>4.3</v>
      </c>
      <c r="J2553" s="61" t="str">
        <f t="shared" si="1"/>
        <v>https://simbad.cds.unistra.fr/simbad/sim-basic?Ident=TOI+5909&amp;submit=SIMBAD+search</v>
      </c>
    </row>
    <row r="2554">
      <c r="A2554" s="60">
        <v>6430.0</v>
      </c>
      <c r="B2554" s="60">
        <v>5.0211272E7</v>
      </c>
      <c r="C2554" s="59"/>
      <c r="D2554" s="60">
        <v>8.55360552257458</v>
      </c>
      <c r="E2554" s="60">
        <v>3.60502897465581</v>
      </c>
      <c r="F2554" s="60">
        <v>254.231324566931</v>
      </c>
      <c r="G2554" s="60">
        <v>3.6024986</v>
      </c>
      <c r="H2554" s="60">
        <v>19.715219786982</v>
      </c>
      <c r="I2554" s="60">
        <v>20.792</v>
      </c>
      <c r="J2554" s="61" t="str">
        <f t="shared" si="1"/>
        <v>https://simbad.cds.unistra.fr/simbad/sim-basic?Ident=TOI+6430&amp;submit=SIMBAD+search</v>
      </c>
    </row>
    <row r="2555">
      <c r="A2555" s="60">
        <v>874.0</v>
      </c>
      <c r="B2555" s="60">
        <v>2.32025086E8</v>
      </c>
      <c r="C2555" s="59"/>
      <c r="D2555" s="60">
        <v>8.54843426462854</v>
      </c>
      <c r="E2555" s="60">
        <v>12.4931378024773</v>
      </c>
      <c r="F2555" s="60">
        <v>254.231949599152</v>
      </c>
      <c r="G2555" s="60">
        <v>5.9049399</v>
      </c>
      <c r="H2555" s="60">
        <v>0.753601414019478</v>
      </c>
      <c r="I2555" s="60">
        <v>0.225</v>
      </c>
      <c r="J2555" s="61" t="str">
        <f t="shared" si="1"/>
        <v>https://simbad.cds.unistra.fr/simbad/sim-basic?Ident=TOI+874&amp;submit=SIMBAD+search</v>
      </c>
    </row>
    <row r="2556">
      <c r="A2556" s="60">
        <v>2079.0</v>
      </c>
      <c r="B2556" s="60">
        <v>2.24298134E8</v>
      </c>
      <c r="C2556" s="60">
        <v>0.632316075636312</v>
      </c>
      <c r="D2556" s="60">
        <v>8.54182414104304</v>
      </c>
      <c r="E2556" s="60">
        <v>7.28527646504295</v>
      </c>
      <c r="F2556" s="60">
        <v>16.499343868463</v>
      </c>
      <c r="G2556" s="60">
        <v>1.4923242</v>
      </c>
      <c r="H2556" s="60">
        <v>3.75254803014047</v>
      </c>
      <c r="I2556" s="60">
        <v>0.55</v>
      </c>
      <c r="J2556" s="61" t="str">
        <f t="shared" si="1"/>
        <v>https://simbad.cds.unistra.fr/simbad/sim-basic?Ident=TOI+2079&amp;submit=SIMBAD+search</v>
      </c>
    </row>
    <row r="2557">
      <c r="A2557" s="60">
        <v>6087.0</v>
      </c>
      <c r="B2557" s="60">
        <v>4.8448369E7</v>
      </c>
      <c r="C2557" s="60">
        <v>0.156187116908151</v>
      </c>
      <c r="D2557" s="60">
        <v>8.5364841468636</v>
      </c>
      <c r="E2557" s="60">
        <v>7.9685468314178</v>
      </c>
      <c r="F2557" s="60">
        <v>15.9760893992039</v>
      </c>
      <c r="G2557" s="60">
        <v>5.317440164</v>
      </c>
      <c r="H2557" s="60">
        <v>2.0978662158091</v>
      </c>
      <c r="I2557" s="60">
        <v>0.292499996</v>
      </c>
      <c r="J2557" s="61" t="str">
        <f t="shared" si="1"/>
        <v>https://simbad.cds.unistra.fr/simbad/sim-basic?Ident=TOI+6087&amp;submit=SIMBAD+search</v>
      </c>
    </row>
    <row r="2558">
      <c r="A2558" s="60">
        <v>5609.0</v>
      </c>
      <c r="B2558" s="60">
        <v>1.7122808E7</v>
      </c>
      <c r="C2558" s="60">
        <v>0.0468258452993347</v>
      </c>
      <c r="D2558" s="60">
        <v>8.52550164311554</v>
      </c>
      <c r="E2558" s="60">
        <v>8.51370042936975</v>
      </c>
      <c r="F2558" s="60">
        <v>5.0086187043323</v>
      </c>
      <c r="G2558" s="60">
        <v>4.019251</v>
      </c>
      <c r="H2558" s="60">
        <v>28.9212200266857</v>
      </c>
      <c r="I2558" s="60">
        <v>11.83</v>
      </c>
      <c r="J2558" s="61" t="str">
        <f t="shared" si="1"/>
        <v>https://simbad.cds.unistra.fr/simbad/sim-basic?Ident=TOI+5609&amp;submit=SIMBAD+search</v>
      </c>
    </row>
    <row r="2559">
      <c r="A2559" s="60">
        <v>948.0</v>
      </c>
      <c r="B2559" s="60">
        <v>1.46438872E8</v>
      </c>
      <c r="C2559" s="60">
        <v>0.21812719642212</v>
      </c>
      <c r="D2559" s="60">
        <v>8.52441855238681</v>
      </c>
      <c r="E2559" s="60">
        <v>6.35450675800864</v>
      </c>
      <c r="F2559" s="60">
        <v>15.8724790920644</v>
      </c>
      <c r="G2559" s="60">
        <v>12.7009</v>
      </c>
      <c r="H2559" s="60">
        <v>0.958796597723355</v>
      </c>
      <c r="I2559" s="60">
        <v>2.48258</v>
      </c>
      <c r="J2559" s="61" t="str">
        <f t="shared" si="1"/>
        <v>https://simbad.cds.unistra.fr/simbad/sim-basic?Ident=TOI+948&amp;submit=SIMBAD+search</v>
      </c>
    </row>
    <row r="2560">
      <c r="A2560" s="60">
        <v>6443.0</v>
      </c>
      <c r="B2560" s="60">
        <v>1.25563127E8</v>
      </c>
      <c r="C2560" s="59"/>
      <c r="D2560" s="60">
        <v>8.52367221457778</v>
      </c>
      <c r="E2560" s="60">
        <v>9.99224885651189</v>
      </c>
      <c r="F2560" s="60">
        <v>254.233882203289</v>
      </c>
      <c r="G2560" s="60">
        <v>9.9872075</v>
      </c>
      <c r="H2560" s="60">
        <v>3.21778039557774</v>
      </c>
      <c r="I2560" s="60">
        <v>2.884</v>
      </c>
      <c r="J2560" s="61" t="str">
        <f t="shared" si="1"/>
        <v>https://simbad.cds.unistra.fr/simbad/sim-basic?Ident=TOI+6443&amp;submit=SIMBAD+search</v>
      </c>
    </row>
    <row r="2561">
      <c r="A2561" s="60">
        <v>835.0</v>
      </c>
      <c r="B2561" s="60">
        <v>4.05700729E8</v>
      </c>
      <c r="C2561" s="59"/>
      <c r="D2561" s="60">
        <v>8.52153472322514</v>
      </c>
      <c r="E2561" s="60">
        <v>4.78734012803253</v>
      </c>
      <c r="F2561" s="60">
        <v>269.123674144726</v>
      </c>
      <c r="G2561" s="60">
        <v>4.79200823029156</v>
      </c>
      <c r="H2561" s="60">
        <v>1.34551580780162</v>
      </c>
      <c r="I2561" s="60">
        <v>2.07617469028796</v>
      </c>
      <c r="J2561" s="61" t="str">
        <f t="shared" si="1"/>
        <v>https://simbad.cds.unistra.fr/simbad/sim-basic?Ident=TOI+835&amp;submit=SIMBAD+search</v>
      </c>
    </row>
    <row r="2562">
      <c r="A2562" s="60">
        <v>172.0</v>
      </c>
      <c r="B2562" s="60">
        <v>2.9857954E7</v>
      </c>
      <c r="C2562" s="60">
        <v>0.566139206137667</v>
      </c>
      <c r="D2562" s="60">
        <v>8.50662218609485</v>
      </c>
      <c r="E2562" s="60">
        <v>9.47120828002086</v>
      </c>
      <c r="F2562" s="60">
        <v>14.0236817063962</v>
      </c>
      <c r="G2562" s="60">
        <v>9.4749</v>
      </c>
      <c r="H2562" s="60">
        <v>2.95774644543767</v>
      </c>
      <c r="I2562" s="60">
        <v>4.24</v>
      </c>
      <c r="J2562" s="61" t="str">
        <f t="shared" si="1"/>
        <v>https://simbad.cds.unistra.fr/simbad/sim-basic?Ident=TOI+172&amp;submit=SIMBAD+search</v>
      </c>
    </row>
    <row r="2563">
      <c r="A2563" s="60">
        <v>1301.0</v>
      </c>
      <c r="B2563" s="60">
        <v>3.56867115E8</v>
      </c>
      <c r="C2563" s="59"/>
      <c r="D2563" s="60">
        <v>8.49345866878173</v>
      </c>
      <c r="E2563" s="60">
        <v>6.10134699157536</v>
      </c>
      <c r="F2563" s="60">
        <v>256.7809241033</v>
      </c>
      <c r="G2563" s="60">
        <v>6.09640744087736</v>
      </c>
      <c r="H2563" s="60">
        <v>0.753418322992028</v>
      </c>
      <c r="I2563" s="60">
        <v>1.14248917449077</v>
      </c>
      <c r="J2563" s="61" t="str">
        <f t="shared" si="1"/>
        <v>https://simbad.cds.unistra.fr/simbad/sim-basic?Ident=TOI+1301&amp;submit=SIMBAD+search</v>
      </c>
    </row>
    <row r="2564">
      <c r="A2564" s="60">
        <v>6389.0</v>
      </c>
      <c r="B2564" s="60">
        <v>2.39159011E8</v>
      </c>
      <c r="C2564" s="59"/>
      <c r="D2564" s="60">
        <v>8.49273331634548</v>
      </c>
      <c r="E2564" s="60">
        <v>7.90145967339673</v>
      </c>
      <c r="F2564" s="60">
        <v>256.784609575993</v>
      </c>
      <c r="G2564" s="60">
        <v>15.8034785</v>
      </c>
      <c r="H2564" s="60">
        <v>6.45899911026615</v>
      </c>
      <c r="I2564" s="60">
        <v>7.0</v>
      </c>
      <c r="J2564" s="61" t="str">
        <f t="shared" si="1"/>
        <v>https://simbad.cds.unistra.fr/simbad/sim-basic?Ident=TOI+6389&amp;submit=SIMBAD+search</v>
      </c>
    </row>
    <row r="2565">
      <c r="A2565" s="60">
        <v>4263.0</v>
      </c>
      <c r="B2565" s="60">
        <v>4.8276576E7</v>
      </c>
      <c r="C2565" s="60">
        <v>0.158265050815726</v>
      </c>
      <c r="D2565" s="60">
        <v>8.47156780195401</v>
      </c>
      <c r="E2565" s="60">
        <v>0.833930752357942</v>
      </c>
      <c r="F2565" s="60">
        <v>14.2523523325274</v>
      </c>
      <c r="G2565" s="60">
        <v>0.833497600316224</v>
      </c>
      <c r="H2565" s="60">
        <v>2.72656003070348</v>
      </c>
      <c r="I2565" s="60">
        <v>3.84148349684339</v>
      </c>
      <c r="J2565" s="61" t="str">
        <f t="shared" si="1"/>
        <v>https://simbad.cds.unistra.fr/simbad/sim-basic?Ident=TOI+4263&amp;submit=SIMBAD+search</v>
      </c>
    </row>
    <row r="2566">
      <c r="A2566" s="60">
        <v>2662.0</v>
      </c>
      <c r="B2566" s="60">
        <v>4.23672208E8</v>
      </c>
      <c r="C2566" s="60">
        <v>0.115582344061921</v>
      </c>
      <c r="D2566" s="60">
        <v>8.44280492573676</v>
      </c>
      <c r="E2566" s="60">
        <v>10.7395883304575</v>
      </c>
      <c r="F2566" s="60">
        <v>276.459317541935</v>
      </c>
      <c r="G2566" s="60">
        <v>3.790687</v>
      </c>
      <c r="H2566" s="60">
        <v>147.268310531791</v>
      </c>
      <c r="I2566" s="60">
        <v>15.24</v>
      </c>
      <c r="J2566" s="61" t="str">
        <f t="shared" si="1"/>
        <v>https://simbad.cds.unistra.fr/simbad/sim-basic?Ident=TOI+2662&amp;submit=SIMBAD+search</v>
      </c>
    </row>
    <row r="2567">
      <c r="A2567" s="60">
        <v>3904.0</v>
      </c>
      <c r="B2567" s="60">
        <v>2.33462817E8</v>
      </c>
      <c r="C2567" s="60">
        <v>0.0757872439020998</v>
      </c>
      <c r="D2567" s="60">
        <v>8.43695949905658</v>
      </c>
      <c r="E2567" s="60">
        <v>10.1722972872559</v>
      </c>
      <c r="F2567" s="60">
        <v>6.89863619822889</v>
      </c>
      <c r="G2567" s="60">
        <v>10.1614815</v>
      </c>
      <c r="H2567" s="60">
        <v>2.62665092157333</v>
      </c>
      <c r="I2567" s="60">
        <v>3.23</v>
      </c>
      <c r="J2567" s="61" t="str">
        <f t="shared" si="1"/>
        <v>https://simbad.cds.unistra.fr/simbad/sim-basic?Ident=TOI+3904&amp;submit=SIMBAD+search</v>
      </c>
    </row>
    <row r="2568">
      <c r="A2568" s="60">
        <v>5575.0</v>
      </c>
      <c r="B2568" s="60">
        <v>1.60162137E8</v>
      </c>
      <c r="C2568" s="59"/>
      <c r="D2568" s="60">
        <v>8.43226420137287</v>
      </c>
      <c r="E2568" s="60">
        <v>8.10725498487179</v>
      </c>
      <c r="F2568" s="60">
        <v>256.781205751072</v>
      </c>
      <c r="G2568" s="60">
        <v>32.0736228</v>
      </c>
      <c r="H2568" s="60">
        <v>64.2765039273789</v>
      </c>
      <c r="I2568" s="60">
        <v>145.64</v>
      </c>
      <c r="J2568" s="61" t="str">
        <f t="shared" si="1"/>
        <v>https://simbad.cds.unistra.fr/simbad/sim-basic?Ident=TOI+5575&amp;submit=SIMBAD+search</v>
      </c>
    </row>
    <row r="2569">
      <c r="A2569" s="60">
        <v>6429.0</v>
      </c>
      <c r="B2569" s="60">
        <v>3.48501452E8</v>
      </c>
      <c r="C2569" s="59"/>
      <c r="D2569" s="60">
        <v>8.41224064751003</v>
      </c>
      <c r="E2569" s="60">
        <v>2.43353620189079</v>
      </c>
      <c r="F2569" s="60">
        <v>254.232536374793</v>
      </c>
      <c r="G2569" s="60">
        <v>2.4257176</v>
      </c>
      <c r="H2569" s="60">
        <v>2.73431211689545</v>
      </c>
      <c r="I2569" s="60">
        <v>1.855</v>
      </c>
      <c r="J2569" s="61" t="str">
        <f t="shared" si="1"/>
        <v>https://simbad.cds.unistra.fr/simbad/sim-basic?Ident=TOI+6429&amp;submit=SIMBAD+search</v>
      </c>
    </row>
    <row r="2570">
      <c r="A2570" s="60">
        <v>4924.0</v>
      </c>
      <c r="B2570" s="60">
        <v>3.07099276E8</v>
      </c>
      <c r="C2570" s="59"/>
      <c r="D2570" s="60">
        <v>8.40617390338601</v>
      </c>
      <c r="E2570" s="60">
        <v>3.14862175531996</v>
      </c>
      <c r="F2570" s="60">
        <v>269.122061948788</v>
      </c>
      <c r="G2570" s="60">
        <v>3.1467665</v>
      </c>
      <c r="H2570" s="60">
        <v>6.56898298097386</v>
      </c>
      <c r="I2570" s="60">
        <v>5.63</v>
      </c>
      <c r="J2570" s="61" t="str">
        <f t="shared" si="1"/>
        <v>https://simbad.cds.unistra.fr/simbad/sim-basic?Ident=TOI+4924&amp;submit=SIMBAD+search</v>
      </c>
    </row>
    <row r="2571">
      <c r="A2571" s="60">
        <v>1011.0</v>
      </c>
      <c r="B2571" s="60">
        <v>1.14018671E8</v>
      </c>
      <c r="C2571" s="59"/>
      <c r="D2571" s="60">
        <v>8.40581100959167</v>
      </c>
      <c r="E2571" s="60">
        <v>12.4932706926033</v>
      </c>
      <c r="F2571" s="60">
        <v>254.234631619506</v>
      </c>
      <c r="G2571" s="60">
        <v>2.4704981</v>
      </c>
      <c r="H2571" s="60">
        <v>0.483636706910651</v>
      </c>
      <c r="I2571" s="60">
        <v>0.25</v>
      </c>
      <c r="J2571" s="61" t="str">
        <f t="shared" si="1"/>
        <v>https://simbad.cds.unistra.fr/simbad/sim-basic?Ident=TOI+1011&amp;submit=SIMBAD+search</v>
      </c>
    </row>
    <row r="2572">
      <c r="A2572" s="60">
        <v>6032.0</v>
      </c>
      <c r="B2572" s="60">
        <v>2.85466025E8</v>
      </c>
      <c r="C2572" s="59"/>
      <c r="D2572" s="60">
        <v>8.38936871176372</v>
      </c>
      <c r="E2572" s="60">
        <v>7.38314926825126</v>
      </c>
      <c r="F2572" s="60">
        <v>277.150103866238</v>
      </c>
      <c r="G2572" s="60">
        <v>7.37239</v>
      </c>
      <c r="H2572" s="60">
        <v>0.296442966020494</v>
      </c>
      <c r="I2572" s="60">
        <v>0.3478</v>
      </c>
      <c r="J2572" s="61" t="str">
        <f t="shared" si="1"/>
        <v>https://simbad.cds.unistra.fr/simbad/sim-basic?Ident=TOI+6032&amp;submit=SIMBAD+search</v>
      </c>
    </row>
    <row r="2573">
      <c r="A2573" s="60">
        <v>1437.0</v>
      </c>
      <c r="B2573" s="60">
        <v>1.98356533E8</v>
      </c>
      <c r="C2573" s="59"/>
      <c r="D2573" s="60">
        <v>8.38928069022576</v>
      </c>
      <c r="E2573" s="60">
        <v>12.7374737534103</v>
      </c>
      <c r="F2573" s="60">
        <v>256.786539604136</v>
      </c>
      <c r="G2573" s="60">
        <v>18.84101</v>
      </c>
      <c r="H2573" s="60">
        <v>0.880411578989992</v>
      </c>
      <c r="I2573" s="60">
        <v>0.28</v>
      </c>
      <c r="J2573" s="61" t="str">
        <f t="shared" si="1"/>
        <v>https://simbad.cds.unistra.fr/simbad/sim-basic?Ident=TOI+1437&amp;submit=SIMBAD+search</v>
      </c>
    </row>
    <row r="2574">
      <c r="A2574" s="60">
        <v>2930.0</v>
      </c>
      <c r="B2574" s="60">
        <v>3.0300445E7</v>
      </c>
      <c r="C2574" s="60">
        <v>0.283862652022112</v>
      </c>
      <c r="D2574" s="60">
        <v>8.3848128499083</v>
      </c>
      <c r="E2574" s="60">
        <v>7.19478213278859</v>
      </c>
      <c r="F2574" s="60">
        <v>14.7505318360193</v>
      </c>
      <c r="G2574" s="60">
        <v>7.2041454</v>
      </c>
      <c r="H2574" s="60">
        <v>1.41372403590734</v>
      </c>
      <c r="I2574" s="60">
        <v>1.97</v>
      </c>
      <c r="J2574" s="61" t="str">
        <f t="shared" si="1"/>
        <v>https://simbad.cds.unistra.fr/simbad/sim-basic?Ident=TOI+2930&amp;submit=SIMBAD+search</v>
      </c>
    </row>
    <row r="2575">
      <c r="A2575" s="60">
        <v>5225.0</v>
      </c>
      <c r="B2575" s="60">
        <v>3.83645563E8</v>
      </c>
      <c r="C2575" s="59"/>
      <c r="D2575" s="60">
        <v>8.38446473336712</v>
      </c>
      <c r="E2575" s="60">
        <v>12.7372011654781</v>
      </c>
      <c r="F2575" s="60">
        <v>256.781046567221</v>
      </c>
      <c r="G2575" s="60">
        <v>22.9367426</v>
      </c>
      <c r="H2575" s="60">
        <v>4.928606018065</v>
      </c>
      <c r="I2575" s="60">
        <v>3.52</v>
      </c>
      <c r="J2575" s="61" t="str">
        <f t="shared" si="1"/>
        <v>https://simbad.cds.unistra.fr/simbad/sim-basic?Ident=TOI+5225&amp;submit=SIMBAD+search</v>
      </c>
    </row>
    <row r="2576">
      <c r="A2576" s="60">
        <v>2551.0</v>
      </c>
      <c r="B2576" s="60">
        <v>6276559.0</v>
      </c>
      <c r="C2576" s="60">
        <v>0.619982459247044</v>
      </c>
      <c r="D2576" s="60">
        <v>8.37694217079751</v>
      </c>
      <c r="E2576" s="60">
        <v>5.43996279363272</v>
      </c>
      <c r="F2576" s="60">
        <v>253.051842039154</v>
      </c>
      <c r="G2576" s="60">
        <v>5.436841</v>
      </c>
      <c r="H2576" s="60">
        <v>2.547680539846</v>
      </c>
      <c r="I2576" s="60">
        <v>2.66</v>
      </c>
      <c r="J2576" s="61" t="str">
        <f t="shared" si="1"/>
        <v>https://simbad.cds.unistra.fr/simbad/sim-basic?Ident=TOI+2551&amp;submit=SIMBAD+search</v>
      </c>
    </row>
    <row r="2577">
      <c r="A2577" s="60">
        <v>3208.0</v>
      </c>
      <c r="B2577" s="60">
        <v>3.19949055E8</v>
      </c>
      <c r="C2577" s="59"/>
      <c r="D2577" s="60">
        <v>8.37645648681755</v>
      </c>
      <c r="E2577" s="60">
        <v>2.35638859592815</v>
      </c>
      <c r="F2577" s="60">
        <v>268.520670121588</v>
      </c>
      <c r="G2577" s="60">
        <v>2.3577049</v>
      </c>
      <c r="H2577" s="60">
        <v>7.15312638380194</v>
      </c>
      <c r="I2577" s="60">
        <v>7.21</v>
      </c>
      <c r="J2577" s="61" t="str">
        <f t="shared" si="1"/>
        <v>https://simbad.cds.unistra.fr/simbad/sim-basic?Ident=TOI+3208&amp;submit=SIMBAD+search</v>
      </c>
    </row>
    <row r="2578">
      <c r="A2578" s="60">
        <v>173.0</v>
      </c>
      <c r="B2578" s="60">
        <v>2.70341214E8</v>
      </c>
      <c r="C2578" s="60">
        <v>0.143090184844159</v>
      </c>
      <c r="D2578" s="60">
        <v>8.37473781384822</v>
      </c>
      <c r="E2578" s="60">
        <v>12.9118715189836</v>
      </c>
      <c r="F2578" s="60">
        <v>6.65190681439678</v>
      </c>
      <c r="G2578" s="60">
        <v>31.4</v>
      </c>
      <c r="H2578" s="60">
        <v>3.47246405081114</v>
      </c>
      <c r="I2578" s="60">
        <v>5.601</v>
      </c>
      <c r="J2578" s="61" t="str">
        <f t="shared" si="1"/>
        <v>https://simbad.cds.unistra.fr/simbad/sim-basic?Ident=TOI+173&amp;submit=SIMBAD+search</v>
      </c>
    </row>
    <row r="2579">
      <c r="A2579" s="60">
        <v>2569.0</v>
      </c>
      <c r="B2579" s="60">
        <v>2.48655556E8</v>
      </c>
      <c r="C2579" s="60">
        <v>0.619303909692771</v>
      </c>
      <c r="D2579" s="60">
        <v>8.36375307056448</v>
      </c>
      <c r="E2579" s="60">
        <v>12.8922036418307</v>
      </c>
      <c r="F2579" s="60">
        <v>14.4404101637176</v>
      </c>
      <c r="G2579" s="60">
        <v>13.117986</v>
      </c>
      <c r="H2579" s="60">
        <v>4.50771908150416</v>
      </c>
      <c r="I2579" s="60">
        <v>4.3845</v>
      </c>
      <c r="J2579" s="61" t="str">
        <f t="shared" si="1"/>
        <v>https://simbad.cds.unistra.fr/simbad/sim-basic?Ident=TOI+2569&amp;submit=SIMBAD+search</v>
      </c>
    </row>
    <row r="2580">
      <c r="A2580" s="60">
        <v>220.0</v>
      </c>
      <c r="B2580" s="60">
        <v>1.5009886E8</v>
      </c>
      <c r="C2580" s="59"/>
      <c r="D2580" s="60">
        <v>8.35334202708127</v>
      </c>
      <c r="E2580" s="60">
        <v>9.50667826133282</v>
      </c>
      <c r="F2580" s="60">
        <v>265.275556104962</v>
      </c>
      <c r="G2580" s="60">
        <v>10.69642</v>
      </c>
      <c r="H2580" s="60">
        <v>0.450538235544529</v>
      </c>
      <c r="I2580" s="60">
        <v>0.9</v>
      </c>
      <c r="J2580" s="61" t="str">
        <f t="shared" si="1"/>
        <v>https://simbad.cds.unistra.fr/simbad/sim-basic?Ident=TOI+220&amp;submit=SIMBAD+search</v>
      </c>
    </row>
    <row r="2581">
      <c r="A2581" s="60">
        <v>4912.0</v>
      </c>
      <c r="B2581" s="60">
        <v>2.1976929E8</v>
      </c>
      <c r="C2581" s="59"/>
      <c r="D2581" s="60">
        <v>8.34981380891843</v>
      </c>
      <c r="E2581" s="60">
        <v>7.04938221702443</v>
      </c>
      <c r="F2581" s="60">
        <v>269.116760535089</v>
      </c>
      <c r="G2581" s="60">
        <v>7.4105517</v>
      </c>
      <c r="H2581" s="60">
        <v>12.8035634963436</v>
      </c>
      <c r="I2581" s="60">
        <v>10.64</v>
      </c>
      <c r="J2581" s="61" t="str">
        <f t="shared" si="1"/>
        <v>https://simbad.cds.unistra.fr/simbad/sim-basic?Ident=TOI+4912&amp;submit=SIMBAD+search</v>
      </c>
    </row>
    <row r="2582">
      <c r="A2582" s="60">
        <v>4927.0</v>
      </c>
      <c r="B2582" s="60">
        <v>3.76421071E8</v>
      </c>
      <c r="C2582" s="59"/>
      <c r="D2582" s="60">
        <v>8.34518539167789</v>
      </c>
      <c r="E2582" s="60">
        <v>0.817649848190448</v>
      </c>
      <c r="F2582" s="60">
        <v>269.1201420471</v>
      </c>
      <c r="G2582" s="60">
        <v>0.8166936</v>
      </c>
      <c r="H2582" s="60">
        <v>2.60892563793758</v>
      </c>
      <c r="I2582" s="60">
        <v>2.89</v>
      </c>
      <c r="J2582" s="61" t="str">
        <f t="shared" si="1"/>
        <v>https://simbad.cds.unistra.fr/simbad/sim-basic?Ident=TOI+4927&amp;submit=SIMBAD+search</v>
      </c>
    </row>
    <row r="2583">
      <c r="A2583" s="60">
        <v>2410.0</v>
      </c>
      <c r="B2583" s="60">
        <v>2.48391319E8</v>
      </c>
      <c r="C2583" s="60">
        <v>0.172429616412962</v>
      </c>
      <c r="D2583" s="60">
        <v>8.34440281624412</v>
      </c>
      <c r="E2583" s="60">
        <v>1.59793848603996</v>
      </c>
      <c r="F2583" s="60">
        <v>16.4540069323869</v>
      </c>
      <c r="G2583" s="60">
        <v>0.7988525</v>
      </c>
      <c r="H2583" s="60">
        <v>3.19968001645332</v>
      </c>
      <c r="I2583" s="60">
        <v>1.7</v>
      </c>
      <c r="J2583" s="61" t="str">
        <f t="shared" si="1"/>
        <v>https://simbad.cds.unistra.fr/simbad/sim-basic?Ident=TOI+2410&amp;submit=SIMBAD+search</v>
      </c>
    </row>
    <row r="2584">
      <c r="A2584" s="60">
        <v>5437.0</v>
      </c>
      <c r="B2584" s="60">
        <v>6853696.0</v>
      </c>
      <c r="C2584" s="60">
        <v>0.042309136105424</v>
      </c>
      <c r="D2584" s="60">
        <v>8.33529528068431</v>
      </c>
      <c r="E2584" s="60">
        <v>3.42278351018874</v>
      </c>
      <c r="F2584" s="60">
        <v>14.7718442396552</v>
      </c>
      <c r="G2584" s="60">
        <v>3.42015</v>
      </c>
      <c r="H2584" s="60">
        <v>9.34393731159655</v>
      </c>
      <c r="I2584" s="60">
        <v>11.14</v>
      </c>
      <c r="J2584" s="61" t="str">
        <f t="shared" si="1"/>
        <v>https://simbad.cds.unistra.fr/simbad/sim-basic?Ident=TOI+5437&amp;submit=SIMBAD+search</v>
      </c>
    </row>
    <row r="2585">
      <c r="A2585" s="60">
        <v>6070.0</v>
      </c>
      <c r="B2585" s="60">
        <v>2.9106627E7</v>
      </c>
      <c r="C2585" s="59"/>
      <c r="D2585" s="60">
        <v>8.33426465191688</v>
      </c>
      <c r="E2585" s="60">
        <v>12.7080285878386</v>
      </c>
      <c r="F2585" s="60">
        <v>256.785352207357</v>
      </c>
      <c r="G2585" s="60">
        <v>9.525</v>
      </c>
      <c r="H2585" s="60">
        <v>3.53973891682913</v>
      </c>
      <c r="I2585" s="60">
        <v>0.99</v>
      </c>
      <c r="J2585" s="61" t="str">
        <f t="shared" si="1"/>
        <v>https://simbad.cds.unistra.fr/simbad/sim-basic?Ident=TOI+6070&amp;submit=SIMBAD+search</v>
      </c>
    </row>
    <row r="2586">
      <c r="A2586" s="60">
        <v>5113.0</v>
      </c>
      <c r="B2586" s="60">
        <v>2685481.0</v>
      </c>
      <c r="C2586" s="59"/>
      <c r="D2586" s="60">
        <v>8.33251740755246</v>
      </c>
      <c r="E2586" s="60">
        <v>9.49907193475124</v>
      </c>
      <c r="F2586" s="60">
        <v>264.214590038223</v>
      </c>
      <c r="G2586" s="60">
        <v>4.1363202</v>
      </c>
      <c r="H2586" s="60">
        <v>0.887726338771322</v>
      </c>
      <c r="I2586" s="60">
        <v>0.47</v>
      </c>
      <c r="J2586" s="61" t="str">
        <f t="shared" si="1"/>
        <v>https://simbad.cds.unistra.fr/simbad/sim-basic?Ident=TOI+5113&amp;submit=SIMBAD+search</v>
      </c>
    </row>
    <row r="2587">
      <c r="A2587" s="60">
        <v>2865.0</v>
      </c>
      <c r="B2587" s="60">
        <v>2.31337271E8</v>
      </c>
      <c r="C2587" s="60">
        <v>0.0395884581211808</v>
      </c>
      <c r="D2587" s="60">
        <v>8.32809056329232</v>
      </c>
      <c r="E2587" s="60">
        <v>0.90305790418076</v>
      </c>
      <c r="F2587" s="60">
        <v>16.1458449505008</v>
      </c>
      <c r="G2587" s="60">
        <v>0.451685</v>
      </c>
      <c r="H2587" s="60">
        <v>1.32923558612219</v>
      </c>
      <c r="I2587" s="60">
        <v>1.66</v>
      </c>
      <c r="J2587" s="61" t="str">
        <f t="shared" si="1"/>
        <v>https://simbad.cds.unistra.fr/simbad/sim-basic?Ident=TOI+2865&amp;submit=SIMBAD+search</v>
      </c>
    </row>
    <row r="2588">
      <c r="A2588" s="60">
        <v>2176.0</v>
      </c>
      <c r="B2588" s="60">
        <v>1.23495874E8</v>
      </c>
      <c r="C2588" s="60">
        <v>0.465002399792824</v>
      </c>
      <c r="D2588" s="60">
        <v>8.31767982591145</v>
      </c>
      <c r="E2588" s="60">
        <v>7.89452464027745</v>
      </c>
      <c r="F2588" s="60">
        <v>15.0884461309597</v>
      </c>
      <c r="G2588" s="60">
        <v>7.88619264043914</v>
      </c>
      <c r="H2588" s="60">
        <v>7.60540012864808</v>
      </c>
      <c r="I2588" s="60">
        <v>7.45259130923475</v>
      </c>
      <c r="J2588" s="61" t="str">
        <f t="shared" si="1"/>
        <v>https://simbad.cds.unistra.fr/simbad/sim-basic?Ident=TOI+2176&amp;submit=SIMBAD+search</v>
      </c>
    </row>
    <row r="2589">
      <c r="A2589" s="60">
        <v>4691.0</v>
      </c>
      <c r="B2589" s="60">
        <v>2.00321577E8</v>
      </c>
      <c r="C2589" s="60">
        <v>0.19442570683309</v>
      </c>
      <c r="D2589" s="60">
        <v>8.31492782005913</v>
      </c>
      <c r="E2589" s="60">
        <v>8.58463393368318</v>
      </c>
      <c r="F2589" s="60">
        <v>19.9945399029632</v>
      </c>
      <c r="G2589" s="60">
        <v>8.5725884</v>
      </c>
      <c r="H2589" s="60">
        <v>3.74683574016488</v>
      </c>
      <c r="I2589" s="60">
        <v>4.88</v>
      </c>
      <c r="J2589" s="61" t="str">
        <f t="shared" si="1"/>
        <v>https://simbad.cds.unistra.fr/simbad/sim-basic?Ident=TOI+4691&amp;submit=SIMBAD+search</v>
      </c>
    </row>
    <row r="2590">
      <c r="A2590" s="60">
        <v>6265.0</v>
      </c>
      <c r="B2590" s="60">
        <v>3.44927749E8</v>
      </c>
      <c r="C2590" s="59"/>
      <c r="D2590" s="60">
        <v>8.30740770809835</v>
      </c>
      <c r="E2590" s="60">
        <v>6.59998852891085</v>
      </c>
      <c r="F2590" s="60">
        <v>257.08171338063</v>
      </c>
      <c r="G2590" s="60">
        <v>5.7935446</v>
      </c>
      <c r="H2590" s="60">
        <v>0.267856480945627</v>
      </c>
      <c r="I2590" s="60">
        <v>0.141</v>
      </c>
      <c r="J2590" s="61" t="str">
        <f t="shared" si="1"/>
        <v>https://simbad.cds.unistra.fr/simbad/sim-basic?Ident=TOI+6265&amp;submit=SIMBAD+search</v>
      </c>
    </row>
    <row r="2591">
      <c r="A2591" s="60">
        <v>3511.0</v>
      </c>
      <c r="B2591" s="60">
        <v>4.16368336E8</v>
      </c>
      <c r="C2591" s="60">
        <v>0.308725611092911</v>
      </c>
      <c r="D2591" s="60">
        <v>8.30320862281943</v>
      </c>
      <c r="E2591" s="60">
        <v>12.2723504643156</v>
      </c>
      <c r="F2591" s="60">
        <v>13.1110278070109</v>
      </c>
      <c r="G2591" s="60">
        <v>1.0848133</v>
      </c>
      <c r="H2591" s="60">
        <v>32.0863232079265</v>
      </c>
      <c r="I2591" s="60">
        <v>14.12</v>
      </c>
      <c r="J2591" s="61" t="str">
        <f t="shared" si="1"/>
        <v>https://simbad.cds.unistra.fr/simbad/sim-basic?Ident=TOI+3511&amp;submit=SIMBAD+search</v>
      </c>
    </row>
    <row r="2592">
      <c r="A2592" s="60">
        <v>5936.0</v>
      </c>
      <c r="B2592" s="60">
        <v>3.96378209E8</v>
      </c>
      <c r="C2592" s="60">
        <v>0.570104894725225</v>
      </c>
      <c r="D2592" s="60">
        <v>8.30221339081573</v>
      </c>
      <c r="E2592" s="60">
        <v>12.3972424384937</v>
      </c>
      <c r="F2592" s="60">
        <v>15.0885204538827</v>
      </c>
      <c r="G2592" s="60">
        <v>0.3781425</v>
      </c>
      <c r="H2592" s="60">
        <v>27.2392927919264</v>
      </c>
      <c r="I2592" s="60">
        <v>4.76</v>
      </c>
      <c r="J2592" s="61" t="str">
        <f t="shared" si="1"/>
        <v>https://simbad.cds.unistra.fr/simbad/sim-basic?Ident=TOI+5936&amp;submit=SIMBAD+search</v>
      </c>
    </row>
    <row r="2593">
      <c r="A2593" s="60">
        <v>1602.0</v>
      </c>
      <c r="B2593" s="60">
        <v>1.29991079E8</v>
      </c>
      <c r="C2593" s="59"/>
      <c r="D2593" s="60">
        <v>8.28677539915035</v>
      </c>
      <c r="E2593" s="60">
        <v>6.97726291587165</v>
      </c>
      <c r="F2593" s="60">
        <v>277.151628384804</v>
      </c>
      <c r="G2593" s="60">
        <v>6.15952</v>
      </c>
      <c r="H2593" s="60">
        <v>2.2036448744599</v>
      </c>
      <c r="I2593" s="60">
        <v>1.23</v>
      </c>
      <c r="J2593" s="61" t="str">
        <f t="shared" si="1"/>
        <v>https://simbad.cds.unistra.fr/simbad/sim-basic?Ident=TOI+1602&amp;submit=SIMBAD+search</v>
      </c>
    </row>
    <row r="2594">
      <c r="A2594" s="60">
        <v>4799.0</v>
      </c>
      <c r="B2594" s="60">
        <v>6.580584E7</v>
      </c>
      <c r="C2594" s="59"/>
      <c r="D2594" s="60">
        <v>8.27602431935725</v>
      </c>
      <c r="E2594" s="60">
        <v>4.02755095291505</v>
      </c>
      <c r="F2594" s="60">
        <v>254.231559649711</v>
      </c>
      <c r="G2594" s="60">
        <v>4.0234634</v>
      </c>
      <c r="H2594" s="60">
        <v>5.60584356549598</v>
      </c>
      <c r="I2594" s="60">
        <v>7.56</v>
      </c>
      <c r="J2594" s="61" t="str">
        <f t="shared" si="1"/>
        <v>https://simbad.cds.unistra.fr/simbad/sim-basic?Ident=TOI+4799&amp;submit=SIMBAD+search</v>
      </c>
    </row>
    <row r="2595">
      <c r="A2595" s="60">
        <v>5473.0</v>
      </c>
      <c r="B2595" s="60">
        <v>8.1808065E7</v>
      </c>
      <c r="C2595" s="60">
        <v>0.0800713226689538</v>
      </c>
      <c r="D2595" s="60">
        <v>8.27494085995502</v>
      </c>
      <c r="E2595" s="60">
        <v>12.3071697928097</v>
      </c>
      <c r="F2595" s="60">
        <v>14.7720710055798</v>
      </c>
      <c r="G2595" s="60">
        <v>7.555907</v>
      </c>
      <c r="H2595" s="60">
        <v>10.1201242283614</v>
      </c>
      <c r="I2595" s="60">
        <v>6.839</v>
      </c>
      <c r="J2595" s="61" t="str">
        <f t="shared" si="1"/>
        <v>https://simbad.cds.unistra.fr/simbad/sim-basic?Ident=TOI+5473&amp;submit=SIMBAD+search</v>
      </c>
    </row>
    <row r="2596">
      <c r="A2596" s="60">
        <v>2431.0</v>
      </c>
      <c r="B2596" s="60">
        <v>2.58804746E8</v>
      </c>
      <c r="C2596" s="60">
        <v>0.800899349709851</v>
      </c>
      <c r="D2596" s="60">
        <v>8.26596912651959</v>
      </c>
      <c r="E2596" s="60">
        <v>0.672638228253416</v>
      </c>
      <c r="F2596" s="60">
        <v>30.8956498292491</v>
      </c>
      <c r="G2596" s="60">
        <v>0.224195</v>
      </c>
      <c r="H2596" s="60">
        <v>0.49275276505889</v>
      </c>
      <c r="I2596" s="60">
        <v>0.54</v>
      </c>
      <c r="J2596" s="61" t="str">
        <f t="shared" si="1"/>
        <v>https://simbad.cds.unistra.fr/simbad/sim-basic?Ident=TOI+2431&amp;submit=SIMBAD+search</v>
      </c>
    </row>
    <row r="2597">
      <c r="A2597" s="60">
        <v>4766.0</v>
      </c>
      <c r="B2597" s="60">
        <v>2.71307949E8</v>
      </c>
      <c r="C2597" s="59"/>
      <c r="D2597" s="60">
        <v>8.26392194530006</v>
      </c>
      <c r="E2597" s="60">
        <v>12.6097125445688</v>
      </c>
      <c r="F2597" s="60">
        <v>254.231239273604</v>
      </c>
      <c r="G2597" s="60">
        <v>1.93265725661457</v>
      </c>
      <c r="H2597" s="60">
        <v>14.1367570848717</v>
      </c>
      <c r="I2597" s="60">
        <v>14.0519827876475</v>
      </c>
      <c r="J2597" s="61" t="str">
        <f t="shared" si="1"/>
        <v>https://simbad.cds.unistra.fr/simbad/sim-basic?Ident=TOI+4766&amp;submit=SIMBAD+search</v>
      </c>
    </row>
    <row r="2598">
      <c r="A2598" s="60">
        <v>1745.0</v>
      </c>
      <c r="B2598" s="60">
        <v>2.32635922E8</v>
      </c>
      <c r="C2598" s="59"/>
      <c r="D2598" s="60">
        <v>8.26282025831988</v>
      </c>
      <c r="E2598" s="60">
        <v>12.7371861031427</v>
      </c>
      <c r="F2598" s="60">
        <v>256.780744360249</v>
      </c>
      <c r="G2598" s="60">
        <v>5.9848710165382</v>
      </c>
      <c r="H2598" s="60">
        <v>6.10667343344018</v>
      </c>
      <c r="I2598" s="60">
        <v>2.58377882624411</v>
      </c>
      <c r="J2598" s="61" t="str">
        <f t="shared" si="1"/>
        <v>https://simbad.cds.unistra.fr/simbad/sim-basic?Ident=TOI+1745&amp;submit=SIMBAD+search</v>
      </c>
    </row>
    <row r="2599">
      <c r="A2599" s="60">
        <v>1187.0</v>
      </c>
      <c r="B2599" s="60">
        <v>3.72757221E8</v>
      </c>
      <c r="C2599" s="59"/>
      <c r="D2599" s="60">
        <v>8.25874642835881</v>
      </c>
      <c r="E2599" s="60">
        <v>1.29680851839584</v>
      </c>
      <c r="F2599" s="60">
        <v>256.783132055571</v>
      </c>
      <c r="G2599" s="60">
        <v>2.59423585108458</v>
      </c>
      <c r="H2599" s="60">
        <v>0.371534096051174</v>
      </c>
      <c r="I2599" s="60">
        <v>0.69978944993882</v>
      </c>
      <c r="J2599" s="61" t="str">
        <f t="shared" si="1"/>
        <v>https://simbad.cds.unistra.fr/simbad/sim-basic?Ident=TOI+1187&amp;submit=SIMBAD+search</v>
      </c>
    </row>
    <row r="2600">
      <c r="A2600" s="60">
        <v>6468.0</v>
      </c>
      <c r="B2600" s="60">
        <v>1.80931993E8</v>
      </c>
      <c r="C2600" s="59"/>
      <c r="D2600" s="60">
        <v>8.25399430843309</v>
      </c>
      <c r="E2600" s="60">
        <v>11.4118107748981</v>
      </c>
      <c r="F2600" s="60">
        <v>257.080892971435</v>
      </c>
      <c r="G2600" s="60">
        <v>12.1228168</v>
      </c>
      <c r="H2600" s="60">
        <v>4.60069247301786</v>
      </c>
      <c r="I2600" s="60">
        <v>6.029</v>
      </c>
      <c r="J2600" s="61" t="str">
        <f t="shared" si="1"/>
        <v>https://simbad.cds.unistra.fr/simbad/sim-basic?Ident=TOI+6468&amp;submit=SIMBAD+search</v>
      </c>
    </row>
    <row r="2601">
      <c r="A2601" s="60">
        <v>5487.0</v>
      </c>
      <c r="B2601" s="60">
        <v>3.023054E8</v>
      </c>
      <c r="C2601" s="60">
        <v>0.0178384067536804</v>
      </c>
      <c r="D2601" s="60">
        <v>8.25276699987681</v>
      </c>
      <c r="E2601" s="60">
        <v>11.8907047795094</v>
      </c>
      <c r="F2601" s="60">
        <v>7.4310033626365</v>
      </c>
      <c r="G2601" s="60">
        <v>4.6549271</v>
      </c>
      <c r="H2601" s="60">
        <v>13.9192690814924</v>
      </c>
      <c r="I2601" s="60">
        <v>3.5</v>
      </c>
      <c r="J2601" s="61" t="str">
        <f t="shared" si="1"/>
        <v>https://simbad.cds.unistra.fr/simbad/sim-basic?Ident=TOI+5487&amp;submit=SIMBAD+search</v>
      </c>
    </row>
    <row r="2602">
      <c r="A2602" s="60">
        <v>3494.0</v>
      </c>
      <c r="B2602" s="60">
        <v>1.6582752E8</v>
      </c>
      <c r="C2602" s="59"/>
      <c r="D2602" s="60">
        <v>8.25171683444737</v>
      </c>
      <c r="E2602" s="60">
        <v>12.7255262596407</v>
      </c>
      <c r="F2602" s="60">
        <v>269.123691531827</v>
      </c>
      <c r="G2602" s="60">
        <v>7.74861196179273</v>
      </c>
      <c r="H2602" s="60">
        <v>12.5001349002408</v>
      </c>
      <c r="I2602" s="60">
        <v>5.12498080864993</v>
      </c>
      <c r="J2602" s="61" t="str">
        <f t="shared" si="1"/>
        <v>https://simbad.cds.unistra.fr/simbad/sim-basic?Ident=TOI+3494&amp;submit=SIMBAD+search</v>
      </c>
    </row>
    <row r="2603">
      <c r="A2603" s="60">
        <v>6250.0</v>
      </c>
      <c r="B2603" s="60">
        <v>4.55737331E8</v>
      </c>
      <c r="C2603" s="59"/>
      <c r="D2603" s="60">
        <v>8.24762181160692</v>
      </c>
      <c r="E2603" s="60">
        <v>8.72328014216367</v>
      </c>
      <c r="F2603" s="60">
        <v>287.566000501329</v>
      </c>
      <c r="G2603" s="60">
        <v>0.0</v>
      </c>
      <c r="H2603" s="60">
        <v>0.420490677196295</v>
      </c>
      <c r="I2603" s="60">
        <v>0.1</v>
      </c>
      <c r="J2603" s="61" t="str">
        <f t="shared" si="1"/>
        <v>https://simbad.cds.unistra.fr/simbad/sim-basic?Ident=TOI+6250&amp;submit=SIMBAD+search</v>
      </c>
    </row>
    <row r="2604">
      <c r="A2604" s="60">
        <v>3299.0</v>
      </c>
      <c r="B2604" s="60">
        <v>3.90723664E8</v>
      </c>
      <c r="C2604" s="60">
        <v>0.35208170050717</v>
      </c>
      <c r="D2604" s="60">
        <v>8.24567966076729</v>
      </c>
      <c r="E2604" s="60">
        <v>11.8064436868293</v>
      </c>
      <c r="F2604" s="60">
        <v>15.6133512330242</v>
      </c>
      <c r="G2604" s="60">
        <v>2.9264345</v>
      </c>
      <c r="H2604" s="60">
        <v>153.570673948956</v>
      </c>
      <c r="I2604" s="60">
        <v>7.89</v>
      </c>
      <c r="J2604" s="61" t="str">
        <f t="shared" si="1"/>
        <v>https://simbad.cds.unistra.fr/simbad/sim-basic?Ident=TOI+3299&amp;submit=SIMBAD+search</v>
      </c>
    </row>
    <row r="2605">
      <c r="A2605" s="60">
        <v>3101.0</v>
      </c>
      <c r="B2605" s="60">
        <v>1.57213708E8</v>
      </c>
      <c r="C2605" s="59"/>
      <c r="D2605" s="60">
        <v>8.23370408716671</v>
      </c>
      <c r="E2605" s="60">
        <v>4.04584933024541</v>
      </c>
      <c r="F2605" s="60">
        <v>265.211156158725</v>
      </c>
      <c r="G2605" s="60">
        <v>4.0416494</v>
      </c>
      <c r="H2605" s="60">
        <v>5.39571427287622</v>
      </c>
      <c r="I2605" s="60">
        <v>6.15</v>
      </c>
      <c r="J2605" s="61" t="str">
        <f t="shared" si="1"/>
        <v>https://simbad.cds.unistra.fr/simbad/sim-basic?Ident=TOI+3101&amp;submit=SIMBAD+search</v>
      </c>
    </row>
    <row r="2606">
      <c r="A2606" s="60">
        <v>569.0</v>
      </c>
      <c r="B2606" s="60">
        <v>1.23482865E8</v>
      </c>
      <c r="C2606" s="60">
        <v>0.60772407479956</v>
      </c>
      <c r="D2606" s="60">
        <v>8.21676374335077</v>
      </c>
      <c r="E2606" s="60">
        <v>11.3694682381795</v>
      </c>
      <c r="F2606" s="60">
        <v>13.1503646580816</v>
      </c>
      <c r="G2606" s="60">
        <v>13.11317</v>
      </c>
      <c r="H2606" s="60">
        <v>12.587033658407</v>
      </c>
      <c r="I2606" s="60">
        <v>2.94</v>
      </c>
      <c r="J2606" s="61" t="str">
        <f t="shared" si="1"/>
        <v>https://simbad.cds.unistra.fr/simbad/sim-basic?Ident=TOI+569&amp;submit=SIMBAD+search</v>
      </c>
    </row>
    <row r="2607">
      <c r="A2607" s="60">
        <v>2103.0</v>
      </c>
      <c r="B2607" s="60">
        <v>1.60491359E8</v>
      </c>
      <c r="C2607" s="59"/>
      <c r="D2607" s="60">
        <v>8.21642702643289</v>
      </c>
      <c r="E2607" s="60">
        <v>12.4475570088018</v>
      </c>
      <c r="F2607" s="60">
        <v>256.785067244577</v>
      </c>
      <c r="G2607" s="60">
        <v>2.662873</v>
      </c>
      <c r="H2607" s="60">
        <v>1.55446758356359</v>
      </c>
      <c r="I2607" s="60">
        <v>0.285</v>
      </c>
      <c r="J2607" s="61" t="str">
        <f t="shared" si="1"/>
        <v>https://simbad.cds.unistra.fr/simbad/sim-basic?Ident=TOI+2103&amp;submit=SIMBAD+search</v>
      </c>
    </row>
    <row r="2608">
      <c r="A2608" s="60">
        <v>5943.0</v>
      </c>
      <c r="B2608" s="60">
        <v>6.3659057E7</v>
      </c>
      <c r="C2608" s="60">
        <v>0.553524282695806</v>
      </c>
      <c r="D2608" s="60">
        <v>8.20552251593128</v>
      </c>
      <c r="E2608" s="60">
        <v>8.79568945632967</v>
      </c>
      <c r="F2608" s="60">
        <v>14.2945865773778</v>
      </c>
      <c r="G2608" s="60">
        <v>15.7866044</v>
      </c>
      <c r="H2608" s="60">
        <v>15.4575661561143</v>
      </c>
      <c r="I2608" s="60">
        <v>6.96</v>
      </c>
      <c r="J2608" s="61" t="str">
        <f t="shared" si="1"/>
        <v>https://simbad.cds.unistra.fr/simbad/sim-basic?Ident=TOI+5943&amp;submit=SIMBAD+search</v>
      </c>
    </row>
    <row r="2609">
      <c r="A2609" s="60">
        <v>5931.0</v>
      </c>
      <c r="B2609" s="60">
        <v>2.4833662E7</v>
      </c>
      <c r="C2609" s="60">
        <v>0.105324018626301</v>
      </c>
      <c r="D2609" s="60">
        <v>8.20227891156414</v>
      </c>
      <c r="E2609" s="60">
        <v>9.47364037946254</v>
      </c>
      <c r="F2609" s="60">
        <v>13.5796511705958</v>
      </c>
      <c r="G2609" s="60">
        <v>4.2447791</v>
      </c>
      <c r="H2609" s="60">
        <v>21.8553460313381</v>
      </c>
      <c r="I2609" s="60">
        <v>5.8</v>
      </c>
      <c r="J2609" s="61" t="str">
        <f t="shared" si="1"/>
        <v>https://simbad.cds.unistra.fr/simbad/sim-basic?Ident=TOI+5931&amp;submit=SIMBAD+search</v>
      </c>
    </row>
    <row r="2610">
      <c r="A2610" s="60">
        <v>4718.0</v>
      </c>
      <c r="B2610" s="60">
        <v>2.34958949E8</v>
      </c>
      <c r="C2610" s="60">
        <v>0.319436796535135</v>
      </c>
      <c r="D2610" s="60">
        <v>8.2016645014781</v>
      </c>
      <c r="E2610" s="60">
        <v>5.13885772877779</v>
      </c>
      <c r="F2610" s="60">
        <v>10.3333197110198</v>
      </c>
      <c r="G2610" s="60">
        <v>5.1409029</v>
      </c>
      <c r="H2610" s="60">
        <v>4.07158303209931</v>
      </c>
      <c r="I2610" s="60">
        <v>5.83</v>
      </c>
      <c r="J2610" s="61" t="str">
        <f t="shared" si="1"/>
        <v>https://simbad.cds.unistra.fr/simbad/sim-basic?Ident=TOI+4718&amp;submit=SIMBAD+search</v>
      </c>
    </row>
    <row r="2611">
      <c r="A2611" s="60">
        <v>1866.0</v>
      </c>
      <c r="B2611" s="60">
        <v>4.00430915E8</v>
      </c>
      <c r="C2611" s="59"/>
      <c r="D2611" s="60">
        <v>8.19937306000085</v>
      </c>
      <c r="E2611" s="60">
        <v>2.19421154898898</v>
      </c>
      <c r="F2611" s="60">
        <v>256.777241347108</v>
      </c>
      <c r="G2611" s="60">
        <v>2.186</v>
      </c>
      <c r="H2611" s="60">
        <v>2.72917725521127</v>
      </c>
      <c r="I2611" s="60">
        <v>3.21</v>
      </c>
      <c r="J2611" s="61" t="str">
        <f t="shared" si="1"/>
        <v>https://simbad.cds.unistra.fr/simbad/sim-basic?Ident=TOI+1866&amp;submit=SIMBAD+search</v>
      </c>
    </row>
    <row r="2612">
      <c r="A2612" s="60">
        <v>6424.0</v>
      </c>
      <c r="B2612" s="60">
        <v>9.8159959E7</v>
      </c>
      <c r="C2612" s="59"/>
      <c r="D2612" s="60">
        <v>8.19888543451898</v>
      </c>
      <c r="E2612" s="60">
        <v>6.40135242373679</v>
      </c>
      <c r="F2612" s="60">
        <v>254.232578217534</v>
      </c>
      <c r="G2612" s="60">
        <v>2.0396825</v>
      </c>
      <c r="H2612" s="60">
        <v>15.6743116809953</v>
      </c>
      <c r="I2612" s="60">
        <v>4.429</v>
      </c>
      <c r="J2612" s="61" t="str">
        <f t="shared" si="1"/>
        <v>https://simbad.cds.unistra.fr/simbad/sim-basic?Ident=TOI+6424&amp;submit=SIMBAD+search</v>
      </c>
    </row>
    <row r="2613">
      <c r="A2613" s="60">
        <v>6243.0</v>
      </c>
      <c r="B2613" s="60">
        <v>2.76250096E8</v>
      </c>
      <c r="C2613" s="59"/>
      <c r="D2613" s="60">
        <v>8.19359749438149</v>
      </c>
      <c r="E2613" s="60">
        <v>3.5637668712957</v>
      </c>
      <c r="F2613" s="60">
        <v>287.565200736617</v>
      </c>
      <c r="G2613" s="60">
        <v>3.5653226</v>
      </c>
      <c r="H2613" s="60">
        <v>0.610052859308041</v>
      </c>
      <c r="I2613" s="60">
        <v>0.902</v>
      </c>
      <c r="J2613" s="61" t="str">
        <f t="shared" si="1"/>
        <v>https://simbad.cds.unistra.fr/simbad/sim-basic?Ident=TOI+6243&amp;submit=SIMBAD+search</v>
      </c>
    </row>
    <row r="2614">
      <c r="A2614" s="60">
        <v>5574.0</v>
      </c>
      <c r="B2614" s="60">
        <v>2.68405086E8</v>
      </c>
      <c r="C2614" s="59"/>
      <c r="D2614" s="60">
        <v>8.19013563511085</v>
      </c>
      <c r="E2614" s="60">
        <v>12.7371443167096</v>
      </c>
      <c r="F2614" s="60">
        <v>256.77989551546</v>
      </c>
      <c r="G2614" s="60">
        <v>6.8242909</v>
      </c>
      <c r="H2614" s="60">
        <v>3.51417537448928</v>
      </c>
      <c r="I2614" s="60">
        <v>0.7</v>
      </c>
      <c r="J2614" s="61" t="str">
        <f t="shared" si="1"/>
        <v>https://simbad.cds.unistra.fr/simbad/sim-basic?Ident=TOI+5574&amp;submit=SIMBAD+search</v>
      </c>
    </row>
    <row r="2615">
      <c r="A2615" s="60">
        <v>4792.0</v>
      </c>
      <c r="B2615" s="60">
        <v>2.65350422E8</v>
      </c>
      <c r="C2615" s="59"/>
      <c r="D2615" s="60">
        <v>8.18215507054245</v>
      </c>
      <c r="E2615" s="60">
        <v>6.40618197110497</v>
      </c>
      <c r="F2615" s="60">
        <v>254.238341625796</v>
      </c>
      <c r="G2615" s="60">
        <v>8.4481666</v>
      </c>
      <c r="H2615" s="60">
        <v>4.13748701041505</v>
      </c>
      <c r="I2615" s="60">
        <v>7.405</v>
      </c>
      <c r="J2615" s="61" t="str">
        <f t="shared" si="1"/>
        <v>https://simbad.cds.unistra.fr/simbad/sim-basic?Ident=TOI+4792&amp;submit=SIMBAD+search</v>
      </c>
    </row>
    <row r="2616">
      <c r="A2616" s="60">
        <v>2867.0</v>
      </c>
      <c r="B2616" s="60">
        <v>1.56949982E8</v>
      </c>
      <c r="C2616" s="59"/>
      <c r="D2616" s="60">
        <v>8.17715180953548</v>
      </c>
      <c r="E2616" s="60">
        <v>2.82003971241052</v>
      </c>
      <c r="F2616" s="60">
        <v>254.232830242263</v>
      </c>
      <c r="G2616" s="60">
        <v>5.6392638</v>
      </c>
      <c r="H2616" s="60">
        <v>3.95910729019811</v>
      </c>
      <c r="I2616" s="60">
        <v>7.32</v>
      </c>
      <c r="J2616" s="61" t="str">
        <f t="shared" si="1"/>
        <v>https://simbad.cds.unistra.fr/simbad/sim-basic?Ident=TOI+2867&amp;submit=SIMBAD+search</v>
      </c>
    </row>
    <row r="2617">
      <c r="A2617" s="60">
        <v>5339.0</v>
      </c>
      <c r="B2617" s="60">
        <v>1.01348333E8</v>
      </c>
      <c r="C2617" s="59"/>
      <c r="D2617" s="60">
        <v>8.17138003915495</v>
      </c>
      <c r="E2617" s="60">
        <v>7.58446669014595</v>
      </c>
      <c r="F2617" s="60">
        <v>277.154606894251</v>
      </c>
      <c r="G2617" s="60">
        <v>15.1873222</v>
      </c>
      <c r="H2617" s="60">
        <v>5.7915336211356</v>
      </c>
      <c r="I2617" s="60">
        <v>8.71</v>
      </c>
      <c r="J2617" s="61" t="str">
        <f t="shared" si="1"/>
        <v>https://simbad.cds.unistra.fr/simbad/sim-basic?Ident=TOI+5339&amp;submit=SIMBAD+search</v>
      </c>
    </row>
    <row r="2618">
      <c r="A2618" s="60">
        <v>314.0</v>
      </c>
      <c r="B2618" s="60">
        <v>3.16769613E8</v>
      </c>
      <c r="C2618" s="60">
        <v>0.382979359542838</v>
      </c>
      <c r="D2618" s="60">
        <v>8.14936937003664</v>
      </c>
      <c r="E2618" s="60">
        <v>12.4293915610196</v>
      </c>
      <c r="F2618" s="60">
        <v>261.872359045524</v>
      </c>
      <c r="G2618" s="60">
        <v>10.96</v>
      </c>
      <c r="H2618" s="60">
        <v>43.7570659172224</v>
      </c>
      <c r="I2618" s="60">
        <v>8.57</v>
      </c>
      <c r="J2618" s="61" t="str">
        <f t="shared" si="1"/>
        <v>https://simbad.cds.unistra.fr/simbad/sim-basic?Ident=TOI+314&amp;submit=SIMBAD+search</v>
      </c>
    </row>
    <row r="2619">
      <c r="A2619" s="60">
        <v>6276.0</v>
      </c>
      <c r="B2619" s="60">
        <v>3.97362481E8</v>
      </c>
      <c r="C2619" s="59"/>
      <c r="D2619" s="60">
        <v>8.14640461262696</v>
      </c>
      <c r="E2619" s="60">
        <v>12.552862271943</v>
      </c>
      <c r="F2619" s="60">
        <v>269.116492892585</v>
      </c>
      <c r="G2619" s="60">
        <v>4.46534709871303</v>
      </c>
      <c r="H2619" s="60">
        <v>0.328130550206418</v>
      </c>
      <c r="I2619" s="60">
        <v>0.186760672664854</v>
      </c>
      <c r="J2619" s="61" t="str">
        <f t="shared" si="1"/>
        <v>https://simbad.cds.unistra.fr/simbad/sim-basic?Ident=TOI+6276&amp;submit=SIMBAD+search</v>
      </c>
    </row>
    <row r="2620">
      <c r="A2620" s="60">
        <v>1777.0</v>
      </c>
      <c r="B2620" s="60">
        <v>2.9191624E7</v>
      </c>
      <c r="C2620" s="60">
        <v>0.425233713165173</v>
      </c>
      <c r="D2620" s="60">
        <v>8.14245451361565</v>
      </c>
      <c r="E2620" s="60">
        <v>9.07719440945617</v>
      </c>
      <c r="F2620" s="60">
        <v>15.5824290013988</v>
      </c>
      <c r="G2620" s="60">
        <v>14.6503935</v>
      </c>
      <c r="H2620" s="60">
        <v>0.58480030369723</v>
      </c>
      <c r="I2620" s="60">
        <v>0.33</v>
      </c>
      <c r="J2620" s="61" t="str">
        <f t="shared" si="1"/>
        <v>https://simbad.cds.unistra.fr/simbad/sim-basic?Ident=TOI+1777&amp;submit=SIMBAD+search</v>
      </c>
    </row>
    <row r="2621">
      <c r="A2621" s="60">
        <v>5256.0</v>
      </c>
      <c r="B2621" s="60">
        <v>3.56146869E8</v>
      </c>
      <c r="C2621" s="59"/>
      <c r="D2621" s="60">
        <v>8.1405794972777</v>
      </c>
      <c r="E2621" s="60">
        <v>12.6203811706897</v>
      </c>
      <c r="F2621" s="60">
        <v>256.784802872867</v>
      </c>
      <c r="G2621" s="60">
        <v>21.1968768</v>
      </c>
      <c r="H2621" s="60">
        <v>11.954125401995</v>
      </c>
      <c r="I2621" s="60">
        <v>6.63</v>
      </c>
      <c r="J2621" s="61" t="str">
        <f t="shared" si="1"/>
        <v>https://simbad.cds.unistra.fr/simbad/sim-basic?Ident=TOI+5256&amp;submit=SIMBAD+search</v>
      </c>
    </row>
    <row r="2622">
      <c r="A2622" s="60">
        <v>3818.0</v>
      </c>
      <c r="B2622" s="60">
        <v>9.90972E7</v>
      </c>
      <c r="C2622" s="59"/>
      <c r="D2622" s="60">
        <v>8.1380646351444</v>
      </c>
      <c r="E2622" s="60">
        <v>12.7080900842843</v>
      </c>
      <c r="F2622" s="60">
        <v>256.786592484013</v>
      </c>
      <c r="G2622" s="60">
        <v>3.23715013580644</v>
      </c>
      <c r="H2622" s="60">
        <v>25.7401417100992</v>
      </c>
      <c r="I2622" s="60">
        <v>10.1466837063159</v>
      </c>
      <c r="J2622" s="61" t="str">
        <f t="shared" si="1"/>
        <v>https://simbad.cds.unistra.fr/simbad/sim-basic?Ident=TOI+3818&amp;submit=SIMBAD+search</v>
      </c>
    </row>
    <row r="2623">
      <c r="A2623" s="60">
        <v>5611.0</v>
      </c>
      <c r="B2623" s="60">
        <v>2.32624234E8</v>
      </c>
      <c r="C2623" s="59"/>
      <c r="D2623" s="60">
        <v>8.13488744555223</v>
      </c>
      <c r="E2623" s="60">
        <v>12.7079552547316</v>
      </c>
      <c r="F2623" s="60">
        <v>256.783884503825</v>
      </c>
      <c r="G2623" s="60">
        <v>11.3630224</v>
      </c>
      <c r="H2623" s="60">
        <v>3.68365773294677</v>
      </c>
      <c r="I2623" s="60">
        <v>1.048</v>
      </c>
      <c r="J2623" s="61" t="str">
        <f t="shared" si="1"/>
        <v>https://simbad.cds.unistra.fr/simbad/sim-basic?Ident=TOI+5611&amp;submit=SIMBAD+search</v>
      </c>
    </row>
    <row r="2624">
      <c r="A2624" s="60">
        <v>5713.0</v>
      </c>
      <c r="B2624" s="60">
        <v>2.19041246E8</v>
      </c>
      <c r="C2624" s="60">
        <v>0.486811770381651</v>
      </c>
      <c r="D2624" s="60">
        <v>8.13341060379997</v>
      </c>
      <c r="E2624" s="60">
        <v>13.1937853400523</v>
      </c>
      <c r="F2624" s="60">
        <v>9.2529067149619</v>
      </c>
      <c r="G2624" s="60">
        <v>10.4419896103344</v>
      </c>
      <c r="H2624" s="60">
        <v>10.1516991757261</v>
      </c>
      <c r="I2624" s="60">
        <v>3.99243726439973</v>
      </c>
      <c r="J2624" s="61" t="str">
        <f t="shared" si="1"/>
        <v>https://simbad.cds.unistra.fr/simbad/sim-basic?Ident=TOI+5713&amp;submit=SIMBAD+search</v>
      </c>
    </row>
    <row r="2625">
      <c r="A2625" s="60">
        <v>5504.0</v>
      </c>
      <c r="B2625" s="60">
        <v>9.5079513E7</v>
      </c>
      <c r="C2625" s="60">
        <v>0.139973798361551</v>
      </c>
      <c r="D2625" s="60">
        <v>8.12386642317736</v>
      </c>
      <c r="E2625" s="60">
        <v>9.10057195965163</v>
      </c>
      <c r="F2625" s="60">
        <v>15.7237391475476</v>
      </c>
      <c r="G2625" s="60">
        <v>13.2414304</v>
      </c>
      <c r="H2625" s="60">
        <v>2.09737676821931</v>
      </c>
      <c r="I2625" s="60">
        <v>1.43</v>
      </c>
      <c r="J2625" s="61" t="str">
        <f t="shared" si="1"/>
        <v>https://simbad.cds.unistra.fr/simbad/sim-basic?Ident=TOI+5504&amp;submit=SIMBAD+search</v>
      </c>
    </row>
    <row r="2626">
      <c r="A2626" s="60">
        <v>2534.0</v>
      </c>
      <c r="B2626" s="60">
        <v>2.19332978E8</v>
      </c>
      <c r="C2626" s="60">
        <v>0.474275043485048</v>
      </c>
      <c r="D2626" s="60">
        <v>8.12132441691722</v>
      </c>
      <c r="E2626" s="60">
        <v>11.9497972424997</v>
      </c>
      <c r="F2626" s="60">
        <v>14.0199357736078</v>
      </c>
      <c r="G2626" s="60">
        <v>0.1</v>
      </c>
      <c r="H2626" s="60">
        <v>1.90724505163487</v>
      </c>
      <c r="I2626" s="60">
        <v>4.9</v>
      </c>
      <c r="J2626" s="61" t="str">
        <f t="shared" si="1"/>
        <v>https://simbad.cds.unistra.fr/simbad/sim-basic?Ident=TOI+2534&amp;submit=SIMBAD+search</v>
      </c>
    </row>
    <row r="2627">
      <c r="A2627" s="60">
        <v>4337.0</v>
      </c>
      <c r="B2627" s="60">
        <v>3.99642071E8</v>
      </c>
      <c r="C2627" s="59"/>
      <c r="D2627" s="60">
        <v>8.11851044777889</v>
      </c>
      <c r="E2627" s="60">
        <v>2.28393558965093</v>
      </c>
      <c r="F2627" s="60">
        <v>269.122785379031</v>
      </c>
      <c r="G2627" s="60">
        <v>2.28617920624135</v>
      </c>
      <c r="H2627" s="60">
        <v>2.24462409713988</v>
      </c>
      <c r="I2627" s="60">
        <v>2.09170557299153</v>
      </c>
      <c r="J2627" s="61" t="str">
        <f t="shared" si="1"/>
        <v>https://simbad.cds.unistra.fr/simbad/sim-basic?Ident=TOI+4337&amp;submit=SIMBAD+search</v>
      </c>
    </row>
    <row r="2628">
      <c r="A2628" s="60">
        <v>1774.0</v>
      </c>
      <c r="B2628" s="60">
        <v>4897275.0</v>
      </c>
      <c r="C2628" s="60">
        <v>0.338511028992879</v>
      </c>
      <c r="D2628" s="60">
        <v>8.11549587025186</v>
      </c>
      <c r="E2628" s="60">
        <v>9.57465969184731</v>
      </c>
      <c r="F2628" s="60">
        <v>18.6989568208222</v>
      </c>
      <c r="G2628" s="60">
        <v>16.710042174913</v>
      </c>
      <c r="H2628" s="60">
        <v>0.418796006553035</v>
      </c>
      <c r="I2628" s="60">
        <v>0.615287363110693</v>
      </c>
      <c r="J2628" s="61" t="str">
        <f t="shared" si="1"/>
        <v>https://simbad.cds.unistra.fr/simbad/sim-basic?Ident=TOI+1774&amp;submit=SIMBAD+search</v>
      </c>
    </row>
    <row r="2629">
      <c r="A2629" s="60">
        <v>5651.0</v>
      </c>
      <c r="B2629" s="60">
        <v>2.56326844E8</v>
      </c>
      <c r="C2629" s="59"/>
      <c r="D2629" s="60">
        <v>8.11504947748321</v>
      </c>
      <c r="E2629" s="60">
        <v>12.7369870739337</v>
      </c>
      <c r="F2629" s="60">
        <v>256.776732449789</v>
      </c>
      <c r="G2629" s="60">
        <v>10.6893108</v>
      </c>
      <c r="H2629" s="60">
        <v>7.32001661213255</v>
      </c>
      <c r="I2629" s="60">
        <v>1.349</v>
      </c>
      <c r="J2629" s="61" t="str">
        <f t="shared" si="1"/>
        <v>https://simbad.cds.unistra.fr/simbad/sim-basic?Ident=TOI+5651&amp;submit=SIMBAD+search</v>
      </c>
    </row>
    <row r="2630">
      <c r="A2630" s="60">
        <v>1117.0</v>
      </c>
      <c r="B2630" s="60">
        <v>2.95541511E8</v>
      </c>
      <c r="C2630" s="60">
        <v>0.251350637224038</v>
      </c>
      <c r="D2630" s="60">
        <v>8.11342198074434</v>
      </c>
      <c r="E2630" s="60">
        <v>2.22310200712102</v>
      </c>
      <c r="F2630" s="60">
        <v>7.1635729359698</v>
      </c>
      <c r="G2630" s="60">
        <v>2.225</v>
      </c>
      <c r="H2630" s="60">
        <v>0.496863275852522</v>
      </c>
      <c r="I2630" s="60">
        <v>0.6</v>
      </c>
      <c r="J2630" s="61" t="str">
        <f t="shared" si="1"/>
        <v>https://simbad.cds.unistra.fr/simbad/sim-basic?Ident=TOI+1117&amp;submit=SIMBAD+search</v>
      </c>
    </row>
    <row r="2631">
      <c r="A2631" s="60">
        <v>2884.0</v>
      </c>
      <c r="B2631" s="60">
        <v>3.18413374E8</v>
      </c>
      <c r="C2631" s="60">
        <v>0.113494410781563</v>
      </c>
      <c r="D2631" s="60">
        <v>8.10838902026563</v>
      </c>
      <c r="E2631" s="60">
        <v>2.9384438930374</v>
      </c>
      <c r="F2631" s="60">
        <v>12.9169136076741</v>
      </c>
      <c r="G2631" s="60">
        <v>2.935886</v>
      </c>
      <c r="H2631" s="60">
        <v>4.3229063788427</v>
      </c>
      <c r="I2631" s="60">
        <v>5.9</v>
      </c>
      <c r="J2631" s="61" t="str">
        <f t="shared" si="1"/>
        <v>https://simbad.cds.unistra.fr/simbad/sim-basic?Ident=TOI+2884&amp;submit=SIMBAD+search</v>
      </c>
    </row>
    <row r="2632">
      <c r="A2632" s="60">
        <v>5088.0</v>
      </c>
      <c r="B2632" s="60">
        <v>2.34388232E8</v>
      </c>
      <c r="C2632" s="60">
        <v>0.335547592816866</v>
      </c>
      <c r="D2632" s="60">
        <v>8.10275615289514</v>
      </c>
      <c r="E2632" s="60">
        <v>10.4061025593181</v>
      </c>
      <c r="F2632" s="60">
        <v>13.9114449131758</v>
      </c>
      <c r="G2632" s="60">
        <v>7.3242777</v>
      </c>
      <c r="H2632" s="60">
        <v>0.792011842970064</v>
      </c>
      <c r="I2632" s="60">
        <v>0.471</v>
      </c>
      <c r="J2632" s="61" t="str">
        <f t="shared" si="1"/>
        <v>https://simbad.cds.unistra.fr/simbad/sim-basic?Ident=TOI+5088&amp;submit=SIMBAD+search</v>
      </c>
    </row>
    <row r="2633">
      <c r="A2633" s="60">
        <v>5085.0</v>
      </c>
      <c r="B2633" s="60">
        <v>6785559.0</v>
      </c>
      <c r="C2633" s="60">
        <v>0.0368067628132883</v>
      </c>
      <c r="D2633" s="60">
        <v>8.09863641621404</v>
      </c>
      <c r="E2633" s="60">
        <v>9.02196307815608</v>
      </c>
      <c r="F2633" s="60">
        <v>6.78706060458857</v>
      </c>
      <c r="G2633" s="60">
        <v>4.5117148</v>
      </c>
      <c r="H2633" s="60">
        <v>0.623825866298611</v>
      </c>
      <c r="I2633" s="60">
        <v>0.55</v>
      </c>
      <c r="J2633" s="61" t="str">
        <f t="shared" si="1"/>
        <v>https://simbad.cds.unistra.fr/simbad/sim-basic?Ident=TOI+5085&amp;submit=SIMBAD+search</v>
      </c>
    </row>
    <row r="2634">
      <c r="A2634" s="60">
        <v>6109.0</v>
      </c>
      <c r="B2634" s="60">
        <v>3.84984325E8</v>
      </c>
      <c r="C2634" s="59"/>
      <c r="D2634" s="60">
        <v>8.09795265244883</v>
      </c>
      <c r="E2634" s="60">
        <v>8.52405077788069</v>
      </c>
      <c r="F2634" s="60">
        <v>277.156314178496</v>
      </c>
      <c r="G2634" s="60">
        <v>5.6952223</v>
      </c>
      <c r="H2634" s="60">
        <v>0.587342406206393</v>
      </c>
      <c r="I2634" s="60">
        <v>1.47</v>
      </c>
      <c r="J2634" s="61" t="str">
        <f t="shared" si="1"/>
        <v>https://simbad.cds.unistra.fr/simbad/sim-basic?Ident=TOI+6109&amp;submit=SIMBAD+search</v>
      </c>
    </row>
    <row r="2635">
      <c r="A2635" s="60">
        <v>2358.0</v>
      </c>
      <c r="B2635" s="60">
        <v>1.24095888E8</v>
      </c>
      <c r="C2635" s="59"/>
      <c r="D2635" s="60">
        <v>8.09543957120433</v>
      </c>
      <c r="E2635" s="60">
        <v>9.70712183872064</v>
      </c>
      <c r="F2635" s="60">
        <v>268.981069131096</v>
      </c>
      <c r="G2635" s="60">
        <v>1.12548</v>
      </c>
      <c r="H2635" s="60">
        <v>4.74974286876517</v>
      </c>
      <c r="I2635" s="60">
        <v>1.861</v>
      </c>
      <c r="J2635" s="61" t="str">
        <f t="shared" si="1"/>
        <v>https://simbad.cds.unistra.fr/simbad/sim-basic?Ident=TOI+2358&amp;submit=SIMBAD+search</v>
      </c>
    </row>
    <row r="2636">
      <c r="A2636" s="60">
        <v>346.0</v>
      </c>
      <c r="B2636" s="60">
        <v>1.18327533E8</v>
      </c>
      <c r="C2636" s="60">
        <v>0.269154613609443</v>
      </c>
      <c r="D2636" s="60">
        <v>8.09401117681709</v>
      </c>
      <c r="E2636" s="60">
        <v>4.70806162974451</v>
      </c>
      <c r="F2636" s="60">
        <v>14.5371189483217</v>
      </c>
      <c r="G2636" s="60">
        <v>8.43</v>
      </c>
      <c r="H2636" s="60">
        <v>12.2647040575207</v>
      </c>
      <c r="I2636" s="60">
        <v>13.8</v>
      </c>
      <c r="J2636" s="61" t="str">
        <f t="shared" si="1"/>
        <v>https://simbad.cds.unistra.fr/simbad/sim-basic?Ident=TOI+346&amp;submit=SIMBAD+search</v>
      </c>
    </row>
    <row r="2637">
      <c r="A2637" s="60">
        <v>1716.0</v>
      </c>
      <c r="B2637" s="60">
        <v>1.433613E7</v>
      </c>
      <c r="C2637" s="59"/>
      <c r="D2637" s="60">
        <v>8.08811731306141</v>
      </c>
      <c r="E2637" s="60">
        <v>8.0911394829574</v>
      </c>
      <c r="F2637" s="60">
        <v>256.780648573945</v>
      </c>
      <c r="G2637" s="60">
        <v>8.0823313</v>
      </c>
      <c r="H2637" s="60">
        <v>0.446575288119311</v>
      </c>
      <c r="I2637" s="60">
        <v>0.555</v>
      </c>
      <c r="J2637" s="61" t="str">
        <f t="shared" si="1"/>
        <v>https://simbad.cds.unistra.fr/simbad/sim-basic?Ident=TOI+1716&amp;submit=SIMBAD+search</v>
      </c>
    </row>
    <row r="2638">
      <c r="A2638" s="60">
        <v>902.0</v>
      </c>
      <c r="B2638" s="60">
        <v>2.16935214E8</v>
      </c>
      <c r="C2638" s="60">
        <v>0.298390961466346</v>
      </c>
      <c r="D2638" s="60">
        <v>8.08059103626986</v>
      </c>
      <c r="E2638" s="60">
        <v>8.2593758830083</v>
      </c>
      <c r="F2638" s="60">
        <v>16.4338987789549</v>
      </c>
      <c r="G2638" s="60">
        <v>18.2592672</v>
      </c>
      <c r="H2638" s="60">
        <v>1.60180363763052</v>
      </c>
      <c r="I2638" s="60">
        <v>1.53</v>
      </c>
      <c r="J2638" s="61" t="str">
        <f t="shared" si="1"/>
        <v>https://simbad.cds.unistra.fr/simbad/sim-basic?Ident=TOI+902&amp;submit=SIMBAD+search</v>
      </c>
    </row>
    <row r="2639">
      <c r="A2639" s="60">
        <v>3157.0</v>
      </c>
      <c r="B2639" s="60">
        <v>4.56962262E8</v>
      </c>
      <c r="C2639" s="60">
        <v>0.444484073164566</v>
      </c>
      <c r="D2639" s="60">
        <v>8.08020567738283</v>
      </c>
      <c r="E2639" s="60">
        <v>2.88292521630145</v>
      </c>
      <c r="F2639" s="60">
        <v>15.0347599350943</v>
      </c>
      <c r="G2639" s="60">
        <v>2.8811368</v>
      </c>
      <c r="H2639" s="60">
        <v>12.5428599510726</v>
      </c>
      <c r="I2639" s="60">
        <v>14.36</v>
      </c>
      <c r="J2639" s="61" t="str">
        <f t="shared" si="1"/>
        <v>https://simbad.cds.unistra.fr/simbad/sim-basic?Ident=TOI+3157&amp;submit=SIMBAD+search</v>
      </c>
    </row>
    <row r="2640">
      <c r="A2640" s="60">
        <v>2667.0</v>
      </c>
      <c r="B2640" s="60">
        <v>3.48684813E8</v>
      </c>
      <c r="C2640" s="59"/>
      <c r="D2640" s="60">
        <v>8.07959844330638</v>
      </c>
      <c r="E2640" s="60">
        <v>12.4877784442787</v>
      </c>
      <c r="F2640" s="60">
        <v>254.240225072526</v>
      </c>
      <c r="G2640" s="60">
        <v>7.7517472</v>
      </c>
      <c r="H2640" s="60">
        <v>2.25592323652379</v>
      </c>
      <c r="I2640" s="60">
        <v>0.861</v>
      </c>
      <c r="J2640" s="61" t="str">
        <f t="shared" si="1"/>
        <v>https://simbad.cds.unistra.fr/simbad/sim-basic?Ident=TOI+2667&amp;submit=SIMBAD+search</v>
      </c>
    </row>
    <row r="2641">
      <c r="A2641" s="60">
        <v>5701.0</v>
      </c>
      <c r="B2641" s="60">
        <v>4.3276438E7</v>
      </c>
      <c r="C2641" s="60">
        <v>0.84070463973627</v>
      </c>
      <c r="D2641" s="60">
        <v>8.07817223145369</v>
      </c>
      <c r="E2641" s="60">
        <v>3.90923873451806</v>
      </c>
      <c r="F2641" s="60">
        <v>3.97879860509047</v>
      </c>
      <c r="G2641" s="60">
        <v>15.0766418</v>
      </c>
      <c r="H2641" s="60">
        <v>0.296616145440298</v>
      </c>
      <c r="I2641" s="60">
        <v>0.48</v>
      </c>
      <c r="J2641" s="61" t="str">
        <f t="shared" si="1"/>
        <v>https://simbad.cds.unistra.fr/simbad/sim-basic?Ident=TOI+5701&amp;submit=SIMBAD+search</v>
      </c>
    </row>
    <row r="2642">
      <c r="A2642" s="60">
        <v>2550.0</v>
      </c>
      <c r="B2642" s="60">
        <v>2.94500964E8</v>
      </c>
      <c r="C2642" s="59"/>
      <c r="D2642" s="60">
        <v>8.07666603245085</v>
      </c>
      <c r="E2642" s="60">
        <v>6.669960255746</v>
      </c>
      <c r="F2642" s="60">
        <v>254.232331655307</v>
      </c>
      <c r="G2642" s="60">
        <v>9.06847</v>
      </c>
      <c r="H2642" s="60">
        <v>22.2876181831835</v>
      </c>
      <c r="I2642" s="60">
        <v>4.21</v>
      </c>
      <c r="J2642" s="61" t="str">
        <f t="shared" si="1"/>
        <v>https://simbad.cds.unistra.fr/simbad/sim-basic?Ident=TOI+2550&amp;submit=SIMBAD+search</v>
      </c>
    </row>
    <row r="2643">
      <c r="A2643" s="60">
        <v>3720.0</v>
      </c>
      <c r="B2643" s="60">
        <v>3.47051112E8</v>
      </c>
      <c r="C2643" s="59"/>
      <c r="D2643" s="60">
        <v>8.07048639928429</v>
      </c>
      <c r="E2643" s="60">
        <v>4.74151503778833</v>
      </c>
      <c r="F2643" s="60">
        <v>264.207826455977</v>
      </c>
      <c r="G2643" s="60">
        <v>4.73782653288276</v>
      </c>
      <c r="H2643" s="60">
        <v>2.43217061758649</v>
      </c>
      <c r="I2643" s="60">
        <v>3.33169997604846</v>
      </c>
      <c r="J2643" s="61" t="str">
        <f t="shared" si="1"/>
        <v>https://simbad.cds.unistra.fr/simbad/sim-basic?Ident=TOI+3720&amp;submit=SIMBAD+search</v>
      </c>
    </row>
    <row r="2644">
      <c r="A2644" s="60">
        <v>3638.0</v>
      </c>
      <c r="B2644" s="60">
        <v>4.7094691E7</v>
      </c>
      <c r="C2644" s="60">
        <v>0.224309043133422</v>
      </c>
      <c r="D2644" s="60">
        <v>8.06994489786186</v>
      </c>
      <c r="E2644" s="60">
        <v>1.33493398141126</v>
      </c>
      <c r="F2644" s="60">
        <v>5.25875395590002</v>
      </c>
      <c r="G2644" s="60">
        <v>4.9258489</v>
      </c>
      <c r="H2644" s="60">
        <v>19.2890829031731</v>
      </c>
      <c r="I2644" s="60">
        <v>12.87</v>
      </c>
      <c r="J2644" s="61" t="str">
        <f t="shared" si="1"/>
        <v>https://simbad.cds.unistra.fr/simbad/sim-basic?Ident=TOI+3638&amp;submit=SIMBAD+search</v>
      </c>
    </row>
    <row r="2645">
      <c r="A2645" s="60">
        <v>6086.0</v>
      </c>
      <c r="B2645" s="60">
        <v>1.8318288E7</v>
      </c>
      <c r="C2645" s="60">
        <v>0.322647593433625</v>
      </c>
      <c r="D2645" s="60">
        <v>8.06552607471445</v>
      </c>
      <c r="E2645" s="60">
        <v>4.40484954320803</v>
      </c>
      <c r="F2645" s="60">
        <v>12.4894444277256</v>
      </c>
      <c r="G2645" s="60">
        <v>1.38885844016764</v>
      </c>
      <c r="H2645" s="60">
        <v>6.72846789891468</v>
      </c>
      <c r="I2645" s="60">
        <v>1.37251368337488</v>
      </c>
      <c r="J2645" s="61" t="str">
        <f t="shared" si="1"/>
        <v>https://simbad.cds.unistra.fr/simbad/sim-basic?Ident=TOI+6086&amp;submit=SIMBAD+search</v>
      </c>
    </row>
    <row r="2646">
      <c r="A2646" s="60">
        <v>1088.0</v>
      </c>
      <c r="B2646" s="60">
        <v>3.43648136E8</v>
      </c>
      <c r="C2646" s="60">
        <v>0.21276240704888</v>
      </c>
      <c r="D2646" s="60">
        <v>8.06203189838182</v>
      </c>
      <c r="E2646" s="60">
        <v>1.65570258399165</v>
      </c>
      <c r="F2646" s="60">
        <v>10.7453178262858</v>
      </c>
      <c r="G2646" s="60">
        <v>1.15395</v>
      </c>
      <c r="H2646" s="60">
        <v>0.5517545847461</v>
      </c>
      <c r="I2646" s="60">
        <v>1.55</v>
      </c>
      <c r="J2646" s="61" t="str">
        <f t="shared" si="1"/>
        <v>https://simbad.cds.unistra.fr/simbad/sim-basic?Ident=TOI+1088&amp;submit=SIMBAD+search</v>
      </c>
    </row>
    <row r="2647">
      <c r="A2647" s="60">
        <v>6254.0</v>
      </c>
      <c r="B2647" s="60">
        <v>4.32758245E8</v>
      </c>
      <c r="C2647" s="60">
        <v>0.241749235830306</v>
      </c>
      <c r="D2647" s="60">
        <v>8.0588434545263</v>
      </c>
      <c r="E2647" s="60">
        <v>7.57540631205888</v>
      </c>
      <c r="F2647" s="60">
        <v>13.1469381727031</v>
      </c>
      <c r="G2647" s="60">
        <v>1.53611368167626</v>
      </c>
      <c r="H2647" s="60">
        <v>3.68568885019638</v>
      </c>
      <c r="I2647" s="60">
        <v>0.543776736931168</v>
      </c>
      <c r="J2647" s="61" t="str">
        <f t="shared" si="1"/>
        <v>https://simbad.cds.unistra.fr/simbad/sim-basic?Ident=TOI+6254&amp;submit=SIMBAD+search</v>
      </c>
    </row>
    <row r="2648">
      <c r="A2648" s="60">
        <v>4727.0</v>
      </c>
      <c r="B2648" s="60">
        <v>3.9824732E7</v>
      </c>
      <c r="C2648" s="60">
        <v>0.345988598381163</v>
      </c>
      <c r="D2648" s="60">
        <v>8.0488614414733</v>
      </c>
      <c r="E2648" s="60">
        <v>7.15386760888306</v>
      </c>
      <c r="F2648" s="60">
        <v>10.3331760299467</v>
      </c>
      <c r="G2648" s="60">
        <v>7.151653</v>
      </c>
      <c r="H2648" s="60">
        <v>6.13498038024263</v>
      </c>
      <c r="I2648" s="60">
        <v>11.74</v>
      </c>
      <c r="J2648" s="61" t="str">
        <f t="shared" si="1"/>
        <v>https://simbad.cds.unistra.fr/simbad/sim-basic?Ident=TOI+4727&amp;submit=SIMBAD+search</v>
      </c>
    </row>
    <row r="2649">
      <c r="A2649" s="60">
        <v>2082.0</v>
      </c>
      <c r="B2649" s="60">
        <v>1.60039081E8</v>
      </c>
      <c r="C2649" s="60">
        <v>0.617059922422304</v>
      </c>
      <c r="D2649" s="60">
        <v>8.04695444221814</v>
      </c>
      <c r="E2649" s="60">
        <v>6.43602284380729</v>
      </c>
      <c r="F2649" s="60">
        <v>13.6572945730056</v>
      </c>
      <c r="G2649" s="60">
        <v>0.0</v>
      </c>
      <c r="H2649" s="60">
        <v>0.278966266169522</v>
      </c>
      <c r="I2649" s="60">
        <v>0.5</v>
      </c>
      <c r="J2649" s="61" t="str">
        <f t="shared" si="1"/>
        <v>https://simbad.cds.unistra.fr/simbad/sim-basic?Ident=TOI+2082&amp;submit=SIMBAD+search</v>
      </c>
    </row>
    <row r="2650">
      <c r="A2650" s="60">
        <v>6431.0</v>
      </c>
      <c r="B2650" s="60">
        <v>5.4141697E7</v>
      </c>
      <c r="C2650" s="59"/>
      <c r="D2650" s="60">
        <v>8.04500952219291</v>
      </c>
      <c r="E2650" s="60">
        <v>6.46074169737437</v>
      </c>
      <c r="F2650" s="60">
        <v>254.233372291619</v>
      </c>
      <c r="G2650" s="60">
        <v>3.5423487</v>
      </c>
      <c r="H2650" s="60">
        <v>7.96765239544917</v>
      </c>
      <c r="I2650" s="60">
        <v>3.496</v>
      </c>
      <c r="J2650" s="61" t="str">
        <f t="shared" si="1"/>
        <v>https://simbad.cds.unistra.fr/simbad/sim-basic?Ident=TOI+6431&amp;submit=SIMBAD+search</v>
      </c>
    </row>
    <row r="2651">
      <c r="A2651" s="60">
        <v>530.0</v>
      </c>
      <c r="B2651" s="60">
        <v>3.87690507E8</v>
      </c>
      <c r="C2651" s="60">
        <v>0.398088052854618</v>
      </c>
      <c r="D2651" s="60">
        <v>8.04202009095684</v>
      </c>
      <c r="E2651" s="60">
        <v>11.9963405404251</v>
      </c>
      <c r="F2651" s="60">
        <v>13.9515895286574</v>
      </c>
      <c r="G2651" s="60">
        <v>6.3886</v>
      </c>
      <c r="H2651" s="60">
        <v>277.572112747648</v>
      </c>
      <c r="I2651" s="60">
        <v>24.6</v>
      </c>
      <c r="J2651" s="61" t="str">
        <f t="shared" si="1"/>
        <v>https://simbad.cds.unistra.fr/simbad/sim-basic?Ident=TOI+530&amp;submit=SIMBAD+search</v>
      </c>
    </row>
    <row r="2652">
      <c r="A2652" s="60">
        <v>1281.0</v>
      </c>
      <c r="B2652" s="60">
        <v>2.32971294E8</v>
      </c>
      <c r="C2652" s="60">
        <v>0.140987148403309</v>
      </c>
      <c r="D2652" s="60">
        <v>8.04091634420525</v>
      </c>
      <c r="E2652" s="60">
        <v>6.39548420272823</v>
      </c>
      <c r="F2652" s="60">
        <v>7.25987487044763</v>
      </c>
      <c r="G2652" s="60">
        <v>6.3908823</v>
      </c>
      <c r="H2652" s="60">
        <v>0.349917267267186</v>
      </c>
      <c r="I2652" s="60">
        <v>0.36</v>
      </c>
      <c r="J2652" s="61" t="str">
        <f t="shared" si="1"/>
        <v>https://simbad.cds.unistra.fr/simbad/sim-basic?Ident=TOI+1281&amp;submit=SIMBAD+search</v>
      </c>
    </row>
    <row r="2653">
      <c r="A2653" s="60">
        <v>5301.0</v>
      </c>
      <c r="B2653" s="60">
        <v>5.882511E7</v>
      </c>
      <c r="C2653" s="60">
        <v>0.0158256772257898</v>
      </c>
      <c r="D2653" s="60">
        <v>8.03537646930384</v>
      </c>
      <c r="E2653" s="60">
        <v>11.9395530794813</v>
      </c>
      <c r="F2653" s="60">
        <v>13.0082579164053</v>
      </c>
      <c r="G2653" s="60">
        <v>5.8588751</v>
      </c>
      <c r="H2653" s="60">
        <v>20.51263596222</v>
      </c>
      <c r="I2653" s="60">
        <v>2.69</v>
      </c>
      <c r="J2653" s="61" t="str">
        <f t="shared" si="1"/>
        <v>https://simbad.cds.unistra.fr/simbad/sim-basic?Ident=TOI+5301&amp;submit=SIMBAD+search</v>
      </c>
    </row>
    <row r="2654">
      <c r="A2654" s="60">
        <v>1456.0</v>
      </c>
      <c r="B2654" s="60">
        <v>1.99376584E8</v>
      </c>
      <c r="C2654" s="60">
        <v>0.070159276373177</v>
      </c>
      <c r="D2654" s="60">
        <v>8.03025104909817</v>
      </c>
      <c r="E2654" s="60">
        <v>11.6013758636726</v>
      </c>
      <c r="F2654" s="60">
        <v>4.68268508454567</v>
      </c>
      <c r="G2654" s="60">
        <v>18.71204</v>
      </c>
      <c r="H2654" s="60">
        <v>0.590704026246836</v>
      </c>
      <c r="I2654" s="60">
        <v>4.867</v>
      </c>
      <c r="J2654" s="61" t="str">
        <f t="shared" si="1"/>
        <v>https://simbad.cds.unistra.fr/simbad/sim-basic?Ident=TOI+1456&amp;submit=SIMBAD+search</v>
      </c>
    </row>
    <row r="2655">
      <c r="A2655" s="60">
        <v>2512.0</v>
      </c>
      <c r="B2655" s="60">
        <v>1.24491883E8</v>
      </c>
      <c r="C2655" s="60">
        <v>0.178115366022697</v>
      </c>
      <c r="D2655" s="60">
        <v>8.02760092092256</v>
      </c>
      <c r="E2655" s="60">
        <v>2.39556522096787</v>
      </c>
      <c r="F2655" s="60">
        <v>6.7981989583378</v>
      </c>
      <c r="G2655" s="60">
        <v>2.3933087</v>
      </c>
      <c r="H2655" s="60">
        <v>0.159390883466948</v>
      </c>
      <c r="I2655" s="60">
        <v>0.15</v>
      </c>
      <c r="J2655" s="61" t="str">
        <f t="shared" si="1"/>
        <v>https://simbad.cds.unistra.fr/simbad/sim-basic?Ident=TOI+2512&amp;submit=SIMBAD+search</v>
      </c>
    </row>
    <row r="2656">
      <c r="A2656" s="60">
        <v>2858.0</v>
      </c>
      <c r="B2656" s="60">
        <v>4.7587394E7</v>
      </c>
      <c r="C2656" s="60">
        <v>0.166803908977121</v>
      </c>
      <c r="D2656" s="60">
        <v>8.02700788846433</v>
      </c>
      <c r="E2656" s="60">
        <v>2.41782589842747</v>
      </c>
      <c r="F2656" s="60">
        <v>10.3333876890454</v>
      </c>
      <c r="G2656" s="60">
        <v>2.4181961</v>
      </c>
      <c r="H2656" s="60">
        <v>3.73679519973891</v>
      </c>
      <c r="I2656" s="60">
        <v>4.15</v>
      </c>
      <c r="J2656" s="61" t="str">
        <f t="shared" si="1"/>
        <v>https://simbad.cds.unistra.fr/simbad/sim-basic?Ident=TOI+2858&amp;submit=SIMBAD+search</v>
      </c>
    </row>
    <row r="2657">
      <c r="A2657" s="60">
        <v>303.0</v>
      </c>
      <c r="B2657" s="60">
        <v>1.45750719E8</v>
      </c>
      <c r="C2657" s="60">
        <v>0.0271170518260826</v>
      </c>
      <c r="D2657" s="60">
        <v>8.02586620540233</v>
      </c>
      <c r="E2657" s="60">
        <v>11.9494279971708</v>
      </c>
      <c r="F2657" s="60">
        <v>13.4026749024281</v>
      </c>
      <c r="G2657" s="60">
        <v>3.56062</v>
      </c>
      <c r="H2657" s="60">
        <v>95.1481392868447</v>
      </c>
      <c r="I2657" s="60">
        <v>5.9</v>
      </c>
      <c r="J2657" s="61" t="str">
        <f t="shared" si="1"/>
        <v>https://simbad.cds.unistra.fr/simbad/sim-basic?Ident=TOI+303&amp;submit=SIMBAD+search</v>
      </c>
    </row>
    <row r="2658">
      <c r="A2658" s="60">
        <v>4848.0</v>
      </c>
      <c r="B2658" s="60">
        <v>1.34596619E8</v>
      </c>
      <c r="C2658" s="59"/>
      <c r="D2658" s="60">
        <v>8.02061208744709</v>
      </c>
      <c r="E2658" s="60">
        <v>3.72572235037174</v>
      </c>
      <c r="F2658" s="60">
        <v>257.078892084405</v>
      </c>
      <c r="G2658" s="60">
        <v>3.72472557498501</v>
      </c>
      <c r="H2658" s="60">
        <v>5.84792408717694</v>
      </c>
      <c r="I2658" s="60">
        <v>5.87543984284287</v>
      </c>
      <c r="J2658" s="61" t="str">
        <f t="shared" si="1"/>
        <v>https://simbad.cds.unistra.fr/simbad/sim-basic?Ident=TOI+4848&amp;submit=SIMBAD+search</v>
      </c>
    </row>
    <row r="2659">
      <c r="A2659" s="60">
        <v>4288.0</v>
      </c>
      <c r="B2659" s="60">
        <v>2.78821913E8</v>
      </c>
      <c r="C2659" s="59"/>
      <c r="D2659" s="60">
        <v>8.02044051314371</v>
      </c>
      <c r="E2659" s="60">
        <v>11.5820185121934</v>
      </c>
      <c r="F2659" s="60">
        <v>269.11516942273</v>
      </c>
      <c r="G2659" s="60">
        <v>6.0597</v>
      </c>
      <c r="H2659" s="60">
        <v>6.06857928222315</v>
      </c>
      <c r="I2659" s="60">
        <v>8.27</v>
      </c>
      <c r="J2659" s="61" t="str">
        <f t="shared" si="1"/>
        <v>https://simbad.cds.unistra.fr/simbad/sim-basic?Ident=TOI+4288&amp;submit=SIMBAD+search</v>
      </c>
    </row>
    <row r="2660">
      <c r="A2660" s="60">
        <v>2937.0</v>
      </c>
      <c r="B2660" s="60">
        <v>1.8794442E7</v>
      </c>
      <c r="C2660" s="59"/>
      <c r="D2660" s="60">
        <v>8.01902892970014</v>
      </c>
      <c r="E2660" s="60">
        <v>2.01404158073941</v>
      </c>
      <c r="F2660" s="60">
        <v>257.082972870348</v>
      </c>
      <c r="G2660" s="60">
        <v>2.0139493</v>
      </c>
      <c r="H2660" s="60">
        <v>4.45476695974312</v>
      </c>
      <c r="I2660" s="60">
        <v>5.82</v>
      </c>
      <c r="J2660" s="61" t="str">
        <f t="shared" si="1"/>
        <v>https://simbad.cds.unistra.fr/simbad/sim-basic?Ident=TOI+2937&amp;submit=SIMBAD+search</v>
      </c>
    </row>
    <row r="2661">
      <c r="A2661" s="60">
        <v>6288.0</v>
      </c>
      <c r="B2661" s="60">
        <v>2.40714633E8</v>
      </c>
      <c r="C2661" s="59"/>
      <c r="D2661" s="60">
        <v>8.01887187049553</v>
      </c>
      <c r="E2661" s="60">
        <v>13.7555068800184</v>
      </c>
      <c r="F2661" s="60">
        <v>277.147133790359</v>
      </c>
      <c r="G2661" s="60">
        <v>18.0370154</v>
      </c>
      <c r="H2661" s="60">
        <v>5.51522981733565</v>
      </c>
      <c r="I2661" s="60">
        <v>8.355</v>
      </c>
      <c r="J2661" s="61" t="str">
        <f t="shared" si="1"/>
        <v>https://simbad.cds.unistra.fr/simbad/sim-basic?Ident=TOI+6288&amp;submit=SIMBAD+search</v>
      </c>
    </row>
    <row r="2662">
      <c r="A2662" s="60">
        <v>1943.0</v>
      </c>
      <c r="B2662" s="60">
        <v>3.82980571E8</v>
      </c>
      <c r="C2662" s="59"/>
      <c r="D2662" s="60">
        <v>8.00463076305581</v>
      </c>
      <c r="E2662" s="60">
        <v>1.74218770171925</v>
      </c>
      <c r="F2662" s="60">
        <v>269.123403134417</v>
      </c>
      <c r="G2662" s="60">
        <v>1.742564</v>
      </c>
      <c r="H2662" s="60">
        <v>0.498584434180716</v>
      </c>
      <c r="I2662" s="60">
        <v>0.74</v>
      </c>
      <c r="J2662" s="61" t="str">
        <f t="shared" si="1"/>
        <v>https://simbad.cds.unistra.fr/simbad/sim-basic?Ident=TOI+1943&amp;submit=SIMBAD+search</v>
      </c>
    </row>
    <row r="2663">
      <c r="A2663" s="60">
        <v>6169.0</v>
      </c>
      <c r="B2663" s="60">
        <v>1.9397925E8</v>
      </c>
      <c r="C2663" s="59"/>
      <c r="D2663" s="60">
        <v>8.00126226392428</v>
      </c>
      <c r="E2663" s="60">
        <v>8.97523604618199</v>
      </c>
      <c r="F2663" s="60">
        <v>278.791367675822</v>
      </c>
      <c r="G2663" s="60">
        <v>17.9661374</v>
      </c>
      <c r="H2663" s="60">
        <v>1.68175059089448</v>
      </c>
      <c r="I2663" s="60">
        <v>3.183</v>
      </c>
      <c r="J2663" s="61" t="str">
        <f t="shared" si="1"/>
        <v>https://simbad.cds.unistra.fr/simbad/sim-basic?Ident=TOI+6169&amp;submit=SIMBAD+search</v>
      </c>
    </row>
    <row r="2664">
      <c r="A2664" s="60">
        <v>795.0</v>
      </c>
      <c r="B2664" s="60">
        <v>2.78895705E8</v>
      </c>
      <c r="C2664" s="59"/>
      <c r="D2664" s="60">
        <v>7.99923914671727</v>
      </c>
      <c r="E2664" s="60">
        <v>1.5884552182246</v>
      </c>
      <c r="F2664" s="60">
        <v>265.272838760138</v>
      </c>
      <c r="G2664" s="60">
        <v>8.7610345</v>
      </c>
      <c r="H2664" s="60">
        <v>0.415193272586101</v>
      </c>
      <c r="I2664" s="60">
        <v>0.324</v>
      </c>
      <c r="J2664" s="61" t="str">
        <f t="shared" si="1"/>
        <v>https://simbad.cds.unistra.fr/simbad/sim-basic?Ident=TOI+795&amp;submit=SIMBAD+search</v>
      </c>
    </row>
    <row r="2665">
      <c r="A2665" s="60">
        <v>5385.0</v>
      </c>
      <c r="B2665" s="60">
        <v>8.5266608E7</v>
      </c>
      <c r="C2665" s="60">
        <v>0.280650471104512</v>
      </c>
      <c r="D2665" s="60">
        <v>7.99743219029202</v>
      </c>
      <c r="E2665" s="60">
        <v>13.4272811567637</v>
      </c>
      <c r="F2665" s="60">
        <v>16.9143112063639</v>
      </c>
      <c r="G2665" s="60">
        <v>5.16655485276236</v>
      </c>
      <c r="H2665" s="60">
        <v>42.7770240069326</v>
      </c>
      <c r="I2665" s="60">
        <v>4.17590932993757</v>
      </c>
      <c r="J2665" s="61" t="str">
        <f t="shared" si="1"/>
        <v>https://simbad.cds.unistra.fr/simbad/sim-basic?Ident=TOI+5385&amp;submit=SIMBAD+search</v>
      </c>
    </row>
    <row r="2666">
      <c r="A2666" s="60">
        <v>2647.0</v>
      </c>
      <c r="B2666" s="60">
        <v>2.34527228E8</v>
      </c>
      <c r="C2666" s="60">
        <v>0.158343925202023</v>
      </c>
      <c r="D2666" s="60">
        <v>7.99196598973668</v>
      </c>
      <c r="E2666" s="60">
        <v>1.02740600610169</v>
      </c>
      <c r="F2666" s="60">
        <v>16.0782192464653</v>
      </c>
      <c r="G2666" s="60">
        <v>0.5136654</v>
      </c>
      <c r="H2666" s="60">
        <v>2.79977168222778</v>
      </c>
      <c r="I2666" s="60">
        <v>3.34</v>
      </c>
      <c r="J2666" s="61" t="str">
        <f t="shared" si="1"/>
        <v>https://simbad.cds.unistra.fr/simbad/sim-basic?Ident=TOI+2647&amp;submit=SIMBAD+search</v>
      </c>
    </row>
    <row r="2667">
      <c r="A2667" s="60">
        <v>1247.0</v>
      </c>
      <c r="B2667" s="60">
        <v>2.32540264E8</v>
      </c>
      <c r="C2667" s="59"/>
      <c r="D2667" s="60">
        <v>7.99189133794341</v>
      </c>
      <c r="E2667" s="60">
        <v>8.59334513831614</v>
      </c>
      <c r="F2667" s="60">
        <v>256.786451387743</v>
      </c>
      <c r="G2667" s="60">
        <v>15.9235242</v>
      </c>
      <c r="H2667" s="60">
        <v>0.480076574729482</v>
      </c>
      <c r="I2667" s="60">
        <v>0.39</v>
      </c>
      <c r="J2667" s="61" t="str">
        <f t="shared" si="1"/>
        <v>https://simbad.cds.unistra.fr/simbad/sim-basic?Ident=TOI+1247&amp;submit=SIMBAD+search</v>
      </c>
    </row>
    <row r="2668">
      <c r="A2668" s="60">
        <v>6251.0</v>
      </c>
      <c r="B2668" s="60">
        <v>5.2005579E7</v>
      </c>
      <c r="C2668" s="59"/>
      <c r="D2668" s="60">
        <v>7.97942228701126</v>
      </c>
      <c r="E2668" s="60">
        <v>6.38647527957082</v>
      </c>
      <c r="F2668" s="60">
        <v>287.562827557376</v>
      </c>
      <c r="G2668" s="60">
        <v>25.522952715243</v>
      </c>
      <c r="H2668" s="60">
        <v>0.707553652261717</v>
      </c>
      <c r="I2668" s="60">
        <v>1.17970139249007</v>
      </c>
      <c r="J2668" s="61" t="str">
        <f t="shared" si="1"/>
        <v>https://simbad.cds.unistra.fr/simbad/sim-basic?Ident=TOI+6251&amp;submit=SIMBAD+search</v>
      </c>
    </row>
    <row r="2669">
      <c r="A2669" s="60">
        <v>2854.0</v>
      </c>
      <c r="B2669" s="60">
        <v>5.0989813E7</v>
      </c>
      <c r="C2669" s="60">
        <v>0.387464253518458</v>
      </c>
      <c r="D2669" s="60">
        <v>7.97678432737298</v>
      </c>
      <c r="E2669" s="60">
        <v>0.900932519389346</v>
      </c>
      <c r="F2669" s="60">
        <v>14.3521076470473</v>
      </c>
      <c r="G2669" s="60">
        <v>0.9008643</v>
      </c>
      <c r="H2669" s="60">
        <v>1.3828049157687</v>
      </c>
      <c r="I2669" s="60">
        <v>2.53</v>
      </c>
      <c r="J2669" s="61" t="str">
        <f t="shared" si="1"/>
        <v>https://simbad.cds.unistra.fr/simbad/sim-basic?Ident=TOI+2854&amp;submit=SIMBAD+search</v>
      </c>
    </row>
    <row r="2670">
      <c r="A2670" s="60">
        <v>2509.0</v>
      </c>
      <c r="B2670" s="60">
        <v>1.4328293E8</v>
      </c>
      <c r="C2670" s="60">
        <v>0.0292994204622959</v>
      </c>
      <c r="D2670" s="60">
        <v>7.97631400560057</v>
      </c>
      <c r="E2670" s="60">
        <v>0.768037782672377</v>
      </c>
      <c r="F2670" s="60">
        <v>6.45828762142355</v>
      </c>
      <c r="G2670" s="60">
        <v>1.5339665</v>
      </c>
      <c r="H2670" s="60">
        <v>0.298272190188853</v>
      </c>
      <c r="I2670" s="60">
        <v>0.47</v>
      </c>
      <c r="J2670" s="61" t="str">
        <f t="shared" si="1"/>
        <v>https://simbad.cds.unistra.fr/simbad/sim-basic?Ident=TOI+2509&amp;submit=SIMBAD+search</v>
      </c>
    </row>
    <row r="2671">
      <c r="A2671" s="60">
        <v>2481.0</v>
      </c>
      <c r="B2671" s="60">
        <v>2.62258341E8</v>
      </c>
      <c r="C2671" s="60">
        <v>0.603252908338138</v>
      </c>
      <c r="D2671" s="60">
        <v>7.97518274685736</v>
      </c>
      <c r="E2671" s="60">
        <v>7.90172447272426</v>
      </c>
      <c r="F2671" s="60">
        <v>10.3972946360705</v>
      </c>
      <c r="G2671" s="60">
        <v>11.994832</v>
      </c>
      <c r="H2671" s="60">
        <v>1.27137847580194</v>
      </c>
      <c r="I2671" s="60">
        <v>1.26</v>
      </c>
      <c r="J2671" s="61" t="str">
        <f t="shared" si="1"/>
        <v>https://simbad.cds.unistra.fr/simbad/sim-basic?Ident=TOI+2481&amp;submit=SIMBAD+search</v>
      </c>
    </row>
    <row r="2672">
      <c r="A2672" s="60">
        <v>5342.0</v>
      </c>
      <c r="B2672" s="60">
        <v>3.56990855E8</v>
      </c>
      <c r="C2672" s="60">
        <v>0.375800284974665</v>
      </c>
      <c r="D2672" s="60">
        <v>7.96967642280974</v>
      </c>
      <c r="E2672" s="60">
        <v>1.17784248667138</v>
      </c>
      <c r="F2672" s="60">
        <v>14.2616234580376</v>
      </c>
      <c r="G2672" s="60">
        <v>0.5894678</v>
      </c>
      <c r="H2672" s="60">
        <v>1.20804944110764</v>
      </c>
      <c r="I2672" s="60">
        <v>1.02</v>
      </c>
      <c r="J2672" s="61" t="str">
        <f t="shared" si="1"/>
        <v>https://simbad.cds.unistra.fr/simbad/sim-basic?Ident=TOI+5342&amp;submit=SIMBAD+search</v>
      </c>
    </row>
    <row r="2673">
      <c r="A2673" s="60">
        <v>4753.0</v>
      </c>
      <c r="B2673" s="60">
        <v>3.06604742E8</v>
      </c>
      <c r="C2673" s="60">
        <v>0.0479599047123988</v>
      </c>
      <c r="D2673" s="60">
        <v>7.96281030522866</v>
      </c>
      <c r="E2673" s="60">
        <v>5.38756224039131</v>
      </c>
      <c r="F2673" s="60">
        <v>11.3517184268969</v>
      </c>
      <c r="G2673" s="60">
        <v>5.3970484</v>
      </c>
      <c r="H2673" s="60">
        <v>3.44156196043011</v>
      </c>
      <c r="I2673" s="60">
        <v>2.8</v>
      </c>
      <c r="J2673" s="61" t="str">
        <f t="shared" si="1"/>
        <v>https://simbad.cds.unistra.fr/simbad/sim-basic?Ident=TOI+4753&amp;submit=SIMBAD+search</v>
      </c>
    </row>
    <row r="2674">
      <c r="A2674" s="60">
        <v>5363.0</v>
      </c>
      <c r="B2674" s="60">
        <v>4.26448042E8</v>
      </c>
      <c r="C2674" s="60">
        <v>0.0683949204319836</v>
      </c>
      <c r="D2674" s="60">
        <v>7.95357239897688</v>
      </c>
      <c r="E2674" s="60">
        <v>6.74706726103834</v>
      </c>
      <c r="F2674" s="60">
        <v>10.1014639171408</v>
      </c>
      <c r="G2674" s="60">
        <v>6.7504762</v>
      </c>
      <c r="H2674" s="60">
        <v>10.0670324987644</v>
      </c>
      <c r="I2674" s="60">
        <v>11.9</v>
      </c>
      <c r="J2674" s="61" t="str">
        <f t="shared" si="1"/>
        <v>https://simbad.cds.unistra.fr/simbad/sim-basic?Ident=TOI+5363&amp;submit=SIMBAD+search</v>
      </c>
    </row>
    <row r="2675">
      <c r="A2675" s="60">
        <v>5365.0</v>
      </c>
      <c r="B2675" s="60">
        <v>2.1132157E7</v>
      </c>
      <c r="C2675" s="59"/>
      <c r="D2675" s="60">
        <v>7.9523116202044</v>
      </c>
      <c r="E2675" s="60">
        <v>3.98355831726325</v>
      </c>
      <c r="F2675" s="60">
        <v>276.130364095957</v>
      </c>
      <c r="G2675" s="60">
        <v>4.0069668</v>
      </c>
      <c r="H2675" s="60">
        <v>1.70680799848</v>
      </c>
      <c r="I2675" s="60">
        <v>0.78</v>
      </c>
      <c r="J2675" s="61" t="str">
        <f t="shared" si="1"/>
        <v>https://simbad.cds.unistra.fr/simbad/sim-basic?Ident=TOI+5365&amp;submit=SIMBAD+search</v>
      </c>
    </row>
    <row r="2676">
      <c r="A2676" s="60">
        <v>5933.0</v>
      </c>
      <c r="B2676" s="60">
        <v>3.22593401E8</v>
      </c>
      <c r="C2676" s="59"/>
      <c r="D2676" s="60">
        <v>7.93173684459986</v>
      </c>
      <c r="E2676" s="60">
        <v>0.655909566566738</v>
      </c>
      <c r="F2676" s="60">
        <v>278.794309666141</v>
      </c>
      <c r="G2676" s="60">
        <v>5.5901313</v>
      </c>
      <c r="H2676" s="60">
        <v>6.48970112161518</v>
      </c>
      <c r="I2676" s="60">
        <v>11.42</v>
      </c>
      <c r="J2676" s="61" t="str">
        <f t="shared" si="1"/>
        <v>https://simbad.cds.unistra.fr/simbad/sim-basic?Ident=TOI+5933&amp;submit=SIMBAD+search</v>
      </c>
    </row>
    <row r="2677">
      <c r="A2677" s="60">
        <v>3452.0</v>
      </c>
      <c r="B2677" s="60">
        <v>3.60475034E8</v>
      </c>
      <c r="C2677" s="59"/>
      <c r="D2677" s="60">
        <v>7.9216871433897</v>
      </c>
      <c r="E2677" s="60">
        <v>2.8396239310188</v>
      </c>
      <c r="F2677" s="60">
        <v>267.482816444453</v>
      </c>
      <c r="G2677" s="60">
        <v>2.8372178</v>
      </c>
      <c r="H2677" s="60">
        <v>3.46869780237236</v>
      </c>
      <c r="I2677" s="60">
        <v>4.06</v>
      </c>
      <c r="J2677" s="61" t="str">
        <f t="shared" si="1"/>
        <v>https://simbad.cds.unistra.fr/simbad/sim-basic?Ident=TOI+3452&amp;submit=SIMBAD+search</v>
      </c>
    </row>
    <row r="2678">
      <c r="A2678" s="60">
        <v>6448.0</v>
      </c>
      <c r="B2678" s="60">
        <v>3.20411045E8</v>
      </c>
      <c r="C2678" s="59"/>
      <c r="D2678" s="60">
        <v>7.91820453622892</v>
      </c>
      <c r="E2678" s="60">
        <v>7.42511093380878</v>
      </c>
      <c r="F2678" s="60">
        <v>254.233486845483</v>
      </c>
      <c r="G2678" s="60">
        <v>14.8442674</v>
      </c>
      <c r="H2678" s="60">
        <v>2.89223559290408</v>
      </c>
      <c r="I2678" s="60">
        <v>7.245</v>
      </c>
      <c r="J2678" s="61" t="str">
        <f t="shared" si="1"/>
        <v>https://simbad.cds.unistra.fr/simbad/sim-basic?Ident=TOI+6448&amp;submit=SIMBAD+search</v>
      </c>
    </row>
    <row r="2679">
      <c r="A2679" s="60">
        <v>5712.0</v>
      </c>
      <c r="B2679" s="60">
        <v>3.88898854E8</v>
      </c>
      <c r="C2679" s="60">
        <v>0.163501432386005</v>
      </c>
      <c r="D2679" s="60">
        <v>7.90760212263417</v>
      </c>
      <c r="E2679" s="60">
        <v>7.17399842219104</v>
      </c>
      <c r="F2679" s="60">
        <v>15.7843064313751</v>
      </c>
      <c r="G2679" s="60">
        <v>8.21151969075962</v>
      </c>
      <c r="H2679" s="60">
        <v>6.43697888590233</v>
      </c>
      <c r="I2679" s="60">
        <v>0.660031602175234</v>
      </c>
      <c r="J2679" s="61" t="str">
        <f t="shared" si="1"/>
        <v>https://simbad.cds.unistra.fr/simbad/sim-basic?Ident=TOI+5712&amp;submit=SIMBAD+search</v>
      </c>
    </row>
    <row r="2680">
      <c r="A2680" s="60">
        <v>687.0</v>
      </c>
      <c r="B2680" s="60">
        <v>7.453443E7</v>
      </c>
      <c r="C2680" s="59"/>
      <c r="D2680" s="60">
        <v>7.90153447913652</v>
      </c>
      <c r="E2680" s="60">
        <v>6.36059966421728</v>
      </c>
      <c r="F2680" s="60">
        <v>265.273149777636</v>
      </c>
      <c r="G2680" s="60">
        <v>18.167</v>
      </c>
      <c r="H2680" s="60">
        <v>0.388140035849638</v>
      </c>
      <c r="I2680" s="60">
        <v>0.47</v>
      </c>
      <c r="J2680" s="61" t="str">
        <f t="shared" si="1"/>
        <v>https://simbad.cds.unistra.fr/simbad/sim-basic?Ident=TOI+687&amp;submit=SIMBAD+search</v>
      </c>
    </row>
    <row r="2681">
      <c r="A2681" s="60">
        <v>5618.0</v>
      </c>
      <c r="B2681" s="60">
        <v>5.6999883E7</v>
      </c>
      <c r="C2681" s="60">
        <v>0.112158119273856</v>
      </c>
      <c r="D2681" s="60">
        <v>7.89225251475284</v>
      </c>
      <c r="E2681" s="60">
        <v>7.38637623514234</v>
      </c>
      <c r="F2681" s="60">
        <v>16.4994441897748</v>
      </c>
      <c r="G2681" s="60">
        <v>3.5254325</v>
      </c>
      <c r="H2681" s="60">
        <v>11.0009478589194</v>
      </c>
      <c r="I2681" s="60">
        <v>5.79</v>
      </c>
      <c r="J2681" s="61" t="str">
        <f t="shared" si="1"/>
        <v>https://simbad.cds.unistra.fr/simbad/sim-basic?Ident=TOI+5618&amp;submit=SIMBAD+search</v>
      </c>
    </row>
    <row r="2682">
      <c r="A2682" s="60">
        <v>5420.0</v>
      </c>
      <c r="B2682" s="60">
        <v>1.95155818E8</v>
      </c>
      <c r="C2682" s="60">
        <v>0.168766991022589</v>
      </c>
      <c r="D2682" s="60">
        <v>7.88576004048019</v>
      </c>
      <c r="E2682" s="60">
        <v>6.0711305317375</v>
      </c>
      <c r="F2682" s="60">
        <v>13.2172498263758</v>
      </c>
      <c r="G2682" s="60">
        <v>6.0614403</v>
      </c>
      <c r="H2682" s="60">
        <v>5.10983772327212</v>
      </c>
      <c r="I2682" s="60">
        <v>4.76</v>
      </c>
      <c r="J2682" s="61" t="str">
        <f t="shared" si="1"/>
        <v>https://simbad.cds.unistra.fr/simbad/sim-basic?Ident=TOI+5420&amp;submit=SIMBAD+search</v>
      </c>
    </row>
    <row r="2683">
      <c r="A2683" s="60">
        <v>2663.0</v>
      </c>
      <c r="B2683" s="60">
        <v>4.23666115E8</v>
      </c>
      <c r="C2683" s="60">
        <v>0.0288005950423168</v>
      </c>
      <c r="D2683" s="60">
        <v>7.8760096249823</v>
      </c>
      <c r="E2683" s="60">
        <v>1.16480873401902</v>
      </c>
      <c r="F2683" s="60">
        <v>16.6533101394791</v>
      </c>
      <c r="G2683" s="60">
        <v>0.58228</v>
      </c>
      <c r="H2683" s="60">
        <v>2.33356350184555</v>
      </c>
      <c r="I2683" s="60">
        <v>3.17</v>
      </c>
      <c r="J2683" s="61" t="str">
        <f t="shared" si="1"/>
        <v>https://simbad.cds.unistra.fr/simbad/sim-basic?Ident=TOI+2663&amp;submit=SIMBAD+search</v>
      </c>
    </row>
    <row r="2684">
      <c r="A2684" s="60">
        <v>281.0</v>
      </c>
      <c r="B2684" s="60">
        <v>3.8696105E7</v>
      </c>
      <c r="C2684" s="59"/>
      <c r="D2684" s="60">
        <v>7.86733541801318</v>
      </c>
      <c r="E2684" s="60">
        <v>5.57879857053924</v>
      </c>
      <c r="F2684" s="60">
        <v>278.45235214776</v>
      </c>
      <c r="G2684" s="60">
        <v>5.57737</v>
      </c>
      <c r="H2684" s="60">
        <v>0.514727586330088</v>
      </c>
      <c r="I2684" s="60">
        <v>0.6</v>
      </c>
      <c r="J2684" s="61" t="str">
        <f t="shared" si="1"/>
        <v>https://simbad.cds.unistra.fr/simbad/sim-basic?Ident=TOI+281&amp;submit=SIMBAD+search</v>
      </c>
    </row>
    <row r="2685">
      <c r="A2685" s="60">
        <v>1726.0</v>
      </c>
      <c r="B2685" s="60">
        <v>1.30181866E8</v>
      </c>
      <c r="C2685" s="60">
        <v>0.548266119704941</v>
      </c>
      <c r="D2685" s="60">
        <v>7.86696526927301</v>
      </c>
      <c r="E2685" s="60">
        <v>10.2318845746279</v>
      </c>
      <c r="F2685" s="60">
        <v>3.22999898168307</v>
      </c>
      <c r="G2685" s="60">
        <v>7.10793</v>
      </c>
      <c r="H2685" s="60">
        <v>1.06688770251784</v>
      </c>
      <c r="I2685" s="60">
        <v>0.467</v>
      </c>
      <c r="J2685" s="61" t="str">
        <f t="shared" si="1"/>
        <v>https://simbad.cds.unistra.fr/simbad/sim-basic?Ident=TOI+1726&amp;submit=SIMBAD+search</v>
      </c>
    </row>
    <row r="2686">
      <c r="A2686" s="60">
        <v>2806.0</v>
      </c>
      <c r="B2686" s="60">
        <v>1.9322094E8</v>
      </c>
      <c r="C2686" s="59"/>
      <c r="D2686" s="60">
        <v>7.86640747368713</v>
      </c>
      <c r="E2686" s="60">
        <v>6.08767665558763</v>
      </c>
      <c r="F2686" s="60">
        <v>257.088550676876</v>
      </c>
      <c r="G2686" s="60">
        <v>11.4045112</v>
      </c>
      <c r="H2686" s="60">
        <v>2.57823688638326</v>
      </c>
      <c r="I2686" s="60">
        <v>0.76</v>
      </c>
      <c r="J2686" s="61" t="str">
        <f t="shared" si="1"/>
        <v>https://simbad.cds.unistra.fr/simbad/sim-basic?Ident=TOI+2806&amp;submit=SIMBAD+search</v>
      </c>
    </row>
    <row r="2687">
      <c r="A2687" s="60">
        <v>2337.0</v>
      </c>
      <c r="B2687" s="60">
        <v>2.30001847E8</v>
      </c>
      <c r="C2687" s="59"/>
      <c r="D2687" s="60">
        <v>7.86592809868425</v>
      </c>
      <c r="E2687" s="60">
        <v>2.9913779274806</v>
      </c>
      <c r="F2687" s="60">
        <v>256.7784684975</v>
      </c>
      <c r="G2687" s="60">
        <v>2.994</v>
      </c>
      <c r="H2687" s="60">
        <v>1.05306654702253</v>
      </c>
      <c r="I2687" s="60">
        <v>0.8</v>
      </c>
      <c r="J2687" s="61" t="str">
        <f t="shared" si="1"/>
        <v>https://simbad.cds.unistra.fr/simbad/sim-basic?Ident=TOI+2337&amp;submit=SIMBAD+search</v>
      </c>
    </row>
    <row r="2688">
      <c r="A2688" s="60">
        <v>930.0</v>
      </c>
      <c r="B2688" s="60">
        <v>1.00921768E8</v>
      </c>
      <c r="C2688" s="60">
        <v>0.364861262111729</v>
      </c>
      <c r="D2688" s="60">
        <v>7.85811180603936</v>
      </c>
      <c r="E2688" s="60">
        <v>7.23560239897005</v>
      </c>
      <c r="F2688" s="60">
        <v>14.9018155884922</v>
      </c>
      <c r="G2688" s="60">
        <v>4.90038</v>
      </c>
      <c r="H2688" s="60">
        <v>0.571822113346943</v>
      </c>
      <c r="I2688" s="60">
        <v>0.24</v>
      </c>
      <c r="J2688" s="61" t="str">
        <f t="shared" si="1"/>
        <v>https://simbad.cds.unistra.fr/simbad/sim-basic?Ident=TOI+930&amp;submit=SIMBAD+search</v>
      </c>
    </row>
    <row r="2689">
      <c r="A2689" s="60">
        <v>704.0</v>
      </c>
      <c r="B2689" s="60">
        <v>2.60004324E8</v>
      </c>
      <c r="C2689" s="59"/>
      <c r="D2689" s="60">
        <v>7.85545543013465</v>
      </c>
      <c r="E2689" s="60">
        <v>3.8162369172732</v>
      </c>
      <c r="F2689" s="60">
        <v>269.115586316066</v>
      </c>
      <c r="G2689" s="60">
        <v>3.814354</v>
      </c>
      <c r="H2689" s="60">
        <v>0.395839741010096</v>
      </c>
      <c r="I2689" s="60">
        <v>0.424</v>
      </c>
      <c r="J2689" s="61" t="str">
        <f t="shared" si="1"/>
        <v>https://simbad.cds.unistra.fr/simbad/sim-basic?Ident=TOI+704&amp;submit=SIMBAD+search</v>
      </c>
    </row>
    <row r="2690">
      <c r="A2690" s="60">
        <v>6159.0</v>
      </c>
      <c r="B2690" s="60">
        <v>4.22037524E8</v>
      </c>
      <c r="C2690" s="59"/>
      <c r="D2690" s="60">
        <v>7.84351876495285</v>
      </c>
      <c r="E2690" s="60">
        <v>11.3662684873713</v>
      </c>
      <c r="F2690" s="60">
        <v>278.791789950164</v>
      </c>
      <c r="G2690" s="60">
        <v>4.1846077</v>
      </c>
      <c r="H2690" s="60">
        <v>16.6381452382426</v>
      </c>
      <c r="I2690" s="60">
        <v>10.662</v>
      </c>
      <c r="J2690" s="61" t="str">
        <f t="shared" si="1"/>
        <v>https://simbad.cds.unistra.fr/simbad/sim-basic?Ident=TOI+6159&amp;submit=SIMBAD+search</v>
      </c>
    </row>
    <row r="2691">
      <c r="A2691" s="60">
        <v>4334.0</v>
      </c>
      <c r="B2691" s="60">
        <v>1.28531633E8</v>
      </c>
      <c r="C2691" s="60">
        <v>0.178392993592978</v>
      </c>
      <c r="D2691" s="60">
        <v>7.83637464738086</v>
      </c>
      <c r="E2691" s="60">
        <v>3.96367802965535</v>
      </c>
      <c r="F2691" s="60">
        <v>6.46681135169485</v>
      </c>
      <c r="G2691" s="60">
        <v>8.2197647</v>
      </c>
      <c r="H2691" s="60">
        <v>0.873045481918355</v>
      </c>
      <c r="I2691" s="60">
        <v>1.04</v>
      </c>
      <c r="J2691" s="61" t="str">
        <f t="shared" si="1"/>
        <v>https://simbad.cds.unistra.fr/simbad/sim-basic?Ident=TOI+4334&amp;submit=SIMBAD+search</v>
      </c>
    </row>
    <row r="2692">
      <c r="A2692" s="60">
        <v>6054.0</v>
      </c>
      <c r="B2692" s="60">
        <v>3.92681545E8</v>
      </c>
      <c r="C2692" s="59"/>
      <c r="D2692" s="60">
        <v>7.81059730473518</v>
      </c>
      <c r="E2692" s="60">
        <v>7.49624049724883</v>
      </c>
      <c r="F2692" s="60">
        <v>264.209748382909</v>
      </c>
      <c r="G2692" s="60">
        <v>7.49032706173113</v>
      </c>
      <c r="H2692" s="60">
        <v>0.184627035132667</v>
      </c>
      <c r="I2692" s="60">
        <v>0.225598876650574</v>
      </c>
      <c r="J2692" s="61" t="str">
        <f t="shared" si="1"/>
        <v>https://simbad.cds.unistra.fr/simbad/sim-basic?Ident=TOI+6054&amp;submit=SIMBAD+search</v>
      </c>
    </row>
    <row r="2693">
      <c r="A2693" s="60">
        <v>907.0</v>
      </c>
      <c r="B2693" s="60">
        <v>3.05424003E8</v>
      </c>
      <c r="C2693" s="60">
        <v>0.889939459844645</v>
      </c>
      <c r="D2693" s="60">
        <v>7.80973372778592</v>
      </c>
      <c r="E2693" s="60">
        <v>4.57692094807518</v>
      </c>
      <c r="F2693" s="60">
        <v>13.3036778047153</v>
      </c>
      <c r="G2693" s="60">
        <v>4.58491290523032</v>
      </c>
      <c r="H2693" s="60">
        <v>1.15944356663378</v>
      </c>
      <c r="I2693" s="60">
        <v>2.10106827941361</v>
      </c>
      <c r="J2693" s="61" t="str">
        <f t="shared" si="1"/>
        <v>https://simbad.cds.unistra.fr/simbad/sim-basic?Ident=TOI+907&amp;submit=SIMBAD+search</v>
      </c>
    </row>
    <row r="2694">
      <c r="A2694" s="60">
        <v>2356.0</v>
      </c>
      <c r="B2694" s="60">
        <v>3.0947715E7</v>
      </c>
      <c r="C2694" s="60">
        <v>0.179621196796185</v>
      </c>
      <c r="D2694" s="60">
        <v>7.80914166032025</v>
      </c>
      <c r="E2694" s="60">
        <v>3.65786120943533</v>
      </c>
      <c r="F2694" s="60">
        <v>15.29007414268</v>
      </c>
      <c r="G2694" s="60">
        <v>3.66014</v>
      </c>
      <c r="H2694" s="60">
        <v>0.866544928536328</v>
      </c>
      <c r="I2694" s="60">
        <v>0.869</v>
      </c>
      <c r="J2694" s="61" t="str">
        <f t="shared" si="1"/>
        <v>https://simbad.cds.unistra.fr/simbad/sim-basic?Ident=TOI+2356&amp;submit=SIMBAD+search</v>
      </c>
    </row>
    <row r="2695">
      <c r="A2695" s="60">
        <v>4215.0</v>
      </c>
      <c r="B2695" s="60">
        <v>7274938.0</v>
      </c>
      <c r="C2695" s="59"/>
      <c r="D2695" s="60">
        <v>7.79466958826837</v>
      </c>
      <c r="E2695" s="60">
        <v>6.41121717989619</v>
      </c>
      <c r="F2695" s="60">
        <v>254.231459080033</v>
      </c>
      <c r="G2695" s="60">
        <v>1.0994412</v>
      </c>
      <c r="H2695" s="60">
        <v>13.6130323880038</v>
      </c>
      <c r="I2695" s="60">
        <v>3.86</v>
      </c>
      <c r="J2695" s="61" t="str">
        <f t="shared" si="1"/>
        <v>https://simbad.cds.unistra.fr/simbad/sim-basic?Ident=TOI+4215&amp;submit=SIMBAD+search</v>
      </c>
    </row>
    <row r="2696">
      <c r="A2696" s="60">
        <v>3191.0</v>
      </c>
      <c r="B2696" s="60">
        <v>3.4237512E8</v>
      </c>
      <c r="C2696" s="60">
        <v>0.12714881219231</v>
      </c>
      <c r="D2696" s="60">
        <v>7.79212496157729</v>
      </c>
      <c r="E2696" s="60">
        <v>4.43517650269741</v>
      </c>
      <c r="F2696" s="60">
        <v>12.7083768849451</v>
      </c>
      <c r="G2696" s="60">
        <v>4.4367891</v>
      </c>
      <c r="H2696" s="60">
        <v>3.69755214608647</v>
      </c>
      <c r="I2696" s="60">
        <v>4.94</v>
      </c>
      <c r="J2696" s="61" t="str">
        <f t="shared" si="1"/>
        <v>https://simbad.cds.unistra.fr/simbad/sim-basic?Ident=TOI+3191&amp;submit=SIMBAD+search</v>
      </c>
    </row>
    <row r="2697">
      <c r="A2697" s="60">
        <v>4684.0</v>
      </c>
      <c r="B2697" s="60">
        <v>3.99757537E8</v>
      </c>
      <c r="C2697" s="60">
        <v>0.439248659911394</v>
      </c>
      <c r="D2697" s="60">
        <v>7.78801467098677</v>
      </c>
      <c r="E2697" s="60">
        <v>10.7207200530938</v>
      </c>
      <c r="F2697" s="60">
        <v>15.2900445203878</v>
      </c>
      <c r="G2697" s="60">
        <v>6.4879123</v>
      </c>
      <c r="H2697" s="60">
        <v>9.00455210059892</v>
      </c>
      <c r="I2697" s="60">
        <v>7.26</v>
      </c>
      <c r="J2697" s="61" t="str">
        <f t="shared" si="1"/>
        <v>https://simbad.cds.unistra.fr/simbad/sim-basic?Ident=TOI+4684&amp;submit=SIMBAD+search</v>
      </c>
    </row>
    <row r="2698">
      <c r="A2698" s="60">
        <v>4724.0</v>
      </c>
      <c r="B2698" s="60">
        <v>1.19638424E8</v>
      </c>
      <c r="C2698" s="60">
        <v>0.489892485820567</v>
      </c>
      <c r="D2698" s="60">
        <v>7.78594811144608</v>
      </c>
      <c r="E2698" s="60">
        <v>3.58173425362081</v>
      </c>
      <c r="F2698" s="60">
        <v>6.45836068764311</v>
      </c>
      <c r="G2698" s="60">
        <v>3.572359</v>
      </c>
      <c r="H2698" s="60">
        <v>1.34476330942734</v>
      </c>
      <c r="I2698" s="60">
        <v>1.3</v>
      </c>
      <c r="J2698" s="61" t="str">
        <f t="shared" si="1"/>
        <v>https://simbad.cds.unistra.fr/simbad/sim-basic?Ident=TOI+4724&amp;submit=SIMBAD+search</v>
      </c>
    </row>
    <row r="2699">
      <c r="A2699" s="60">
        <v>5775.0</v>
      </c>
      <c r="B2699" s="60">
        <v>2.89666986E8</v>
      </c>
      <c r="C2699" s="59"/>
      <c r="D2699" s="60">
        <v>7.78199033847247</v>
      </c>
      <c r="E2699" s="60">
        <v>12.0255705129337</v>
      </c>
      <c r="F2699" s="60">
        <v>264.212784630404</v>
      </c>
      <c r="G2699" s="60">
        <v>2.4369467</v>
      </c>
      <c r="H2699" s="60">
        <v>30.4998487903788</v>
      </c>
      <c r="I2699" s="60">
        <v>26.19</v>
      </c>
      <c r="J2699" s="61" t="str">
        <f t="shared" si="1"/>
        <v>https://simbad.cds.unistra.fr/simbad/sim-basic?Ident=TOI+5775&amp;submit=SIMBAD+search</v>
      </c>
    </row>
    <row r="2700">
      <c r="A2700" s="60">
        <v>4844.0</v>
      </c>
      <c r="B2700" s="60">
        <v>1.43994382E8</v>
      </c>
      <c r="C2700" s="59"/>
      <c r="D2700" s="60">
        <v>7.77489566379683</v>
      </c>
      <c r="E2700" s="60">
        <v>2.27132546164619</v>
      </c>
      <c r="F2700" s="60">
        <v>255.899070749897</v>
      </c>
      <c r="G2700" s="60">
        <v>4.5425274</v>
      </c>
      <c r="H2700" s="60">
        <v>5.35087369929876</v>
      </c>
      <c r="I2700" s="60">
        <v>8.67</v>
      </c>
      <c r="J2700" s="61" t="str">
        <f t="shared" si="1"/>
        <v>https://simbad.cds.unistra.fr/simbad/sim-basic?Ident=TOI+4844&amp;submit=SIMBAD+search</v>
      </c>
    </row>
    <row r="2701">
      <c r="A2701" s="60">
        <v>3776.0</v>
      </c>
      <c r="B2701" s="60">
        <v>6.8388114E7</v>
      </c>
      <c r="C2701" s="59"/>
      <c r="D2701" s="60">
        <v>7.75803017621072</v>
      </c>
      <c r="E2701" s="60">
        <v>1.33122619370534</v>
      </c>
      <c r="F2701" s="60">
        <v>256.780772458274</v>
      </c>
      <c r="G2701" s="60">
        <v>1.3312309</v>
      </c>
      <c r="H2701" s="60">
        <v>6.60592416082895</v>
      </c>
      <c r="I2701" s="60">
        <v>7.15</v>
      </c>
      <c r="J2701" s="61" t="str">
        <f t="shared" si="1"/>
        <v>https://simbad.cds.unistra.fr/simbad/sim-basic?Ident=TOI+3776&amp;submit=SIMBAD+search</v>
      </c>
    </row>
    <row r="2702">
      <c r="A2702" s="60">
        <v>603.0</v>
      </c>
      <c r="B2702" s="60">
        <v>2.62746281E8</v>
      </c>
      <c r="C2702" s="59"/>
      <c r="D2702" s="60">
        <v>7.75366942728254</v>
      </c>
      <c r="E2702" s="60">
        <v>5.39381070313863</v>
      </c>
      <c r="F2702" s="60">
        <v>254.241018156322</v>
      </c>
      <c r="G2702" s="60">
        <v>8.0889</v>
      </c>
      <c r="H2702" s="60">
        <v>0.707208805436954</v>
      </c>
      <c r="I2702" s="60">
        <v>2.36</v>
      </c>
      <c r="J2702" s="61" t="str">
        <f t="shared" si="1"/>
        <v>https://simbad.cds.unistra.fr/simbad/sim-basic?Ident=TOI+603&amp;submit=SIMBAD+search</v>
      </c>
    </row>
    <row r="2703">
      <c r="A2703" s="60">
        <v>218.0</v>
      </c>
      <c r="B2703" s="60">
        <v>3.2090583E7</v>
      </c>
      <c r="C2703" s="59"/>
      <c r="D2703" s="60">
        <v>7.74672439164316</v>
      </c>
      <c r="E2703" s="60">
        <v>1.05177765162523</v>
      </c>
      <c r="F2703" s="60">
        <v>269.124641820608</v>
      </c>
      <c r="G2703" s="60">
        <v>0.4383352</v>
      </c>
      <c r="H2703" s="60">
        <v>2.16738412894157</v>
      </c>
      <c r="I2703" s="60">
        <v>1.72</v>
      </c>
      <c r="J2703" s="61" t="str">
        <f t="shared" si="1"/>
        <v>https://simbad.cds.unistra.fr/simbad/sim-basic?Ident=TOI+218&amp;submit=SIMBAD+search</v>
      </c>
    </row>
    <row r="2704">
      <c r="A2704" s="60">
        <v>6221.0</v>
      </c>
      <c r="B2704" s="60">
        <v>4.569106E8</v>
      </c>
      <c r="C2704" s="59"/>
      <c r="D2704" s="60">
        <v>7.73478493134131</v>
      </c>
      <c r="E2704" s="60">
        <v>9.84079341219413</v>
      </c>
      <c r="F2704" s="60">
        <v>287.57432562325</v>
      </c>
      <c r="G2704" s="60">
        <v>9.8326403</v>
      </c>
      <c r="H2704" s="60">
        <v>1.85776403717863</v>
      </c>
      <c r="I2704" s="60">
        <v>2.767</v>
      </c>
      <c r="J2704" s="61" t="str">
        <f t="shared" si="1"/>
        <v>https://simbad.cds.unistra.fr/simbad/sim-basic?Ident=TOI+6221&amp;submit=SIMBAD+search</v>
      </c>
    </row>
    <row r="2705">
      <c r="A2705" s="60">
        <v>1687.0</v>
      </c>
      <c r="B2705" s="60">
        <v>1.0344887E8</v>
      </c>
      <c r="C2705" s="59"/>
      <c r="D2705" s="60">
        <v>7.73254866455704</v>
      </c>
      <c r="E2705" s="60">
        <v>3.24645957835308</v>
      </c>
      <c r="F2705" s="60">
        <v>264.213334720712</v>
      </c>
      <c r="G2705" s="60">
        <v>10.2596321705401</v>
      </c>
      <c r="H2705" s="60">
        <v>0.255265213289335</v>
      </c>
      <c r="I2705" s="60">
        <v>1.08092131650721</v>
      </c>
      <c r="J2705" s="61" t="str">
        <f t="shared" si="1"/>
        <v>https://simbad.cds.unistra.fr/simbad/sim-basic?Ident=TOI+1687&amp;submit=SIMBAD+search</v>
      </c>
    </row>
    <row r="2706">
      <c r="A2706" s="60">
        <v>2119.0</v>
      </c>
      <c r="B2706" s="60">
        <v>2.36387002E8</v>
      </c>
      <c r="C2706" s="60">
        <v>0.319977694770175</v>
      </c>
      <c r="D2706" s="60">
        <v>7.72437345459995</v>
      </c>
      <c r="E2706" s="60">
        <v>7.66449571173737</v>
      </c>
      <c r="F2706" s="60">
        <v>12.8616382596793</v>
      </c>
      <c r="G2706" s="60">
        <v>7.2008624</v>
      </c>
      <c r="H2706" s="60">
        <v>27.8627659195386</v>
      </c>
      <c r="I2706" s="60">
        <v>51.17</v>
      </c>
      <c r="J2706" s="61" t="str">
        <f t="shared" si="1"/>
        <v>https://simbad.cds.unistra.fr/simbad/sim-basic?Ident=TOI+2119&amp;submit=SIMBAD+search</v>
      </c>
    </row>
    <row r="2707">
      <c r="A2707" s="60">
        <v>2525.0</v>
      </c>
      <c r="B2707" s="60">
        <v>1.49601126E8</v>
      </c>
      <c r="C2707" s="59"/>
      <c r="D2707" s="60">
        <v>7.71328800361599</v>
      </c>
      <c r="E2707" s="60">
        <v>10.6271090909586</v>
      </c>
      <c r="F2707" s="60">
        <v>269.118155289198</v>
      </c>
      <c r="G2707" s="60">
        <v>23.19</v>
      </c>
      <c r="H2707" s="60">
        <v>9.47646841128336</v>
      </c>
      <c r="I2707" s="60">
        <v>9.72</v>
      </c>
      <c r="J2707" s="61" t="str">
        <f t="shared" si="1"/>
        <v>https://simbad.cds.unistra.fr/simbad/sim-basic?Ident=TOI+2525&amp;submit=SIMBAD+search</v>
      </c>
    </row>
    <row r="2708">
      <c r="A2708" s="60">
        <v>2885.0</v>
      </c>
      <c r="B2708" s="60">
        <v>1.40019355E8</v>
      </c>
      <c r="C2708" s="59"/>
      <c r="D2708" s="60">
        <v>7.70551659240172</v>
      </c>
      <c r="E2708" s="60">
        <v>6.31893598686825</v>
      </c>
      <c r="F2708" s="60">
        <v>254.233198374804</v>
      </c>
      <c r="G2708" s="60">
        <v>6.3350651</v>
      </c>
      <c r="H2708" s="60">
        <v>2.60191139396071</v>
      </c>
      <c r="I2708" s="60">
        <v>4.16</v>
      </c>
      <c r="J2708" s="61" t="str">
        <f t="shared" si="1"/>
        <v>https://simbad.cds.unistra.fr/simbad/sim-basic?Ident=TOI+2885&amp;submit=SIMBAD+search</v>
      </c>
    </row>
    <row r="2709">
      <c r="A2709" s="60">
        <v>6077.0</v>
      </c>
      <c r="B2709" s="60">
        <v>1.9606656E8</v>
      </c>
      <c r="C2709" s="60">
        <v>0.0997326844856355</v>
      </c>
      <c r="D2709" s="60">
        <v>7.69722629499526</v>
      </c>
      <c r="E2709" s="60">
        <v>2.20924056023537</v>
      </c>
      <c r="F2709" s="60">
        <v>271.599750802993</v>
      </c>
      <c r="G2709" s="60">
        <v>2.2111104214132</v>
      </c>
      <c r="H2709" s="60">
        <v>1.31810414888056</v>
      </c>
      <c r="I2709" s="60">
        <v>1.95601168333229</v>
      </c>
      <c r="J2709" s="61" t="str">
        <f t="shared" si="1"/>
        <v>https://simbad.cds.unistra.fr/simbad/sim-basic?Ident=TOI+6077&amp;submit=SIMBAD+search</v>
      </c>
    </row>
    <row r="2710">
      <c r="A2710" s="60">
        <v>2470.0</v>
      </c>
      <c r="B2710" s="60">
        <v>2.98981199E8</v>
      </c>
      <c r="C2710" s="60">
        <v>0.613846373668623</v>
      </c>
      <c r="D2710" s="60">
        <v>7.69491506041909</v>
      </c>
      <c r="E2710" s="60">
        <v>6.96736324409082</v>
      </c>
      <c r="F2710" s="60">
        <v>13.6804668915994</v>
      </c>
      <c r="G2710" s="60">
        <v>7.1853092</v>
      </c>
      <c r="H2710" s="60">
        <v>0.924211882397996</v>
      </c>
      <c r="I2710" s="60">
        <v>0.8</v>
      </c>
      <c r="J2710" s="61" t="str">
        <f t="shared" si="1"/>
        <v>https://simbad.cds.unistra.fr/simbad/sim-basic?Ident=TOI+2470&amp;submit=SIMBAD+search</v>
      </c>
    </row>
    <row r="2711">
      <c r="A2711" s="60">
        <v>4286.0</v>
      </c>
      <c r="B2711" s="60">
        <v>2.94097592E8</v>
      </c>
      <c r="C2711" s="60">
        <v>0.581054885543508</v>
      </c>
      <c r="D2711" s="60">
        <v>7.69105249651761</v>
      </c>
      <c r="E2711" s="60">
        <v>5.10115771675734</v>
      </c>
      <c r="F2711" s="60">
        <v>14.1977265059124</v>
      </c>
      <c r="G2711" s="60">
        <v>1.0268508</v>
      </c>
      <c r="H2711" s="60">
        <v>6.63882962834739</v>
      </c>
      <c r="I2711" s="60">
        <v>1.43</v>
      </c>
      <c r="J2711" s="61" t="str">
        <f t="shared" si="1"/>
        <v>https://simbad.cds.unistra.fr/simbad/sim-basic?Ident=TOI+4286&amp;submit=SIMBAD+search</v>
      </c>
    </row>
    <row r="2712">
      <c r="A2712" s="60">
        <v>3558.0</v>
      </c>
      <c r="B2712" s="60">
        <v>1.95750008E8</v>
      </c>
      <c r="C2712" s="60">
        <v>0.546180375834825</v>
      </c>
      <c r="D2712" s="60">
        <v>7.67480551525881</v>
      </c>
      <c r="E2712" s="60">
        <v>9.49266486989471</v>
      </c>
      <c r="F2712" s="60">
        <v>14.2946807660653</v>
      </c>
      <c r="G2712" s="60">
        <v>2.5650361</v>
      </c>
      <c r="H2712" s="60">
        <v>34.9274708858498</v>
      </c>
      <c r="I2712" s="60">
        <v>9.19</v>
      </c>
      <c r="J2712" s="61" t="str">
        <f t="shared" si="1"/>
        <v>https://simbad.cds.unistra.fr/simbad/sim-basic?Ident=TOI+3558&amp;submit=SIMBAD+search</v>
      </c>
    </row>
    <row r="2713">
      <c r="A2713" s="60">
        <v>1233.0</v>
      </c>
      <c r="B2713" s="60">
        <v>2.60647166E8</v>
      </c>
      <c r="C2713" s="60">
        <v>0.362780778167966</v>
      </c>
      <c r="D2713" s="60">
        <v>7.6704202387446</v>
      </c>
      <c r="E2713" s="60">
        <v>11.2484530284252</v>
      </c>
      <c r="F2713" s="60">
        <v>6.6630666141727</v>
      </c>
      <c r="G2713" s="60">
        <v>3.795963</v>
      </c>
      <c r="H2713" s="60">
        <v>0.635064970399002</v>
      </c>
      <c r="I2713" s="60">
        <v>0.285</v>
      </c>
      <c r="J2713" s="61" t="str">
        <f t="shared" si="1"/>
        <v>https://simbad.cds.unistra.fr/simbad/sim-basic?Ident=TOI+1233&amp;submit=SIMBAD+search</v>
      </c>
    </row>
    <row r="2714">
      <c r="A2714" s="60">
        <v>1759.0</v>
      </c>
      <c r="B2714" s="60">
        <v>4.08636441E8</v>
      </c>
      <c r="C2714" s="59"/>
      <c r="D2714" s="60">
        <v>7.66554968640559</v>
      </c>
      <c r="E2714" s="60">
        <v>13.1403633037972</v>
      </c>
      <c r="F2714" s="60">
        <v>277.146634931405</v>
      </c>
      <c r="G2714" s="60">
        <v>18.85004</v>
      </c>
      <c r="H2714" s="60">
        <v>1.28523805406855</v>
      </c>
      <c r="I2714" s="60">
        <v>2.47</v>
      </c>
      <c r="J2714" s="61" t="str">
        <f t="shared" si="1"/>
        <v>https://simbad.cds.unistra.fr/simbad/sim-basic?Ident=TOI+1759&amp;submit=SIMBAD+search</v>
      </c>
    </row>
    <row r="2715">
      <c r="A2715" s="60">
        <v>3174.0</v>
      </c>
      <c r="B2715" s="60">
        <v>3.92112968E8</v>
      </c>
      <c r="C2715" s="59"/>
      <c r="D2715" s="60">
        <v>7.66040834150752</v>
      </c>
      <c r="E2715" s="60">
        <v>0.6739026878904</v>
      </c>
      <c r="F2715" s="60">
        <v>269.12316424372</v>
      </c>
      <c r="G2715" s="60">
        <v>1.1960086</v>
      </c>
      <c r="H2715" s="60">
        <v>8.7086819194061</v>
      </c>
      <c r="I2715" s="60">
        <v>11.77</v>
      </c>
      <c r="J2715" s="61" t="str">
        <f t="shared" si="1"/>
        <v>https://simbad.cds.unistra.fr/simbad/sim-basic?Ident=TOI+3174&amp;submit=SIMBAD+search</v>
      </c>
    </row>
    <row r="2716">
      <c r="A2716" s="60">
        <v>6283.0</v>
      </c>
      <c r="B2716" s="60">
        <v>3.61218772E8</v>
      </c>
      <c r="C2716" s="59"/>
      <c r="D2716" s="60">
        <v>7.66034878269728</v>
      </c>
      <c r="E2716" s="60">
        <v>1.49696426336383</v>
      </c>
      <c r="F2716" s="60">
        <v>269.119096356862</v>
      </c>
      <c r="G2716" s="60">
        <v>51.6708185</v>
      </c>
      <c r="H2716" s="60">
        <v>1.46602704763887</v>
      </c>
      <c r="I2716" s="60">
        <v>4.697</v>
      </c>
      <c r="J2716" s="61" t="str">
        <f t="shared" si="1"/>
        <v>https://simbad.cds.unistra.fr/simbad/sim-basic?Ident=TOI+6283&amp;submit=SIMBAD+search</v>
      </c>
    </row>
    <row r="2717">
      <c r="A2717" s="60">
        <v>6213.0</v>
      </c>
      <c r="B2717" s="60">
        <v>4.30751891E8</v>
      </c>
      <c r="C2717" s="59"/>
      <c r="D2717" s="60">
        <v>7.64558898290311</v>
      </c>
      <c r="E2717" s="60">
        <v>2.39262149727736</v>
      </c>
      <c r="F2717" s="60">
        <v>287.563760387952</v>
      </c>
      <c r="G2717" s="60">
        <v>2.3921761</v>
      </c>
      <c r="H2717" s="60">
        <v>5.56567991877188</v>
      </c>
      <c r="I2717" s="60">
        <v>8.04</v>
      </c>
      <c r="J2717" s="61" t="str">
        <f t="shared" si="1"/>
        <v>https://simbad.cds.unistra.fr/simbad/sim-basic?Ident=TOI+6213&amp;submit=SIMBAD+search</v>
      </c>
    </row>
    <row r="2718">
      <c r="A2718" s="60">
        <v>4967.0</v>
      </c>
      <c r="B2718" s="60">
        <v>2.43476396E8</v>
      </c>
      <c r="C2718" s="59"/>
      <c r="D2718" s="60">
        <v>7.64226060581977</v>
      </c>
      <c r="E2718" s="60">
        <v>8.62264169907795</v>
      </c>
      <c r="F2718" s="60">
        <v>269.078762973195</v>
      </c>
      <c r="G2718" s="60">
        <v>0.5979368</v>
      </c>
      <c r="H2718" s="60">
        <v>16.9103844748905</v>
      </c>
      <c r="I2718" s="60">
        <v>3.76</v>
      </c>
      <c r="J2718" s="61" t="str">
        <f t="shared" si="1"/>
        <v>https://simbad.cds.unistra.fr/simbad/sim-basic?Ident=TOI+4967&amp;submit=SIMBAD+search</v>
      </c>
    </row>
    <row r="2719">
      <c r="A2719" s="60">
        <v>873.0</v>
      </c>
      <c r="B2719" s="60">
        <v>2.37920046E8</v>
      </c>
      <c r="C2719" s="59"/>
      <c r="D2719" s="60">
        <v>7.63805937152067</v>
      </c>
      <c r="E2719" s="60">
        <v>0.813828402878964</v>
      </c>
      <c r="F2719" s="60">
        <v>269.123587019985</v>
      </c>
      <c r="G2719" s="60">
        <v>5.93120510162986</v>
      </c>
      <c r="H2719" s="60">
        <v>0.811947735772534</v>
      </c>
      <c r="I2719" s="60">
        <v>0.91630531407505</v>
      </c>
      <c r="J2719" s="61" t="str">
        <f t="shared" si="1"/>
        <v>https://simbad.cds.unistra.fr/simbad/sim-basic?Ident=TOI+873&amp;submit=SIMBAD+search</v>
      </c>
    </row>
    <row r="2720">
      <c r="A2720" s="60">
        <v>388.0</v>
      </c>
      <c r="B2720" s="60">
        <v>4.22655579E8</v>
      </c>
      <c r="C2720" s="60">
        <v>0.292723891679921</v>
      </c>
      <c r="D2720" s="60">
        <v>7.63566036572735</v>
      </c>
      <c r="E2720" s="60">
        <v>10.4493976428596</v>
      </c>
      <c r="F2720" s="60">
        <v>14.5388858259626</v>
      </c>
      <c r="G2720" s="60">
        <v>2.90339</v>
      </c>
      <c r="H2720" s="60">
        <v>24.806838899804</v>
      </c>
      <c r="I2720" s="60">
        <v>3.784</v>
      </c>
      <c r="J2720" s="61" t="str">
        <f t="shared" si="1"/>
        <v>https://simbad.cds.unistra.fr/simbad/sim-basic?Ident=TOI+388&amp;submit=SIMBAD+search</v>
      </c>
    </row>
    <row r="2721">
      <c r="A2721" s="60">
        <v>5763.0</v>
      </c>
      <c r="B2721" s="60">
        <v>3.54832924E8</v>
      </c>
      <c r="C2721" s="59"/>
      <c r="D2721" s="60">
        <v>7.63361182298265</v>
      </c>
      <c r="E2721" s="60">
        <v>6.95919263038643</v>
      </c>
      <c r="F2721" s="60">
        <v>264.208877022334</v>
      </c>
      <c r="G2721" s="60">
        <v>6.9541458</v>
      </c>
      <c r="H2721" s="60">
        <v>9.1186174613529</v>
      </c>
      <c r="I2721" s="60">
        <v>7.08</v>
      </c>
      <c r="J2721" s="61" t="str">
        <f t="shared" si="1"/>
        <v>https://simbad.cds.unistra.fr/simbad/sim-basic?Ident=TOI+5763&amp;submit=SIMBAD+search</v>
      </c>
    </row>
    <row r="2722">
      <c r="A2722" s="60">
        <v>721.0</v>
      </c>
      <c r="B2722" s="60">
        <v>3.857102E7</v>
      </c>
      <c r="C2722" s="59"/>
      <c r="D2722" s="60">
        <v>7.62703377421569</v>
      </c>
      <c r="E2722" s="60">
        <v>12.3072212671657</v>
      </c>
      <c r="F2722" s="60">
        <v>278.453377107171</v>
      </c>
      <c r="G2722" s="60">
        <v>12.2877081</v>
      </c>
      <c r="H2722" s="60">
        <v>0.458304639950113</v>
      </c>
      <c r="I2722" s="60">
        <v>0.309</v>
      </c>
      <c r="J2722" s="61" t="str">
        <f t="shared" si="1"/>
        <v>https://simbad.cds.unistra.fr/simbad/sim-basic?Ident=TOI+721&amp;submit=SIMBAD+search</v>
      </c>
    </row>
    <row r="2723">
      <c r="A2723" s="60">
        <v>3075.0</v>
      </c>
      <c r="B2723" s="60">
        <v>4.47891218E8</v>
      </c>
      <c r="C2723" s="59"/>
      <c r="D2723" s="60">
        <v>7.62224508326925</v>
      </c>
      <c r="E2723" s="60">
        <v>0.768236907027882</v>
      </c>
      <c r="F2723" s="60">
        <v>265.279860711357</v>
      </c>
      <c r="G2723" s="60">
        <v>1.8026674</v>
      </c>
      <c r="H2723" s="60">
        <v>2.43802764366219</v>
      </c>
      <c r="I2723" s="60">
        <v>3.0</v>
      </c>
      <c r="J2723" s="61" t="str">
        <f t="shared" si="1"/>
        <v>https://simbad.cds.unistra.fr/simbad/sim-basic?Ident=TOI+3075&amp;submit=SIMBAD+search</v>
      </c>
    </row>
    <row r="2724">
      <c r="A2724" s="60">
        <v>5129.0</v>
      </c>
      <c r="B2724" s="60">
        <v>1.01520163E8</v>
      </c>
      <c r="C2724" s="60">
        <v>0.0706741510976969</v>
      </c>
      <c r="D2724" s="60">
        <v>7.62190720889871</v>
      </c>
      <c r="E2724" s="60">
        <v>8.49267094803293</v>
      </c>
      <c r="F2724" s="60">
        <v>9.65874121935275</v>
      </c>
      <c r="G2724" s="60">
        <v>7.4125375</v>
      </c>
      <c r="H2724" s="60">
        <v>1.84918342866458</v>
      </c>
      <c r="I2724" s="60">
        <v>0.84</v>
      </c>
      <c r="J2724" s="61" t="str">
        <f t="shared" si="1"/>
        <v>https://simbad.cds.unistra.fr/simbad/sim-basic?Ident=TOI+5129&amp;submit=SIMBAD+search</v>
      </c>
    </row>
    <row r="2725">
      <c r="A2725" s="60">
        <v>2276.0</v>
      </c>
      <c r="B2725" s="60">
        <v>1.98456933E8</v>
      </c>
      <c r="C2725" s="59"/>
      <c r="D2725" s="60">
        <v>7.61933226037297</v>
      </c>
      <c r="E2725" s="60">
        <v>12.1941680633884</v>
      </c>
      <c r="F2725" s="60">
        <v>256.785049324258</v>
      </c>
      <c r="G2725" s="60">
        <v>76.8663962192284</v>
      </c>
      <c r="H2725" s="60">
        <v>0.31569537269005</v>
      </c>
      <c r="I2725" s="60">
        <v>0.341557849176565</v>
      </c>
      <c r="J2725" s="61" t="str">
        <f t="shared" si="1"/>
        <v>https://simbad.cds.unistra.fr/simbad/sim-basic?Ident=TOI+2276&amp;submit=SIMBAD+search</v>
      </c>
    </row>
    <row r="2726">
      <c r="A2726" s="60">
        <v>4312.0</v>
      </c>
      <c r="B2726" s="60">
        <v>2.51086776E8</v>
      </c>
      <c r="C2726" s="60">
        <v>0.303375374058552</v>
      </c>
      <c r="D2726" s="60">
        <v>7.61813694440561</v>
      </c>
      <c r="E2726" s="60">
        <v>11.956200094927</v>
      </c>
      <c r="F2726" s="60">
        <v>14.9548501318475</v>
      </c>
      <c r="G2726" s="60">
        <v>726.1175224889</v>
      </c>
      <c r="H2726" s="60">
        <v>2.77126933502436</v>
      </c>
      <c r="I2726" s="60">
        <v>1.70769278089714</v>
      </c>
      <c r="J2726" s="61" t="str">
        <f t="shared" si="1"/>
        <v>https://simbad.cds.unistra.fr/simbad/sim-basic?Ident=TOI+4312&amp;submit=SIMBAD+search</v>
      </c>
    </row>
    <row r="2727">
      <c r="A2727" s="60">
        <v>2227.0</v>
      </c>
      <c r="B2727" s="60">
        <v>4.05425498E8</v>
      </c>
      <c r="C2727" s="60">
        <v>0.353110521893594</v>
      </c>
      <c r="D2727" s="60">
        <v>7.61012955558082</v>
      </c>
      <c r="E2727" s="60">
        <v>4.22381659725348</v>
      </c>
      <c r="F2727" s="60">
        <v>14.0236798700044</v>
      </c>
      <c r="G2727" s="60">
        <v>4.2217635</v>
      </c>
      <c r="H2727" s="60">
        <v>0.429808800805454</v>
      </c>
      <c r="I2727" s="60">
        <v>0.604</v>
      </c>
      <c r="J2727" s="61" t="str">
        <f t="shared" si="1"/>
        <v>https://simbad.cds.unistra.fr/simbad/sim-basic?Ident=TOI+2227&amp;submit=SIMBAD+search</v>
      </c>
    </row>
    <row r="2728">
      <c r="A2728" s="60">
        <v>6263.0</v>
      </c>
      <c r="B2728" s="60">
        <v>2.93547742E8</v>
      </c>
      <c r="C2728" s="59"/>
      <c r="D2728" s="60">
        <v>7.60826065584972</v>
      </c>
      <c r="E2728" s="60">
        <v>0.9840208575018</v>
      </c>
      <c r="F2728" s="60">
        <v>265.274877225133</v>
      </c>
      <c r="G2728" s="60">
        <v>3.0178746</v>
      </c>
      <c r="H2728" s="60">
        <v>0.213921926238037</v>
      </c>
      <c r="I2728" s="60">
        <v>0.193</v>
      </c>
      <c r="J2728" s="61" t="str">
        <f t="shared" si="1"/>
        <v>https://simbad.cds.unistra.fr/simbad/sim-basic?Ident=TOI+6263&amp;submit=SIMBAD+search</v>
      </c>
    </row>
    <row r="2729">
      <c r="A2729" s="60">
        <v>3346.0</v>
      </c>
      <c r="B2729" s="60">
        <v>6404965.0</v>
      </c>
      <c r="C2729" s="60">
        <v>0.132519439704384</v>
      </c>
      <c r="D2729" s="60">
        <v>7.60407200101731</v>
      </c>
      <c r="E2729" s="60">
        <v>9.7594482724337</v>
      </c>
      <c r="F2729" s="60">
        <v>12.907170283174</v>
      </c>
      <c r="G2729" s="60">
        <v>4.8692603</v>
      </c>
      <c r="H2729" s="60">
        <v>15.8279203402051</v>
      </c>
      <c r="I2729" s="60">
        <v>5.51</v>
      </c>
      <c r="J2729" s="61" t="str">
        <f t="shared" si="1"/>
        <v>https://simbad.cds.unistra.fr/simbad/sim-basic?Ident=TOI+3346&amp;submit=SIMBAD+search</v>
      </c>
    </row>
    <row r="2730">
      <c r="A2730" s="60">
        <v>5248.0</v>
      </c>
      <c r="B2730" s="60">
        <v>2.56154857E8</v>
      </c>
      <c r="C2730" s="60">
        <v>0.820612525286995</v>
      </c>
      <c r="D2730" s="60">
        <v>7.6038123667346</v>
      </c>
      <c r="E2730" s="60">
        <v>0.700944895549198</v>
      </c>
      <c r="F2730" s="60">
        <v>13.8013128196857</v>
      </c>
      <c r="G2730" s="60">
        <v>0.701239</v>
      </c>
      <c r="H2730" s="60">
        <v>12.9258692604048</v>
      </c>
      <c r="I2730" s="60">
        <v>13.7</v>
      </c>
      <c r="J2730" s="61" t="str">
        <f t="shared" si="1"/>
        <v>https://simbad.cds.unistra.fr/simbad/sim-basic?Ident=TOI+5248&amp;submit=SIMBAD+search</v>
      </c>
    </row>
    <row r="2731">
      <c r="A2731" s="60">
        <v>5021.0</v>
      </c>
      <c r="B2731" s="60">
        <v>4.03405969E8</v>
      </c>
      <c r="C2731" s="60">
        <v>0.0207983885591087</v>
      </c>
      <c r="D2731" s="60">
        <v>7.5898581553503</v>
      </c>
      <c r="E2731" s="60">
        <v>12.9945295676921</v>
      </c>
      <c r="F2731" s="60">
        <v>6.65176120901184</v>
      </c>
      <c r="G2731" s="60">
        <v>12.975062</v>
      </c>
      <c r="H2731" s="60">
        <v>4.74110922646331</v>
      </c>
      <c r="I2731" s="60">
        <v>6.21</v>
      </c>
      <c r="J2731" s="61" t="str">
        <f t="shared" si="1"/>
        <v>https://simbad.cds.unistra.fr/simbad/sim-basic?Ident=TOI+5021&amp;submit=SIMBAD+search</v>
      </c>
    </row>
    <row r="2732">
      <c r="A2732" s="60">
        <v>6365.0</v>
      </c>
      <c r="B2732" s="60">
        <v>2.72994016E8</v>
      </c>
      <c r="C2732" s="59"/>
      <c r="D2732" s="60">
        <v>7.58838148167386</v>
      </c>
      <c r="E2732" s="60">
        <v>6.66148894535321</v>
      </c>
      <c r="F2732" s="60">
        <v>264.211036411402</v>
      </c>
      <c r="G2732" s="60">
        <v>3.0496565</v>
      </c>
      <c r="H2732" s="60">
        <v>17.4408958499182</v>
      </c>
      <c r="I2732" s="60">
        <v>6.761</v>
      </c>
      <c r="J2732" s="61" t="str">
        <f t="shared" si="1"/>
        <v>https://simbad.cds.unistra.fr/simbad/sim-basic?Ident=TOI+6365&amp;submit=SIMBAD+search</v>
      </c>
    </row>
    <row r="2733">
      <c r="A2733" s="60">
        <v>3832.0</v>
      </c>
      <c r="B2733" s="60">
        <v>3.56736743E8</v>
      </c>
      <c r="C2733" s="59"/>
      <c r="D2733" s="60">
        <v>7.58435326145347</v>
      </c>
      <c r="E2733" s="60">
        <v>4.99882302802596</v>
      </c>
      <c r="F2733" s="60">
        <v>256.786152223954</v>
      </c>
      <c r="G2733" s="60">
        <v>24.0819851</v>
      </c>
      <c r="H2733" s="60">
        <v>4.11983526437865</v>
      </c>
      <c r="I2733" s="60">
        <v>7.83</v>
      </c>
      <c r="J2733" s="61" t="str">
        <f t="shared" si="1"/>
        <v>https://simbad.cds.unistra.fr/simbad/sim-basic?Ident=TOI+3832&amp;submit=SIMBAD+search</v>
      </c>
    </row>
    <row r="2734">
      <c r="A2734" s="60">
        <v>2928.0</v>
      </c>
      <c r="B2734" s="60">
        <v>3.3159936E7</v>
      </c>
      <c r="C2734" s="59"/>
      <c r="D2734" s="60">
        <v>7.58205630552641</v>
      </c>
      <c r="E2734" s="60">
        <v>2.84554792471948</v>
      </c>
      <c r="F2734" s="60">
        <v>265.274082044316</v>
      </c>
      <c r="G2734" s="60">
        <v>2.8457134</v>
      </c>
      <c r="H2734" s="60">
        <v>8.76489558307148</v>
      </c>
      <c r="I2734" s="60">
        <v>7.05</v>
      </c>
      <c r="J2734" s="61" t="str">
        <f t="shared" si="1"/>
        <v>https://simbad.cds.unistra.fr/simbad/sim-basic?Ident=TOI+2928&amp;submit=SIMBAD+search</v>
      </c>
    </row>
    <row r="2735">
      <c r="A2735" s="60">
        <v>4839.0</v>
      </c>
      <c r="B2735" s="60">
        <v>3.8118291E7</v>
      </c>
      <c r="C2735" s="59"/>
      <c r="D2735" s="60">
        <v>7.57979123764964</v>
      </c>
      <c r="E2735" s="60">
        <v>12.490869243558</v>
      </c>
      <c r="F2735" s="60">
        <v>257.081640553051</v>
      </c>
      <c r="G2735" s="60">
        <v>13.3441946</v>
      </c>
      <c r="H2735" s="60">
        <v>3.63179527497726</v>
      </c>
      <c r="I2735" s="60">
        <v>3.26</v>
      </c>
      <c r="J2735" s="61" t="str">
        <f t="shared" si="1"/>
        <v>https://simbad.cds.unistra.fr/simbad/sim-basic?Ident=TOI+4839&amp;submit=SIMBAD+search</v>
      </c>
    </row>
    <row r="2736">
      <c r="A2736" s="60">
        <v>3797.0</v>
      </c>
      <c r="B2736" s="60">
        <v>2.52912175E8</v>
      </c>
      <c r="C2736" s="59"/>
      <c r="D2736" s="60">
        <v>7.57969406930322</v>
      </c>
      <c r="E2736" s="60">
        <v>12.3621167953223</v>
      </c>
      <c r="F2736" s="60">
        <v>256.780905953856</v>
      </c>
      <c r="G2736" s="60">
        <v>17.6229161</v>
      </c>
      <c r="H2736" s="60">
        <v>7.00041026463916</v>
      </c>
      <c r="I2736" s="60">
        <v>8.43</v>
      </c>
      <c r="J2736" s="61" t="str">
        <f t="shared" si="1"/>
        <v>https://simbad.cds.unistra.fr/simbad/sim-basic?Ident=TOI+3797&amp;submit=SIMBAD+search</v>
      </c>
    </row>
    <row r="2737">
      <c r="A2737" s="60">
        <v>5262.0</v>
      </c>
      <c r="B2737" s="60">
        <v>2.7412238E8</v>
      </c>
      <c r="C2737" s="60">
        <v>0.162041397558467</v>
      </c>
      <c r="D2737" s="60">
        <v>7.57921910620268</v>
      </c>
      <c r="E2737" s="60">
        <v>2.87860493893642</v>
      </c>
      <c r="F2737" s="60">
        <v>16.9746968526084</v>
      </c>
      <c r="G2737" s="60">
        <v>2.873138</v>
      </c>
      <c r="H2737" s="60">
        <v>1.16362174862439</v>
      </c>
      <c r="I2737" s="60">
        <v>1.24</v>
      </c>
      <c r="J2737" s="61" t="str">
        <f t="shared" si="1"/>
        <v>https://simbad.cds.unistra.fr/simbad/sim-basic?Ident=TOI+5262&amp;submit=SIMBAD+search</v>
      </c>
    </row>
    <row r="2738">
      <c r="A2738" s="60">
        <v>5917.0</v>
      </c>
      <c r="B2738" s="60">
        <v>2.39529652E8</v>
      </c>
      <c r="C2738" s="60">
        <v>0.734952362204807</v>
      </c>
      <c r="D2738" s="60">
        <v>7.57898978946527</v>
      </c>
      <c r="E2738" s="60">
        <v>4.03447515048075</v>
      </c>
      <c r="F2738" s="60">
        <v>14.294308111305</v>
      </c>
      <c r="G2738" s="60">
        <v>4.0387941</v>
      </c>
      <c r="H2738" s="60">
        <v>3.67445185651916</v>
      </c>
      <c r="I2738" s="60">
        <v>5.56</v>
      </c>
      <c r="J2738" s="61" t="str">
        <f t="shared" si="1"/>
        <v>https://simbad.cds.unistra.fr/simbad/sim-basic?Ident=TOI+5917&amp;submit=SIMBAD+search</v>
      </c>
    </row>
    <row r="2739">
      <c r="A2739" s="60">
        <v>6367.0</v>
      </c>
      <c r="B2739" s="60">
        <v>2.59502942E8</v>
      </c>
      <c r="C2739" s="59"/>
      <c r="D2739" s="60">
        <v>7.57633904383508</v>
      </c>
      <c r="E2739" s="60">
        <v>2.16424494815486</v>
      </c>
      <c r="F2739" s="60">
        <v>264.213473758109</v>
      </c>
      <c r="G2739" s="60">
        <v>2.1653281</v>
      </c>
      <c r="H2739" s="60">
        <v>14.8789888792427</v>
      </c>
      <c r="I2739" s="60">
        <v>18.747</v>
      </c>
      <c r="J2739" s="61" t="str">
        <f t="shared" si="1"/>
        <v>https://simbad.cds.unistra.fr/simbad/sim-basic?Ident=TOI+6367&amp;submit=SIMBAD+search</v>
      </c>
    </row>
    <row r="2740">
      <c r="A2740" s="60">
        <v>1237.0</v>
      </c>
      <c r="B2740" s="60">
        <v>1.20960812E8</v>
      </c>
      <c r="C2740" s="60">
        <v>0.197929257913527</v>
      </c>
      <c r="D2740" s="60">
        <v>7.57545280025537</v>
      </c>
      <c r="E2740" s="60">
        <v>12.7149798069645</v>
      </c>
      <c r="F2740" s="60">
        <v>13.8011388087769</v>
      </c>
      <c r="G2740" s="60">
        <v>6.238535444</v>
      </c>
      <c r="H2740" s="60">
        <v>1.07164574821483</v>
      </c>
      <c r="I2740" s="60">
        <v>0.401600001</v>
      </c>
      <c r="J2740" s="61" t="str">
        <f t="shared" si="1"/>
        <v>https://simbad.cds.unistra.fr/simbad/sim-basic?Ident=TOI+1237&amp;submit=SIMBAD+search</v>
      </c>
    </row>
    <row r="2741">
      <c r="A2741" s="60">
        <v>3633.0</v>
      </c>
      <c r="B2741" s="60">
        <v>4.29218084E8</v>
      </c>
      <c r="C2741" s="59"/>
      <c r="D2741" s="60">
        <v>7.56593533276889</v>
      </c>
      <c r="E2741" s="60">
        <v>1.26438533344695</v>
      </c>
      <c r="F2741" s="60">
        <v>287.56497999766</v>
      </c>
      <c r="G2741" s="60">
        <v>2.5266409</v>
      </c>
      <c r="H2741" s="60">
        <v>1.65650579048016</v>
      </c>
      <c r="I2741" s="60">
        <v>2.69</v>
      </c>
      <c r="J2741" s="61" t="str">
        <f t="shared" si="1"/>
        <v>https://simbad.cds.unistra.fr/simbad/sim-basic?Ident=TOI+3633&amp;submit=SIMBAD+search</v>
      </c>
    </row>
    <row r="2742">
      <c r="A2742" s="60">
        <v>729.0</v>
      </c>
      <c r="B2742" s="60">
        <v>1.44138509E8</v>
      </c>
      <c r="C2742" s="59"/>
      <c r="D2742" s="60">
        <v>7.56418828159099</v>
      </c>
      <c r="E2742" s="60">
        <v>12.6688425530493</v>
      </c>
      <c r="F2742" s="60">
        <v>265.091779447844</v>
      </c>
      <c r="G2742" s="60">
        <v>0.1</v>
      </c>
      <c r="H2742" s="60">
        <v>2.21198001639733</v>
      </c>
      <c r="I2742" s="60">
        <v>1.11615211862598</v>
      </c>
      <c r="J2742" s="61" t="str">
        <f t="shared" si="1"/>
        <v>https://simbad.cds.unistra.fr/simbad/sim-basic?Ident=TOI+729&amp;submit=SIMBAD+search</v>
      </c>
    </row>
    <row r="2743">
      <c r="A2743" s="60">
        <v>3431.0</v>
      </c>
      <c r="B2743" s="60">
        <v>2.70649648E8</v>
      </c>
      <c r="C2743" s="59"/>
      <c r="D2743" s="60">
        <v>7.56315514658474</v>
      </c>
      <c r="E2743" s="60">
        <v>12.5808298994564</v>
      </c>
      <c r="F2743" s="60">
        <v>253.637570163369</v>
      </c>
      <c r="G2743" s="60">
        <v>3.919695</v>
      </c>
      <c r="H2743" s="60">
        <v>30.3502290293751</v>
      </c>
      <c r="I2743" s="60">
        <v>12.27</v>
      </c>
      <c r="J2743" s="61" t="str">
        <f t="shared" si="1"/>
        <v>https://simbad.cds.unistra.fr/simbad/sim-basic?Ident=TOI+3431&amp;submit=SIMBAD+search</v>
      </c>
    </row>
    <row r="2744">
      <c r="A2744" s="60">
        <v>3209.0</v>
      </c>
      <c r="B2744" s="60">
        <v>3.19806044E8</v>
      </c>
      <c r="C2744" s="59"/>
      <c r="D2744" s="60">
        <v>7.55976006920417</v>
      </c>
      <c r="E2744" s="60">
        <v>7.67047046785669</v>
      </c>
      <c r="F2744" s="60">
        <v>269.121389775491</v>
      </c>
      <c r="G2744" s="60">
        <v>1.3509356</v>
      </c>
      <c r="H2744" s="60">
        <v>12.7524830163548</v>
      </c>
      <c r="I2744" s="60">
        <v>6.06</v>
      </c>
      <c r="J2744" s="61" t="str">
        <f t="shared" si="1"/>
        <v>https://simbad.cds.unistra.fr/simbad/sim-basic?Ident=TOI+3209&amp;submit=SIMBAD+search</v>
      </c>
    </row>
    <row r="2745">
      <c r="A2745" s="60">
        <v>2529.0</v>
      </c>
      <c r="B2745" s="60">
        <v>2.69333648E8</v>
      </c>
      <c r="C2745" s="59"/>
      <c r="D2745" s="60">
        <v>7.55354150580677</v>
      </c>
      <c r="E2745" s="60">
        <v>10.0675923730854</v>
      </c>
      <c r="F2745" s="60">
        <v>265.249653295805</v>
      </c>
      <c r="G2745" s="60">
        <v>0.1</v>
      </c>
      <c r="H2745" s="60">
        <v>1.0315830743084</v>
      </c>
      <c r="I2745" s="60">
        <v>3.5</v>
      </c>
      <c r="J2745" s="61" t="str">
        <f t="shared" si="1"/>
        <v>https://simbad.cds.unistra.fr/simbad/sim-basic?Ident=TOI+2529&amp;submit=SIMBAD+search</v>
      </c>
    </row>
    <row r="2746">
      <c r="A2746" s="60">
        <v>4710.0</v>
      </c>
      <c r="B2746" s="60">
        <v>1.4448606E8</v>
      </c>
      <c r="C2746" s="60">
        <v>0.834117486111001</v>
      </c>
      <c r="D2746" s="60">
        <v>7.5512066825754</v>
      </c>
      <c r="E2746" s="60">
        <v>1.48148166787912</v>
      </c>
      <c r="F2746" s="60">
        <v>1.47616645137555</v>
      </c>
      <c r="G2746" s="60">
        <v>1.4798437</v>
      </c>
      <c r="H2746" s="60">
        <v>5.22301800141689</v>
      </c>
      <c r="I2746" s="60">
        <v>3.09</v>
      </c>
      <c r="J2746" s="61" t="str">
        <f t="shared" si="1"/>
        <v>https://simbad.cds.unistra.fr/simbad/sim-basic?Ident=TOI+4710&amp;submit=SIMBAD+search</v>
      </c>
    </row>
    <row r="2747">
      <c r="A2747" s="60">
        <v>1291.0</v>
      </c>
      <c r="B2747" s="60">
        <v>1.98186769E8</v>
      </c>
      <c r="C2747" s="59"/>
      <c r="D2747" s="60">
        <v>7.54554417678278</v>
      </c>
      <c r="E2747" s="60">
        <v>7.17146760796711</v>
      </c>
      <c r="F2747" s="60">
        <v>256.787111589774</v>
      </c>
      <c r="G2747" s="60">
        <v>7.16199</v>
      </c>
      <c r="H2747" s="60">
        <v>0.706149469407391</v>
      </c>
      <c r="I2747" s="60">
        <v>0.8</v>
      </c>
      <c r="J2747" s="61" t="str">
        <f t="shared" si="1"/>
        <v>https://simbad.cds.unistra.fr/simbad/sim-basic?Ident=TOI+1291&amp;submit=SIMBAD+search</v>
      </c>
    </row>
    <row r="2748">
      <c r="A2748" s="60">
        <v>5898.0</v>
      </c>
      <c r="B2748" s="60">
        <v>4.6721152E8</v>
      </c>
      <c r="C2748" s="59"/>
      <c r="D2748" s="60">
        <v>7.54335014342382</v>
      </c>
      <c r="E2748" s="60">
        <v>12.166036939394</v>
      </c>
      <c r="F2748" s="60">
        <v>256.776802049244</v>
      </c>
      <c r="G2748" s="60">
        <v>9.7884653</v>
      </c>
      <c r="H2748" s="60">
        <v>8.53304002168909</v>
      </c>
      <c r="I2748" s="60">
        <v>2.59</v>
      </c>
      <c r="J2748" s="61" t="str">
        <f t="shared" si="1"/>
        <v>https://simbad.cds.unistra.fr/simbad/sim-basic?Ident=TOI+5898&amp;submit=SIMBAD+search</v>
      </c>
    </row>
    <row r="2749">
      <c r="A2749" s="60">
        <v>6413.0</v>
      </c>
      <c r="B2749" s="60">
        <v>1.70466784E8</v>
      </c>
      <c r="C2749" s="59"/>
      <c r="D2749" s="60">
        <v>7.52583562220905</v>
      </c>
      <c r="E2749" s="60">
        <v>10.8149766910941</v>
      </c>
      <c r="F2749" s="60">
        <v>254.234579368212</v>
      </c>
      <c r="G2749" s="60">
        <v>10.8310228</v>
      </c>
      <c r="H2749" s="60">
        <v>7.76985737796909</v>
      </c>
      <c r="I2749" s="60">
        <v>7.728</v>
      </c>
      <c r="J2749" s="61" t="str">
        <f t="shared" si="1"/>
        <v>https://simbad.cds.unistra.fr/simbad/sim-basic?Ident=TOI+6413&amp;submit=SIMBAD+search</v>
      </c>
    </row>
    <row r="2750">
      <c r="A2750" s="60">
        <v>4307.0</v>
      </c>
      <c r="B2750" s="60">
        <v>1.41186075E8</v>
      </c>
      <c r="C2750" s="59"/>
      <c r="D2750" s="60">
        <v>7.52000055452942</v>
      </c>
      <c r="E2750" s="60">
        <v>6.75216176242178</v>
      </c>
      <c r="F2750" s="60">
        <v>269.124439764487</v>
      </c>
      <c r="G2750" s="60">
        <v>32.699192</v>
      </c>
      <c r="H2750" s="60">
        <v>0.126716818723116</v>
      </c>
      <c r="I2750" s="60">
        <v>0.11025</v>
      </c>
      <c r="J2750" s="61" t="str">
        <f t="shared" si="1"/>
        <v>https://simbad.cds.unistra.fr/simbad/sim-basic?Ident=TOI+4307&amp;submit=SIMBAD+search</v>
      </c>
    </row>
    <row r="2751">
      <c r="A2751" s="60">
        <v>6460.0</v>
      </c>
      <c r="B2751" s="60">
        <v>9.3862917E7</v>
      </c>
      <c r="C2751" s="59"/>
      <c r="D2751" s="60">
        <v>7.51418226407279</v>
      </c>
      <c r="E2751" s="60">
        <v>12.4353570805006</v>
      </c>
      <c r="F2751" s="60">
        <v>254.231636537343</v>
      </c>
      <c r="G2751" s="60">
        <v>4.4044418</v>
      </c>
      <c r="H2751" s="60">
        <v>2.82358039397468</v>
      </c>
      <c r="I2751" s="60">
        <v>1.649</v>
      </c>
      <c r="J2751" s="61" t="str">
        <f t="shared" si="1"/>
        <v>https://simbad.cds.unistra.fr/simbad/sim-basic?Ident=TOI+6460&amp;submit=SIMBAD+search</v>
      </c>
    </row>
    <row r="2752">
      <c r="A2752" s="60">
        <v>5280.0</v>
      </c>
      <c r="B2752" s="60">
        <v>1.94679333E8</v>
      </c>
      <c r="C2752" s="59"/>
      <c r="D2752" s="60">
        <v>7.51325176987807</v>
      </c>
      <c r="E2752" s="60">
        <v>9.00923833323915</v>
      </c>
      <c r="F2752" s="60">
        <v>278.789949433303</v>
      </c>
      <c r="G2752" s="60">
        <v>9.0165933</v>
      </c>
      <c r="H2752" s="60">
        <v>2.79578946609582</v>
      </c>
      <c r="I2752" s="60">
        <v>2.65</v>
      </c>
      <c r="J2752" s="61" t="str">
        <f t="shared" si="1"/>
        <v>https://simbad.cds.unistra.fr/simbad/sim-basic?Ident=TOI+5280&amp;submit=SIMBAD+search</v>
      </c>
    </row>
    <row r="2753">
      <c r="A2753" s="60">
        <v>4966.0</v>
      </c>
      <c r="B2753" s="60">
        <v>2.9550743E8</v>
      </c>
      <c r="C2753" s="59"/>
      <c r="D2753" s="60">
        <v>7.50958439471368</v>
      </c>
      <c r="E2753" s="60">
        <v>7.31099548964146</v>
      </c>
      <c r="F2753" s="60">
        <v>269.122445472544</v>
      </c>
      <c r="G2753" s="60">
        <v>7.3136902</v>
      </c>
      <c r="H2753" s="60">
        <v>2.17727207074636</v>
      </c>
      <c r="I2753" s="60">
        <v>1.48</v>
      </c>
      <c r="J2753" s="61" t="str">
        <f t="shared" si="1"/>
        <v>https://simbad.cds.unistra.fr/simbad/sim-basic?Ident=TOI+4966&amp;submit=SIMBAD+search</v>
      </c>
    </row>
    <row r="2754">
      <c r="A2754" s="60">
        <v>5084.0</v>
      </c>
      <c r="B2754" s="60">
        <v>4.38260486E8</v>
      </c>
      <c r="C2754" s="60">
        <v>0.437318634677455</v>
      </c>
      <c r="D2754" s="60">
        <v>7.50862851651131</v>
      </c>
      <c r="E2754" s="60">
        <v>5.82511384004508</v>
      </c>
      <c r="F2754" s="60">
        <v>14.2610238827579</v>
      </c>
      <c r="G2754" s="60">
        <v>5.8332919</v>
      </c>
      <c r="H2754" s="60">
        <v>0.219141092478226</v>
      </c>
      <c r="I2754" s="60">
        <v>0.23</v>
      </c>
      <c r="J2754" s="61" t="str">
        <f t="shared" si="1"/>
        <v>https://simbad.cds.unistra.fr/simbad/sim-basic?Ident=TOI+5084&amp;submit=SIMBAD+search</v>
      </c>
    </row>
    <row r="2755">
      <c r="A2755" s="60">
        <v>233.0</v>
      </c>
      <c r="B2755" s="60">
        <v>4.15969908E8</v>
      </c>
      <c r="C2755" s="60">
        <v>0.146155399423255</v>
      </c>
      <c r="D2755" s="60">
        <v>7.50422680029034</v>
      </c>
      <c r="E2755" s="60">
        <v>2.32707221452123</v>
      </c>
      <c r="F2755" s="60">
        <v>6.21100209054475</v>
      </c>
      <c r="G2755" s="60">
        <v>11.6679</v>
      </c>
      <c r="H2755" s="60">
        <v>5.25549071149412</v>
      </c>
      <c r="I2755" s="60">
        <v>2.31</v>
      </c>
      <c r="J2755" s="61" t="str">
        <f t="shared" si="1"/>
        <v>https://simbad.cds.unistra.fr/simbad/sim-basic?Ident=TOI+233&amp;submit=SIMBAD+search</v>
      </c>
    </row>
    <row r="2756">
      <c r="A2756" s="60">
        <v>6357.0</v>
      </c>
      <c r="B2756" s="60">
        <v>1.22881136E8</v>
      </c>
      <c r="C2756" s="59"/>
      <c r="D2756" s="60">
        <v>7.49824813079677</v>
      </c>
      <c r="E2756" s="60">
        <v>5.19053233966043</v>
      </c>
      <c r="F2756" s="60">
        <v>264.213770749739</v>
      </c>
      <c r="G2756" s="60">
        <v>5.1941869</v>
      </c>
      <c r="H2756" s="60">
        <v>7.8727696250106</v>
      </c>
      <c r="I2756" s="60">
        <v>5.955</v>
      </c>
      <c r="J2756" s="61" t="str">
        <f t="shared" si="1"/>
        <v>https://simbad.cds.unistra.fr/simbad/sim-basic?Ident=TOI+6357&amp;submit=SIMBAD+search</v>
      </c>
    </row>
    <row r="2757">
      <c r="A2757" s="60">
        <v>6454.0</v>
      </c>
      <c r="B2757" s="60">
        <v>1.46413471E8</v>
      </c>
      <c r="C2757" s="59"/>
      <c r="D2757" s="60">
        <v>7.49423213543191</v>
      </c>
      <c r="E2757" s="60">
        <v>12.2801718124078</v>
      </c>
      <c r="F2757" s="60">
        <v>247.385849598477</v>
      </c>
      <c r="G2757" s="60">
        <v>10.9835772</v>
      </c>
      <c r="H2757" s="60">
        <v>7.55674024650865</v>
      </c>
      <c r="I2757" s="60">
        <v>2.29</v>
      </c>
      <c r="J2757" s="61" t="str">
        <f t="shared" si="1"/>
        <v>https://simbad.cds.unistra.fr/simbad/sim-basic?Ident=TOI+6454&amp;submit=SIMBAD+search</v>
      </c>
    </row>
    <row r="2758">
      <c r="A2758" s="60">
        <v>3901.0</v>
      </c>
      <c r="B2758" s="60">
        <v>3.57373216E8</v>
      </c>
      <c r="C2758" s="60">
        <v>0.0488330023058647</v>
      </c>
      <c r="D2758" s="60">
        <v>7.4886936238659</v>
      </c>
      <c r="E2758" s="60">
        <v>9.54306674451299</v>
      </c>
      <c r="F2758" s="60">
        <v>13.0831812483216</v>
      </c>
      <c r="G2758" s="60">
        <v>9.546972</v>
      </c>
      <c r="H2758" s="60">
        <v>11.7448374803828</v>
      </c>
      <c r="I2758" s="60">
        <v>17.3</v>
      </c>
      <c r="J2758" s="61" t="str">
        <f t="shared" si="1"/>
        <v>https://simbad.cds.unistra.fr/simbad/sim-basic?Ident=TOI+3901&amp;submit=SIMBAD+search</v>
      </c>
    </row>
    <row r="2759">
      <c r="A2759" s="60">
        <v>2674.0</v>
      </c>
      <c r="B2759" s="60">
        <v>4.34496663E8</v>
      </c>
      <c r="C2759" s="59"/>
      <c r="D2759" s="60">
        <v>7.48830964957138</v>
      </c>
      <c r="E2759" s="60">
        <v>10.6512754553451</v>
      </c>
      <c r="F2759" s="60">
        <v>265.277782222488</v>
      </c>
      <c r="G2759" s="60">
        <v>7.2972359</v>
      </c>
      <c r="H2759" s="60">
        <v>2.89831956678377</v>
      </c>
      <c r="I2759" s="60">
        <v>3.78</v>
      </c>
      <c r="J2759" s="61" t="str">
        <f t="shared" si="1"/>
        <v>https://simbad.cds.unistra.fr/simbad/sim-basic?Ident=TOI+2674&amp;submit=SIMBAD+search</v>
      </c>
    </row>
    <row r="2760">
      <c r="A2760" s="60">
        <v>2006.0</v>
      </c>
      <c r="B2760" s="60">
        <v>4.1173048E7</v>
      </c>
      <c r="C2760" s="59"/>
      <c r="D2760" s="60">
        <v>7.48748638033829</v>
      </c>
      <c r="E2760" s="60">
        <v>0.982297277541413</v>
      </c>
      <c r="F2760" s="60">
        <v>269.12127471167</v>
      </c>
      <c r="G2760" s="60">
        <v>6.40938</v>
      </c>
      <c r="H2760" s="60">
        <v>0.25956315741904</v>
      </c>
      <c r="I2760" s="60">
        <v>0.28</v>
      </c>
      <c r="J2760" s="61" t="str">
        <f t="shared" si="1"/>
        <v>https://simbad.cds.unistra.fr/simbad/sim-basic?Ident=TOI+2006&amp;submit=SIMBAD+search</v>
      </c>
    </row>
    <row r="2761">
      <c r="A2761" s="60">
        <v>5502.0</v>
      </c>
      <c r="B2761" s="60">
        <v>1.26322519E8</v>
      </c>
      <c r="C2761" s="60">
        <v>0.260028248633403</v>
      </c>
      <c r="D2761" s="60">
        <v>7.47459315538296</v>
      </c>
      <c r="E2761" s="60">
        <v>12.1138444729921</v>
      </c>
      <c r="F2761" s="60">
        <v>15.4381460547018</v>
      </c>
      <c r="G2761" s="60">
        <v>11.6260799</v>
      </c>
      <c r="H2761" s="60">
        <v>1.56842538038415</v>
      </c>
      <c r="I2761" s="60">
        <v>0.84</v>
      </c>
      <c r="J2761" s="61" t="str">
        <f t="shared" si="1"/>
        <v>https://simbad.cds.unistra.fr/simbad/sim-basic?Ident=TOI+5502&amp;submit=SIMBAD+search</v>
      </c>
    </row>
    <row r="2762">
      <c r="A2762" s="60">
        <v>5147.0</v>
      </c>
      <c r="B2762" s="60">
        <v>9.536153E7</v>
      </c>
      <c r="C2762" s="60">
        <v>0.122847171863366</v>
      </c>
      <c r="D2762" s="60">
        <v>7.47169829657726</v>
      </c>
      <c r="E2762" s="60">
        <v>5.59554370896473</v>
      </c>
      <c r="F2762" s="60">
        <v>7.58080552200436</v>
      </c>
      <c r="G2762" s="60">
        <v>3.9178573</v>
      </c>
      <c r="H2762" s="60">
        <v>5.41745354913403</v>
      </c>
      <c r="I2762" s="60">
        <v>4.27</v>
      </c>
      <c r="J2762" s="61" t="str">
        <f t="shared" si="1"/>
        <v>https://simbad.cds.unistra.fr/simbad/sim-basic?Ident=TOI+5147&amp;submit=SIMBAD+search</v>
      </c>
    </row>
    <row r="2763">
      <c r="A2763" s="60">
        <v>5211.0</v>
      </c>
      <c r="B2763" s="60">
        <v>2.15595454E8</v>
      </c>
      <c r="C2763" s="60">
        <v>0.636001817271425</v>
      </c>
      <c r="D2763" s="60">
        <v>7.46807956739982</v>
      </c>
      <c r="E2763" s="60">
        <v>2.09555123032718</v>
      </c>
      <c r="F2763" s="60">
        <v>13.801241070748</v>
      </c>
      <c r="G2763" s="60">
        <v>2.0961984</v>
      </c>
      <c r="H2763" s="60">
        <v>8.3206167889891</v>
      </c>
      <c r="I2763" s="60">
        <v>13.71</v>
      </c>
      <c r="J2763" s="61" t="str">
        <f t="shared" si="1"/>
        <v>https://simbad.cds.unistra.fr/simbad/sim-basic?Ident=TOI+5211&amp;submit=SIMBAD+search</v>
      </c>
    </row>
    <row r="2764">
      <c r="A2764" s="60">
        <v>2072.0</v>
      </c>
      <c r="B2764" s="60">
        <v>9.00715901E8</v>
      </c>
      <c r="C2764" s="59"/>
      <c r="D2764" s="60">
        <v>7.45977192481639</v>
      </c>
      <c r="E2764" s="60">
        <v>12.7536452961419</v>
      </c>
      <c r="F2764" s="60">
        <v>256.785882098934</v>
      </c>
      <c r="G2764" s="60">
        <v>3.167981</v>
      </c>
      <c r="H2764" s="60">
        <v>5.47663223211425</v>
      </c>
      <c r="I2764" s="60">
        <v>0.97</v>
      </c>
      <c r="J2764" s="61" t="str">
        <f t="shared" si="1"/>
        <v>https://simbad.cds.unistra.fr/simbad/sim-basic?Ident=TOI+2072&amp;submit=SIMBAD+search</v>
      </c>
    </row>
    <row r="2765">
      <c r="A2765" s="60">
        <v>1258.0</v>
      </c>
      <c r="B2765" s="60">
        <v>2.88132261E8</v>
      </c>
      <c r="C2765" s="59"/>
      <c r="D2765" s="60">
        <v>7.4530287115719</v>
      </c>
      <c r="E2765" s="60">
        <v>6.63838971119893</v>
      </c>
      <c r="F2765" s="60">
        <v>256.784250836863</v>
      </c>
      <c r="G2765" s="60">
        <v>10.2613222</v>
      </c>
      <c r="H2765" s="60">
        <v>0.503790135325755</v>
      </c>
      <c r="I2765" s="60">
        <v>0.709</v>
      </c>
      <c r="J2765" s="61" t="str">
        <f t="shared" si="1"/>
        <v>https://simbad.cds.unistra.fr/simbad/sim-basic?Ident=TOI+1258&amp;submit=SIMBAD+search</v>
      </c>
    </row>
    <row r="2766">
      <c r="A2766" s="60">
        <v>5759.0</v>
      </c>
      <c r="B2766" s="60">
        <v>3.17594531E8</v>
      </c>
      <c r="C2766" s="59"/>
      <c r="D2766" s="60">
        <v>7.44072502407087</v>
      </c>
      <c r="E2766" s="60">
        <v>13.0493372536718</v>
      </c>
      <c r="F2766" s="60">
        <v>264.20876890219</v>
      </c>
      <c r="G2766" s="60">
        <v>8.350615</v>
      </c>
      <c r="H2766" s="60">
        <v>11.4760517414423</v>
      </c>
      <c r="I2766" s="60">
        <v>8.55</v>
      </c>
      <c r="J2766" s="61" t="str">
        <f t="shared" si="1"/>
        <v>https://simbad.cds.unistra.fr/simbad/sim-basic?Ident=TOI+5759&amp;submit=SIMBAD+search</v>
      </c>
    </row>
    <row r="2767">
      <c r="A2767" s="60">
        <v>6475.0</v>
      </c>
      <c r="B2767" s="60">
        <v>1.32314633E8</v>
      </c>
      <c r="C2767" s="59"/>
      <c r="D2767" s="60">
        <v>7.44052491494729</v>
      </c>
      <c r="E2767" s="60">
        <v>8.98226809629288</v>
      </c>
      <c r="F2767" s="60">
        <v>257.079046917765</v>
      </c>
      <c r="G2767" s="60">
        <v>26.5988575</v>
      </c>
      <c r="H2767" s="60">
        <v>4.29882070571008</v>
      </c>
      <c r="I2767" s="60">
        <v>8.222</v>
      </c>
      <c r="J2767" s="61" t="str">
        <f t="shared" si="1"/>
        <v>https://simbad.cds.unistra.fr/simbad/sim-basic?Ident=TOI+6475&amp;submit=SIMBAD+search</v>
      </c>
    </row>
    <row r="2768">
      <c r="A2768" s="60">
        <v>2144.0</v>
      </c>
      <c r="B2768" s="60">
        <v>4.28988981E8</v>
      </c>
      <c r="C2768" s="59"/>
      <c r="D2768" s="60">
        <v>7.43951961025979</v>
      </c>
      <c r="E2768" s="60">
        <v>11.4016378623546</v>
      </c>
      <c r="F2768" s="60">
        <v>264.210180780833</v>
      </c>
      <c r="G2768" s="60">
        <v>37.3411610740878</v>
      </c>
      <c r="H2768" s="60">
        <v>0.527643454160565</v>
      </c>
      <c r="I2768" s="60">
        <v>0.90214730670456</v>
      </c>
      <c r="J2768" s="61" t="str">
        <f t="shared" si="1"/>
        <v>https://simbad.cds.unistra.fr/simbad/sim-basic?Ident=TOI+2144&amp;submit=SIMBAD+search</v>
      </c>
    </row>
    <row r="2769">
      <c r="A2769" s="60">
        <v>6114.0</v>
      </c>
      <c r="B2769" s="60">
        <v>4.1984074E8</v>
      </c>
      <c r="C2769" s="59"/>
      <c r="D2769" s="60">
        <v>7.42632019981083</v>
      </c>
      <c r="E2769" s="60">
        <v>8.94130102739098</v>
      </c>
      <c r="F2769" s="60">
        <v>278.790246803442</v>
      </c>
      <c r="G2769" s="60">
        <v>8.9539287</v>
      </c>
      <c r="H2769" s="60">
        <v>5.19564681245965</v>
      </c>
      <c r="I2769" s="60">
        <v>5.133</v>
      </c>
      <c r="J2769" s="61" t="str">
        <f t="shared" si="1"/>
        <v>https://simbad.cds.unistra.fr/simbad/sim-basic?Ident=TOI+6114&amp;submit=SIMBAD+search</v>
      </c>
    </row>
    <row r="2770">
      <c r="A2770" s="60">
        <v>5614.0</v>
      </c>
      <c r="B2770" s="60">
        <v>1.48960849E8</v>
      </c>
      <c r="C2770" s="60">
        <v>0.290485412528853</v>
      </c>
      <c r="D2770" s="60">
        <v>7.41656527706727</v>
      </c>
      <c r="E2770" s="60">
        <v>13.8596275585104</v>
      </c>
      <c r="F2770" s="60">
        <v>15.5747839388995</v>
      </c>
      <c r="G2770" s="60">
        <v>4.172202</v>
      </c>
      <c r="H2770" s="60">
        <v>8.03531244577382</v>
      </c>
      <c r="I2770" s="60">
        <v>1.98</v>
      </c>
      <c r="J2770" s="61" t="str">
        <f t="shared" si="1"/>
        <v>https://simbad.cds.unistra.fr/simbad/sim-basic?Ident=TOI+5614&amp;submit=SIMBAD+search</v>
      </c>
    </row>
    <row r="2771">
      <c r="A2771" s="60">
        <v>2987.0</v>
      </c>
      <c r="B2771" s="60">
        <v>1.41631253E8</v>
      </c>
      <c r="C2771" s="59"/>
      <c r="D2771" s="60">
        <v>7.41379466702113</v>
      </c>
      <c r="E2771" s="60">
        <v>6.36778435048658</v>
      </c>
      <c r="F2771" s="60">
        <v>257.082742485259</v>
      </c>
      <c r="G2771" s="60">
        <v>1.67039889886212</v>
      </c>
      <c r="H2771" s="60">
        <v>2.13150651212057</v>
      </c>
      <c r="I2771" s="60">
        <v>1.16551406552665</v>
      </c>
      <c r="J2771" s="61" t="str">
        <f t="shared" si="1"/>
        <v>https://simbad.cds.unistra.fr/simbad/sim-basic?Ident=TOI+2987&amp;submit=SIMBAD+search</v>
      </c>
    </row>
    <row r="2772">
      <c r="A2772" s="60">
        <v>2137.0</v>
      </c>
      <c r="B2772" s="60">
        <v>2.305928E7</v>
      </c>
      <c r="C2772" s="60">
        <v>0.391685243675431</v>
      </c>
      <c r="D2772" s="60">
        <v>7.40399165979306</v>
      </c>
      <c r="E2772" s="60">
        <v>7.9008918654515</v>
      </c>
      <c r="F2772" s="60">
        <v>13.1469529228295</v>
      </c>
      <c r="G2772" s="60">
        <v>14.1502268785682</v>
      </c>
      <c r="H2772" s="60">
        <v>27.6926886426156</v>
      </c>
      <c r="I2772" s="60">
        <v>41.3588663922668</v>
      </c>
      <c r="J2772" s="61" t="str">
        <f t="shared" si="1"/>
        <v>https://simbad.cds.unistra.fr/simbad/sim-basic?Ident=TOI+2137&amp;submit=SIMBAD+search</v>
      </c>
    </row>
    <row r="2773">
      <c r="A2773" s="60">
        <v>5305.0</v>
      </c>
      <c r="B2773" s="60">
        <v>4.08743161E8</v>
      </c>
      <c r="C2773" s="60">
        <v>0.0306614241087021</v>
      </c>
      <c r="D2773" s="60">
        <v>7.40120612670873</v>
      </c>
      <c r="E2773" s="60">
        <v>11.9680976084214</v>
      </c>
      <c r="F2773" s="60">
        <v>16.4777156887015</v>
      </c>
      <c r="G2773" s="60">
        <v>4.4632038</v>
      </c>
      <c r="H2773" s="60">
        <v>83.2345392703062</v>
      </c>
      <c r="I2773" s="60">
        <v>7.21</v>
      </c>
      <c r="J2773" s="61" t="str">
        <f t="shared" si="1"/>
        <v>https://simbad.cds.unistra.fr/simbad/sim-basic?Ident=TOI+5305&amp;submit=SIMBAD+search</v>
      </c>
    </row>
    <row r="2774">
      <c r="A2774" s="60">
        <v>4332.0</v>
      </c>
      <c r="B2774" s="60">
        <v>1.78959058E8</v>
      </c>
      <c r="C2774" s="59"/>
      <c r="D2774" s="60">
        <v>7.39975164056361</v>
      </c>
      <c r="E2774" s="60">
        <v>12.9444435748586</v>
      </c>
      <c r="F2774" s="60">
        <v>269.125952163363</v>
      </c>
      <c r="G2774" s="60">
        <v>5.4468377</v>
      </c>
      <c r="H2774" s="60">
        <v>1.87937943724004</v>
      </c>
      <c r="I2774" s="60">
        <v>0.842</v>
      </c>
      <c r="J2774" s="61" t="str">
        <f t="shared" si="1"/>
        <v>https://simbad.cds.unistra.fr/simbad/sim-basic?Ident=TOI+4332&amp;submit=SIMBAD+search</v>
      </c>
    </row>
    <row r="2775">
      <c r="A2775" s="60">
        <v>2291.0</v>
      </c>
      <c r="B2775" s="60">
        <v>2.36934937E8</v>
      </c>
      <c r="C2775" s="59"/>
      <c r="D2775" s="60">
        <v>7.397605667942</v>
      </c>
      <c r="E2775" s="60">
        <v>12.5620347872348</v>
      </c>
      <c r="F2775" s="60">
        <v>264.207189456779</v>
      </c>
      <c r="G2775" s="60">
        <v>9.40587695355499</v>
      </c>
      <c r="H2775" s="60">
        <v>4.13308103355015</v>
      </c>
      <c r="I2775" s="60">
        <v>1.42593301811034</v>
      </c>
      <c r="J2775" s="61" t="str">
        <f t="shared" si="1"/>
        <v>https://simbad.cds.unistra.fr/simbad/sim-basic?Ident=TOI+2291&amp;submit=SIMBAD+search</v>
      </c>
    </row>
    <row r="2776">
      <c r="A2776" s="60">
        <v>3110.0</v>
      </c>
      <c r="B2776" s="60">
        <v>1.04022675E8</v>
      </c>
      <c r="C2776" s="59"/>
      <c r="D2776" s="60">
        <v>7.39582924128667</v>
      </c>
      <c r="E2776" s="60">
        <v>13.3234159077409</v>
      </c>
      <c r="F2776" s="60">
        <v>269.119936648935</v>
      </c>
      <c r="G2776" s="60">
        <v>0.7428708</v>
      </c>
      <c r="H2776" s="60">
        <v>20.3704022361897</v>
      </c>
      <c r="I2776" s="60">
        <v>4.97</v>
      </c>
      <c r="J2776" s="61" t="str">
        <f t="shared" si="1"/>
        <v>https://simbad.cds.unistra.fr/simbad/sim-basic?Ident=TOI+3110&amp;submit=SIMBAD+search</v>
      </c>
    </row>
    <row r="2777">
      <c r="A2777" s="60">
        <v>2089.0</v>
      </c>
      <c r="B2777" s="60">
        <v>3.41815197E8</v>
      </c>
      <c r="C2777" s="59"/>
      <c r="D2777" s="60">
        <v>7.39140464922284</v>
      </c>
      <c r="E2777" s="60">
        <v>12.7373629625547</v>
      </c>
      <c r="F2777" s="60">
        <v>256.784308068668</v>
      </c>
      <c r="G2777" s="60">
        <v>49.9950015</v>
      </c>
      <c r="H2777" s="60">
        <v>3.01978001648817</v>
      </c>
      <c r="I2777" s="60">
        <v>1.08</v>
      </c>
      <c r="J2777" s="61" t="str">
        <f t="shared" si="1"/>
        <v>https://simbad.cds.unistra.fr/simbad/sim-basic?Ident=TOI+2089&amp;submit=SIMBAD+search</v>
      </c>
    </row>
    <row r="2778">
      <c r="A2778" s="60">
        <v>5413.0</v>
      </c>
      <c r="B2778" s="60">
        <v>2.69838674E8</v>
      </c>
      <c r="C2778" s="60">
        <v>0.0887496416490811</v>
      </c>
      <c r="D2778" s="60">
        <v>7.38035913978563</v>
      </c>
      <c r="E2778" s="60">
        <v>4.18707304846069</v>
      </c>
      <c r="F2778" s="60">
        <v>14.3961771970964</v>
      </c>
      <c r="G2778" s="60">
        <v>12.612483</v>
      </c>
      <c r="H2778" s="60">
        <v>0.896960224224697</v>
      </c>
      <c r="I2778" s="60">
        <v>1.51</v>
      </c>
      <c r="J2778" s="61" t="str">
        <f t="shared" si="1"/>
        <v>https://simbad.cds.unistra.fr/simbad/sim-basic?Ident=TOI+5413&amp;submit=SIMBAD+search</v>
      </c>
    </row>
    <row r="2779">
      <c r="A2779" s="60">
        <v>3429.0</v>
      </c>
      <c r="B2779" s="60">
        <v>1.3455164E8</v>
      </c>
      <c r="C2779" s="59"/>
      <c r="D2779" s="60">
        <v>7.37711810068386</v>
      </c>
      <c r="E2779" s="60">
        <v>12.0134026870991</v>
      </c>
      <c r="F2779" s="60">
        <v>254.234533084054</v>
      </c>
      <c r="G2779" s="60">
        <v>13.9311096</v>
      </c>
      <c r="H2779" s="60">
        <v>2.50824027378382</v>
      </c>
      <c r="I2779" s="60">
        <v>6.72</v>
      </c>
      <c r="J2779" s="61" t="str">
        <f t="shared" si="1"/>
        <v>https://simbad.cds.unistra.fr/simbad/sim-basic?Ident=TOI+3429&amp;submit=SIMBAD+search</v>
      </c>
    </row>
    <row r="2780">
      <c r="A2780" s="60">
        <v>1249.0</v>
      </c>
      <c r="B2780" s="60">
        <v>2.32976128E8</v>
      </c>
      <c r="C2780" s="60">
        <v>0.378282734854293</v>
      </c>
      <c r="D2780" s="60">
        <v>7.37579427501552</v>
      </c>
      <c r="E2780" s="60">
        <v>7.73881700512747</v>
      </c>
      <c r="F2780" s="60">
        <v>15.7840448977969</v>
      </c>
      <c r="G2780" s="60">
        <v>13.0791729</v>
      </c>
      <c r="H2780" s="60">
        <v>0.758920390347861</v>
      </c>
      <c r="I2780" s="60">
        <v>0.97</v>
      </c>
      <c r="J2780" s="61" t="str">
        <f t="shared" si="1"/>
        <v>https://simbad.cds.unistra.fr/simbad/sim-basic?Ident=TOI+1249&amp;submit=SIMBAD+search</v>
      </c>
    </row>
    <row r="2781">
      <c r="A2781" s="60">
        <v>1790.0</v>
      </c>
      <c r="B2781" s="60">
        <v>3.10981412E8</v>
      </c>
      <c r="C2781" s="60">
        <v>0.323093237532197</v>
      </c>
      <c r="D2781" s="60">
        <v>7.37273952042406</v>
      </c>
      <c r="E2781" s="60">
        <v>1.3866739899759</v>
      </c>
      <c r="F2781" s="60">
        <v>3.89557516745211</v>
      </c>
      <c r="G2781" s="60">
        <v>9.62517</v>
      </c>
      <c r="H2781" s="60">
        <v>0.414232928272362</v>
      </c>
      <c r="I2781" s="60">
        <v>0.54</v>
      </c>
      <c r="J2781" s="61" t="str">
        <f t="shared" si="1"/>
        <v>https://simbad.cds.unistra.fr/simbad/sim-basic?Ident=TOI+1790&amp;submit=SIMBAD+search</v>
      </c>
    </row>
    <row r="2782">
      <c r="A2782" s="60">
        <v>3792.0</v>
      </c>
      <c r="B2782" s="60">
        <v>4.53348525E8</v>
      </c>
      <c r="C2782" s="59"/>
      <c r="D2782" s="60">
        <v>7.37044323123131</v>
      </c>
      <c r="E2782" s="60">
        <v>0.772757238604085</v>
      </c>
      <c r="F2782" s="60">
        <v>256.780223290161</v>
      </c>
      <c r="G2782" s="60">
        <v>0.7729066</v>
      </c>
      <c r="H2782" s="60">
        <v>2.43226272791108</v>
      </c>
      <c r="I2782" s="60">
        <v>2.85</v>
      </c>
      <c r="J2782" s="61" t="str">
        <f t="shared" si="1"/>
        <v>https://simbad.cds.unistra.fr/simbad/sim-basic?Ident=TOI+3792&amp;submit=SIMBAD+search</v>
      </c>
    </row>
    <row r="2783">
      <c r="A2783" s="60">
        <v>1487.0</v>
      </c>
      <c r="B2783" s="60">
        <v>4.59978312E8</v>
      </c>
      <c r="C2783" s="59"/>
      <c r="D2783" s="60">
        <v>7.36111494329775</v>
      </c>
      <c r="E2783" s="60">
        <v>1.89709875001214</v>
      </c>
      <c r="F2783" s="60">
        <v>256.785097542947</v>
      </c>
      <c r="G2783" s="60">
        <v>23.28798</v>
      </c>
      <c r="H2783" s="60">
        <v>0.252052513233569</v>
      </c>
      <c r="I2783" s="60">
        <v>0.12</v>
      </c>
      <c r="J2783" s="61" t="str">
        <f t="shared" si="1"/>
        <v>https://simbad.cds.unistra.fr/simbad/sim-basic?Ident=TOI+1487&amp;submit=SIMBAD+search</v>
      </c>
    </row>
    <row r="2784">
      <c r="A2784" s="60">
        <v>6433.0</v>
      </c>
      <c r="B2784" s="60">
        <v>2.66486214E8</v>
      </c>
      <c r="C2784" s="59"/>
      <c r="D2784" s="60">
        <v>7.35373173951286</v>
      </c>
      <c r="E2784" s="60">
        <v>12.1797744918487</v>
      </c>
      <c r="F2784" s="60">
        <v>254.231678501155</v>
      </c>
      <c r="G2784" s="60">
        <v>741.9398361</v>
      </c>
      <c r="H2784" s="60">
        <v>4.66893449120243</v>
      </c>
      <c r="I2784" s="60">
        <v>4.365</v>
      </c>
      <c r="J2784" s="61" t="str">
        <f t="shared" si="1"/>
        <v>https://simbad.cds.unistra.fr/simbad/sim-basic?Ident=TOI+6433&amp;submit=SIMBAD+search</v>
      </c>
    </row>
    <row r="2785">
      <c r="A2785" s="60">
        <v>1960.0</v>
      </c>
      <c r="B2785" s="60">
        <v>3.18828309E8</v>
      </c>
      <c r="C2785" s="59"/>
      <c r="D2785" s="60">
        <v>7.34292911725489</v>
      </c>
      <c r="E2785" s="60">
        <v>5.34718457198503</v>
      </c>
      <c r="F2785" s="60">
        <v>269.120767883296</v>
      </c>
      <c r="G2785" s="60">
        <v>5.3418199</v>
      </c>
      <c r="H2785" s="60">
        <v>0.538000799714777</v>
      </c>
      <c r="I2785" s="60">
        <v>0.33</v>
      </c>
      <c r="J2785" s="61" t="str">
        <f t="shared" si="1"/>
        <v>https://simbad.cds.unistra.fr/simbad/sim-basic?Ident=TOI+1960&amp;submit=SIMBAD+search</v>
      </c>
    </row>
    <row r="2786">
      <c r="A2786" s="60">
        <v>3867.0</v>
      </c>
      <c r="B2786" s="60">
        <v>3.20208949E8</v>
      </c>
      <c r="C2786" s="60">
        <v>0.0292569135030911</v>
      </c>
      <c r="D2786" s="60">
        <v>7.34267679771942</v>
      </c>
      <c r="E2786" s="60">
        <v>7.2931571498902</v>
      </c>
      <c r="F2786" s="60">
        <v>4.00496145084895</v>
      </c>
      <c r="G2786" s="60">
        <v>5.7310859</v>
      </c>
      <c r="H2786" s="60">
        <v>14.5755080980969</v>
      </c>
      <c r="I2786" s="60">
        <v>10.87</v>
      </c>
      <c r="J2786" s="61" t="str">
        <f t="shared" si="1"/>
        <v>https://simbad.cds.unistra.fr/simbad/sim-basic?Ident=TOI+3867&amp;submit=SIMBAD+search</v>
      </c>
    </row>
    <row r="2787">
      <c r="A2787" s="60">
        <v>3826.0</v>
      </c>
      <c r="B2787" s="60">
        <v>9346507.0</v>
      </c>
      <c r="C2787" s="60">
        <v>0.158799089693639</v>
      </c>
      <c r="D2787" s="60">
        <v>7.34139249815244</v>
      </c>
      <c r="E2787" s="60">
        <v>8.03368073831524</v>
      </c>
      <c r="F2787" s="60">
        <v>16.4990981378787</v>
      </c>
      <c r="G2787" s="60">
        <v>4.9807125</v>
      </c>
      <c r="H2787" s="60">
        <v>65.1919148589295</v>
      </c>
      <c r="I2787" s="60">
        <v>26.85</v>
      </c>
      <c r="J2787" s="61" t="str">
        <f t="shared" si="1"/>
        <v>https://simbad.cds.unistra.fr/simbad/sim-basic?Ident=TOI+3826&amp;submit=SIMBAD+search</v>
      </c>
    </row>
    <row r="2788">
      <c r="A2788" s="60">
        <v>3650.0</v>
      </c>
      <c r="B2788" s="60">
        <v>1.3950726E8</v>
      </c>
      <c r="C2788" s="60">
        <v>0.162567693190304</v>
      </c>
      <c r="D2788" s="60">
        <v>7.32129921769937</v>
      </c>
      <c r="E2788" s="60">
        <v>9.68407587263054</v>
      </c>
      <c r="F2788" s="60">
        <v>14.2278530771249</v>
      </c>
      <c r="G2788" s="60">
        <v>1.7556768</v>
      </c>
      <c r="H2788" s="60">
        <v>54.4685011265872</v>
      </c>
      <c r="I2788" s="60">
        <v>12.26</v>
      </c>
      <c r="J2788" s="61" t="str">
        <f t="shared" si="1"/>
        <v>https://simbad.cds.unistra.fr/simbad/sim-basic?Ident=TOI+3650&amp;submit=SIMBAD+search</v>
      </c>
    </row>
    <row r="2789">
      <c r="A2789" s="60">
        <v>1382.0</v>
      </c>
      <c r="B2789" s="60">
        <v>2.76360911E8</v>
      </c>
      <c r="C2789" s="59"/>
      <c r="D2789" s="60">
        <v>7.31851164816622</v>
      </c>
      <c r="E2789" s="60">
        <v>1.15689781262772</v>
      </c>
      <c r="F2789" s="60">
        <v>287.565723478815</v>
      </c>
      <c r="G2789" s="60">
        <v>0.44482</v>
      </c>
      <c r="H2789" s="60">
        <v>1.05686666459537</v>
      </c>
      <c r="I2789" s="60">
        <v>1.61</v>
      </c>
      <c r="J2789" s="61" t="str">
        <f t="shared" si="1"/>
        <v>https://simbad.cds.unistra.fr/simbad/sim-basic?Ident=TOI+1382&amp;submit=SIMBAD+search</v>
      </c>
    </row>
    <row r="2790">
      <c r="A2790" s="60">
        <v>6349.0</v>
      </c>
      <c r="B2790" s="60">
        <v>4.70450936E8</v>
      </c>
      <c r="C2790" s="59"/>
      <c r="D2790" s="60">
        <v>7.308371730323</v>
      </c>
      <c r="E2790" s="60">
        <v>2.79306966676827</v>
      </c>
      <c r="F2790" s="60">
        <v>264.211119638662</v>
      </c>
      <c r="G2790" s="60">
        <v>2.7934699</v>
      </c>
      <c r="H2790" s="60">
        <v>2.12116395304118</v>
      </c>
      <c r="I2790" s="60">
        <v>2.479</v>
      </c>
      <c r="J2790" s="61" t="str">
        <f t="shared" si="1"/>
        <v>https://simbad.cds.unistra.fr/simbad/sim-basic?Ident=TOI+6349&amp;submit=SIMBAD+search</v>
      </c>
    </row>
    <row r="2791">
      <c r="A2791" s="60">
        <v>1748.0</v>
      </c>
      <c r="B2791" s="60">
        <v>2.33071926E8</v>
      </c>
      <c r="C2791" s="59"/>
      <c r="D2791" s="60">
        <v>7.30640214765016</v>
      </c>
      <c r="E2791" s="60">
        <v>1.83227820535259</v>
      </c>
      <c r="F2791" s="60">
        <v>256.782814854969</v>
      </c>
      <c r="G2791" s="60">
        <v>1.83186225535088</v>
      </c>
      <c r="H2791" s="60">
        <v>0.534567865570157</v>
      </c>
      <c r="I2791" s="60">
        <v>0.403121972580815</v>
      </c>
      <c r="J2791" s="61" t="str">
        <f t="shared" si="1"/>
        <v>https://simbad.cds.unistra.fr/simbad/sim-basic?Ident=TOI+1748&amp;submit=SIMBAD+search</v>
      </c>
    </row>
    <row r="2792">
      <c r="A2792" s="60">
        <v>3244.0</v>
      </c>
      <c r="B2792" s="60">
        <v>2.08091447E8</v>
      </c>
      <c r="C2792" s="60">
        <v>0.277261837697463</v>
      </c>
      <c r="D2792" s="60">
        <v>7.30147861773668</v>
      </c>
      <c r="E2792" s="60">
        <v>13.2196754565832</v>
      </c>
      <c r="F2792" s="60">
        <v>19.3305092244691</v>
      </c>
      <c r="G2792" s="60">
        <v>4.6606892</v>
      </c>
      <c r="H2792" s="60">
        <v>13.5803430281946</v>
      </c>
      <c r="I2792" s="60">
        <v>6.37</v>
      </c>
      <c r="J2792" s="61" t="str">
        <f t="shared" si="1"/>
        <v>https://simbad.cds.unistra.fr/simbad/sim-basic?Ident=TOI+3244&amp;submit=SIMBAD+search</v>
      </c>
    </row>
    <row r="2793">
      <c r="A2793" s="60">
        <v>2147.0</v>
      </c>
      <c r="B2793" s="60">
        <v>3.41630071E8</v>
      </c>
      <c r="C2793" s="59"/>
      <c r="D2793" s="60">
        <v>7.3004931992329</v>
      </c>
      <c r="E2793" s="60">
        <v>7.58318961885025</v>
      </c>
      <c r="F2793" s="60">
        <v>256.78223070583</v>
      </c>
      <c r="G2793" s="60">
        <v>26.204978226299</v>
      </c>
      <c r="H2793" s="60">
        <v>2.470626648161</v>
      </c>
      <c r="I2793" s="60">
        <v>5.59318217841149</v>
      </c>
      <c r="J2793" s="61" t="str">
        <f t="shared" si="1"/>
        <v>https://simbad.cds.unistra.fr/simbad/sim-basic?Ident=TOI+2147&amp;submit=SIMBAD+search</v>
      </c>
    </row>
    <row r="2794">
      <c r="A2794" s="60">
        <v>5320.0</v>
      </c>
      <c r="B2794" s="60">
        <v>2.5756216E8</v>
      </c>
      <c r="C2794" s="60">
        <v>0.069191888620282</v>
      </c>
      <c r="D2794" s="60">
        <v>7.29546094690375</v>
      </c>
      <c r="E2794" s="60">
        <v>12.2504110102898</v>
      </c>
      <c r="F2794" s="60">
        <v>16.4681454396135</v>
      </c>
      <c r="G2794" s="60">
        <v>0.3852177</v>
      </c>
      <c r="H2794" s="60">
        <v>26.8159868744036</v>
      </c>
      <c r="I2794" s="60">
        <v>1.26</v>
      </c>
      <c r="J2794" s="61" t="str">
        <f t="shared" si="1"/>
        <v>https://simbad.cds.unistra.fr/simbad/sim-basic?Ident=TOI+5320&amp;submit=SIMBAD+search</v>
      </c>
    </row>
    <row r="2795">
      <c r="A2795" s="60">
        <v>1831.0</v>
      </c>
      <c r="B2795" s="60">
        <v>2.7194429E7</v>
      </c>
      <c r="C2795" s="60">
        <v>0.0486898549781874</v>
      </c>
      <c r="D2795" s="60">
        <v>7.28210544408114</v>
      </c>
      <c r="E2795" s="60">
        <v>7.48634002585787</v>
      </c>
      <c r="F2795" s="60">
        <v>1.91451900660537</v>
      </c>
      <c r="G2795" s="60">
        <v>0.555324438209709</v>
      </c>
      <c r="H2795" s="60">
        <v>5.88343431187643</v>
      </c>
      <c r="I2795" s="60">
        <v>0.353704517509702</v>
      </c>
      <c r="J2795" s="61" t="str">
        <f t="shared" si="1"/>
        <v>https://simbad.cds.unistra.fr/simbad/sim-basic?Ident=TOI+1831&amp;submit=SIMBAD+search</v>
      </c>
    </row>
    <row r="2796">
      <c r="A2796" s="60">
        <v>2101.0</v>
      </c>
      <c r="B2796" s="60">
        <v>1.65527918E8</v>
      </c>
      <c r="C2796" s="59"/>
      <c r="D2796" s="60">
        <v>7.26983743031097</v>
      </c>
      <c r="E2796" s="60">
        <v>12.7079928864911</v>
      </c>
      <c r="F2796" s="60">
        <v>256.784643543929</v>
      </c>
      <c r="G2796" s="60">
        <v>9.0754002</v>
      </c>
      <c r="H2796" s="60">
        <v>1.06090985193641</v>
      </c>
      <c r="I2796" s="60">
        <v>0.6</v>
      </c>
      <c r="J2796" s="61" t="str">
        <f t="shared" si="1"/>
        <v>https://simbad.cds.unistra.fr/simbad/sim-basic?Ident=TOI+2101&amp;submit=SIMBAD+search</v>
      </c>
    </row>
    <row r="2797">
      <c r="A2797" s="60">
        <v>5364.0</v>
      </c>
      <c r="B2797" s="60">
        <v>3.66754985E8</v>
      </c>
      <c r="C2797" s="59"/>
      <c r="D2797" s="60">
        <v>7.26130216703384</v>
      </c>
      <c r="E2797" s="60">
        <v>1.4476646827821</v>
      </c>
      <c r="F2797" s="60">
        <v>264.213252481618</v>
      </c>
      <c r="G2797" s="60">
        <v>1.4466879</v>
      </c>
      <c r="H2797" s="60">
        <v>0.660971933255761</v>
      </c>
      <c r="I2797" s="60">
        <v>0.69</v>
      </c>
      <c r="J2797" s="61" t="str">
        <f t="shared" si="1"/>
        <v>https://simbad.cds.unistra.fr/simbad/sim-basic?Ident=TOI+5364&amp;submit=SIMBAD+search</v>
      </c>
    </row>
    <row r="2798">
      <c r="A2798" s="60">
        <v>2656.0</v>
      </c>
      <c r="B2798" s="60">
        <v>2.31065398E8</v>
      </c>
      <c r="C2798" s="60">
        <v>0.140949783594839</v>
      </c>
      <c r="D2798" s="60">
        <v>7.26001777297855</v>
      </c>
      <c r="E2798" s="60">
        <v>2.49062717931644</v>
      </c>
      <c r="F2798" s="60">
        <v>276.454095046029</v>
      </c>
      <c r="G2798" s="60">
        <v>7.7898378</v>
      </c>
      <c r="H2798" s="60">
        <v>41.1172291869327</v>
      </c>
      <c r="I2798" s="60">
        <v>11.39</v>
      </c>
      <c r="J2798" s="61" t="str">
        <f t="shared" si="1"/>
        <v>https://simbad.cds.unistra.fr/simbad/sim-basic?Ident=TOI+2656&amp;submit=SIMBAD+search</v>
      </c>
    </row>
    <row r="2799">
      <c r="A2799" s="60">
        <v>201.0</v>
      </c>
      <c r="B2799" s="60">
        <v>3.50618622E8</v>
      </c>
      <c r="C2799" s="59"/>
      <c r="D2799" s="60">
        <v>7.24918495764892</v>
      </c>
      <c r="E2799" s="60">
        <v>7.97803515410646</v>
      </c>
      <c r="F2799" s="60">
        <v>269.11590012679</v>
      </c>
      <c r="G2799" s="60">
        <v>27.381</v>
      </c>
      <c r="H2799" s="60">
        <v>0.537166136672429</v>
      </c>
      <c r="I2799" s="60">
        <v>5.22</v>
      </c>
      <c r="J2799" s="61" t="str">
        <f t="shared" si="1"/>
        <v>https://simbad.cds.unistra.fr/simbad/sim-basic?Ident=TOI+201&amp;submit=SIMBAD+search</v>
      </c>
    </row>
    <row r="2800">
      <c r="A2800" s="60">
        <v>5457.0</v>
      </c>
      <c r="B2800" s="60">
        <v>4.56971986E8</v>
      </c>
      <c r="C2800" s="60">
        <v>0.0703285447828921</v>
      </c>
      <c r="D2800" s="60">
        <v>7.24644292781227</v>
      </c>
      <c r="E2800" s="60">
        <v>6.96882639437676</v>
      </c>
      <c r="F2800" s="60">
        <v>15.6954886171809</v>
      </c>
      <c r="G2800" s="60">
        <v>1.2452975</v>
      </c>
      <c r="H2800" s="60">
        <v>4.74060694635681</v>
      </c>
      <c r="I2800" s="60">
        <v>1.41</v>
      </c>
      <c r="J2800" s="61" t="str">
        <f t="shared" si="1"/>
        <v>https://simbad.cds.unistra.fr/simbad/sim-basic?Ident=TOI+5457&amp;submit=SIMBAD+search</v>
      </c>
    </row>
    <row r="2801">
      <c r="A2801" s="60">
        <v>6329.0</v>
      </c>
      <c r="B2801" s="60">
        <v>2.83845022E8</v>
      </c>
      <c r="C2801" s="59"/>
      <c r="D2801" s="60">
        <v>7.24619606126638</v>
      </c>
      <c r="E2801" s="60">
        <v>5.0815784001249</v>
      </c>
      <c r="F2801" s="60">
        <v>277.149314488961</v>
      </c>
      <c r="G2801" s="60">
        <v>15.2334037</v>
      </c>
      <c r="H2801" s="60">
        <v>3.73366147677612</v>
      </c>
      <c r="I2801" s="60">
        <v>3.624</v>
      </c>
      <c r="J2801" s="61" t="str">
        <f t="shared" si="1"/>
        <v>https://simbad.cds.unistra.fr/simbad/sim-basic?Ident=TOI+6329&amp;submit=SIMBAD+search</v>
      </c>
    </row>
    <row r="2802">
      <c r="A2802" s="60">
        <v>2070.0</v>
      </c>
      <c r="B2802" s="60">
        <v>2.33182695E8</v>
      </c>
      <c r="C2802" s="60">
        <v>0.169418931467395</v>
      </c>
      <c r="D2802" s="60">
        <v>7.23779647515877</v>
      </c>
      <c r="E2802" s="60">
        <v>12.8172257815354</v>
      </c>
      <c r="F2802" s="60">
        <v>14.907233342954</v>
      </c>
      <c r="G2802" s="60">
        <v>6.3838817</v>
      </c>
      <c r="H2802" s="60">
        <v>0.759207382158955</v>
      </c>
      <c r="I2802" s="60">
        <v>0.36</v>
      </c>
      <c r="J2802" s="61" t="str">
        <f t="shared" si="1"/>
        <v>https://simbad.cds.unistra.fr/simbad/sim-basic?Ident=TOI+2070&amp;submit=SIMBAD+search</v>
      </c>
    </row>
    <row r="2803">
      <c r="A2803" s="60">
        <v>2856.0</v>
      </c>
      <c r="B2803" s="60">
        <v>1.72630205E8</v>
      </c>
      <c r="C2803" s="60">
        <v>0.0107845712683252</v>
      </c>
      <c r="D2803" s="60">
        <v>7.23016392113976</v>
      </c>
      <c r="E2803" s="60">
        <v>2.05255853691097</v>
      </c>
      <c r="F2803" s="60">
        <v>16.1459269431614</v>
      </c>
      <c r="G2803" s="60">
        <v>0.599092</v>
      </c>
      <c r="H2803" s="60">
        <v>2.54543448136058</v>
      </c>
      <c r="I2803" s="60">
        <v>1.29</v>
      </c>
      <c r="J2803" s="61" t="str">
        <f t="shared" si="1"/>
        <v>https://simbad.cds.unistra.fr/simbad/sim-basic?Ident=TOI+2856&amp;submit=SIMBAD+search</v>
      </c>
    </row>
    <row r="2804">
      <c r="A2804" s="60">
        <v>5376.0</v>
      </c>
      <c r="B2804" s="60">
        <v>2.19113246E8</v>
      </c>
      <c r="C2804" s="59"/>
      <c r="D2804" s="60">
        <v>7.22644863763896</v>
      </c>
      <c r="E2804" s="60">
        <v>12.3057587901882</v>
      </c>
      <c r="F2804" s="60">
        <v>256.781604056468</v>
      </c>
      <c r="G2804" s="60">
        <v>2.9859596</v>
      </c>
      <c r="H2804" s="60">
        <v>9.99246250704178</v>
      </c>
      <c r="I2804" s="60">
        <v>1.9</v>
      </c>
      <c r="J2804" s="61" t="str">
        <f t="shared" si="1"/>
        <v>https://simbad.cds.unistra.fr/simbad/sim-basic?Ident=TOI+5376&amp;submit=SIMBAD+search</v>
      </c>
    </row>
    <row r="2805">
      <c r="A2805" s="60">
        <v>6188.0</v>
      </c>
      <c r="B2805" s="60">
        <v>4.69702377E8</v>
      </c>
      <c r="C2805" s="59"/>
      <c r="D2805" s="60">
        <v>7.21216003841988</v>
      </c>
      <c r="E2805" s="60">
        <v>2.35353649300434</v>
      </c>
      <c r="F2805" s="60">
        <v>287.565826628415</v>
      </c>
      <c r="G2805" s="60">
        <v>4.7061119</v>
      </c>
      <c r="H2805" s="60">
        <v>1.05553221117127</v>
      </c>
      <c r="I2805" s="60">
        <v>2.559</v>
      </c>
      <c r="J2805" s="61" t="str">
        <f t="shared" si="1"/>
        <v>https://simbad.cds.unistra.fr/simbad/sim-basic?Ident=TOI+6188&amp;submit=SIMBAD+search</v>
      </c>
    </row>
    <row r="2806">
      <c r="A2806" s="60">
        <v>510.0</v>
      </c>
      <c r="B2806" s="60">
        <v>2.38086647E8</v>
      </c>
      <c r="C2806" s="59"/>
      <c r="D2806" s="60">
        <v>7.21059196814072</v>
      </c>
      <c r="E2806" s="60">
        <v>1.35191514819485</v>
      </c>
      <c r="F2806" s="60">
        <v>257.07859156395</v>
      </c>
      <c r="G2806" s="60">
        <v>1.352389</v>
      </c>
      <c r="H2806" s="60">
        <v>0.300210028700287</v>
      </c>
      <c r="I2806" s="60">
        <v>0.358</v>
      </c>
      <c r="J2806" s="61" t="str">
        <f t="shared" si="1"/>
        <v>https://simbad.cds.unistra.fr/simbad/sim-basic?Ident=TOI+510&amp;submit=SIMBAD+search</v>
      </c>
    </row>
    <row r="2807">
      <c r="A2807" s="60">
        <v>5585.0</v>
      </c>
      <c r="B2807" s="60">
        <v>1.88389305E8</v>
      </c>
      <c r="C2807" s="60">
        <v>0.187218780884712</v>
      </c>
      <c r="D2807" s="60">
        <v>7.20839936954291</v>
      </c>
      <c r="E2807" s="60">
        <v>1.76778675861956</v>
      </c>
      <c r="F2807" s="60">
        <v>16.9577092993742</v>
      </c>
      <c r="G2807" s="60">
        <v>1.8434549</v>
      </c>
      <c r="H2807" s="60">
        <v>8.71325402814815</v>
      </c>
      <c r="I2807" s="60">
        <v>4.36</v>
      </c>
      <c r="J2807" s="61" t="str">
        <f t="shared" si="1"/>
        <v>https://simbad.cds.unistra.fr/simbad/sim-basic?Ident=TOI+5585&amp;submit=SIMBAD+search</v>
      </c>
    </row>
    <row r="2808">
      <c r="A2808" s="60">
        <v>2163.0</v>
      </c>
      <c r="B2808" s="60">
        <v>4.3429656E7</v>
      </c>
      <c r="C2808" s="60">
        <v>0.395227983111897</v>
      </c>
      <c r="D2808" s="60">
        <v>7.19608337548058</v>
      </c>
      <c r="E2808" s="60">
        <v>11.5999757366706</v>
      </c>
      <c r="F2808" s="60">
        <v>13.1430352663959</v>
      </c>
      <c r="G2808" s="60">
        <v>5.2132047</v>
      </c>
      <c r="H2808" s="60">
        <v>2.42100805337286</v>
      </c>
      <c r="I2808" s="60">
        <v>0.6</v>
      </c>
      <c r="J2808" s="61" t="str">
        <f t="shared" si="1"/>
        <v>https://simbad.cds.unistra.fr/simbad/sim-basic?Ident=TOI+2163&amp;submit=SIMBAD+search</v>
      </c>
    </row>
    <row r="2809">
      <c r="A2809" s="60">
        <v>970.0</v>
      </c>
      <c r="B2809" s="60">
        <v>1.74599051E8</v>
      </c>
      <c r="C2809" s="59"/>
      <c r="D2809" s="60">
        <v>7.18678919460596</v>
      </c>
      <c r="E2809" s="60">
        <v>11.4003400998056</v>
      </c>
      <c r="F2809" s="60">
        <v>254.23581721177</v>
      </c>
      <c r="G2809" s="60">
        <v>4.985636</v>
      </c>
      <c r="H2809" s="60">
        <v>1.73757037431777</v>
      </c>
      <c r="I2809" s="60">
        <v>0.97</v>
      </c>
      <c r="J2809" s="61" t="str">
        <f t="shared" si="1"/>
        <v>https://simbad.cds.unistra.fr/simbad/sim-basic?Ident=TOI+970&amp;submit=SIMBAD+search</v>
      </c>
    </row>
    <row r="2810">
      <c r="A2810" s="60">
        <v>3013.0</v>
      </c>
      <c r="B2810" s="60">
        <v>3.83949205E8</v>
      </c>
      <c r="C2810" s="59"/>
      <c r="D2810" s="60">
        <v>7.18315781861181</v>
      </c>
      <c r="E2810" s="60">
        <v>11.8237647422123</v>
      </c>
      <c r="F2810" s="60">
        <v>249.26275900074</v>
      </c>
      <c r="G2810" s="60">
        <v>5.4722557</v>
      </c>
      <c r="H2810" s="60">
        <v>4.67774528665654</v>
      </c>
      <c r="I2810" s="60">
        <v>1.8</v>
      </c>
      <c r="J2810" s="61" t="str">
        <f t="shared" si="1"/>
        <v>https://simbad.cds.unistra.fr/simbad/sim-basic?Ident=TOI+3013&amp;submit=SIMBAD+search</v>
      </c>
    </row>
    <row r="2811">
      <c r="A2811" s="60">
        <v>2094.0</v>
      </c>
      <c r="B2811" s="60">
        <v>3.56016119E8</v>
      </c>
      <c r="C2811" s="59"/>
      <c r="D2811" s="60">
        <v>7.18229595295085</v>
      </c>
      <c r="E2811" s="60">
        <v>1.32553717023741</v>
      </c>
      <c r="F2811" s="60">
        <v>256.413789729918</v>
      </c>
      <c r="G2811" s="60">
        <v>0.1</v>
      </c>
      <c r="H2811" s="60">
        <v>1.80276044859551</v>
      </c>
      <c r="I2811" s="60">
        <v>1.86</v>
      </c>
      <c r="J2811" s="61" t="str">
        <f t="shared" si="1"/>
        <v>https://simbad.cds.unistra.fr/simbad/sim-basic?Ident=TOI+2094&amp;submit=SIMBAD+search</v>
      </c>
    </row>
    <row r="2812">
      <c r="A2812" s="60">
        <v>801.0</v>
      </c>
      <c r="B2812" s="60">
        <v>1.77258735E8</v>
      </c>
      <c r="C2812" s="59"/>
      <c r="D2812" s="60">
        <v>7.18121821122614</v>
      </c>
      <c r="E2812" s="60">
        <v>5.98723321881592</v>
      </c>
      <c r="F2812" s="60">
        <v>269.12232853867</v>
      </c>
      <c r="G2812" s="60">
        <v>0.775702545823552</v>
      </c>
      <c r="H2812" s="60">
        <v>0.195818655161939</v>
      </c>
      <c r="I2812" s="60">
        <v>0.0425167723087195</v>
      </c>
      <c r="J2812" s="61" t="str">
        <f t="shared" si="1"/>
        <v>https://simbad.cds.unistra.fr/simbad/sim-basic?Ident=TOI+801&amp;submit=SIMBAD+search</v>
      </c>
    </row>
    <row r="2813">
      <c r="A2813" s="60">
        <v>4953.0</v>
      </c>
      <c r="B2813" s="60">
        <v>4.05571798E8</v>
      </c>
      <c r="C2813" s="59"/>
      <c r="D2813" s="60">
        <v>7.17727801473414</v>
      </c>
      <c r="E2813" s="60">
        <v>2.96053976993914</v>
      </c>
      <c r="F2813" s="60">
        <v>269.124051251765</v>
      </c>
      <c r="G2813" s="60">
        <v>2.9590176</v>
      </c>
      <c r="H2813" s="60">
        <v>12.6422361896341</v>
      </c>
      <c r="I2813" s="60">
        <v>12.52</v>
      </c>
      <c r="J2813" s="61" t="str">
        <f t="shared" si="1"/>
        <v>https://simbad.cds.unistra.fr/simbad/sim-basic?Ident=TOI+4953&amp;submit=SIMBAD+search</v>
      </c>
    </row>
    <row r="2814">
      <c r="A2814" s="60">
        <v>6375.0</v>
      </c>
      <c r="B2814" s="60">
        <v>3.90410937E8</v>
      </c>
      <c r="C2814" s="59"/>
      <c r="D2814" s="60">
        <v>7.17579785079231</v>
      </c>
      <c r="E2814" s="60">
        <v>3.0682934611312</v>
      </c>
      <c r="F2814" s="60">
        <v>264.207958105303</v>
      </c>
      <c r="G2814" s="60">
        <v>3.0679061</v>
      </c>
      <c r="H2814" s="60">
        <v>5.04380105139501</v>
      </c>
      <c r="I2814" s="60">
        <v>7.144</v>
      </c>
      <c r="J2814" s="61" t="str">
        <f t="shared" si="1"/>
        <v>https://simbad.cds.unistra.fr/simbad/sim-basic?Ident=TOI+6375&amp;submit=SIMBAD+search</v>
      </c>
    </row>
    <row r="2815">
      <c r="A2815" s="60">
        <v>4986.0</v>
      </c>
      <c r="B2815" s="60">
        <v>5592720.0</v>
      </c>
      <c r="C2815" s="60">
        <v>0.164196314574133</v>
      </c>
      <c r="D2815" s="60">
        <v>7.17277545428125</v>
      </c>
      <c r="E2815" s="60">
        <v>6.59097144827094</v>
      </c>
      <c r="F2815" s="60">
        <v>12.5032318707779</v>
      </c>
      <c r="G2815" s="60">
        <v>6.5946181</v>
      </c>
      <c r="H2815" s="60">
        <v>7.99027836510091</v>
      </c>
      <c r="I2815" s="60">
        <v>9.92</v>
      </c>
      <c r="J2815" s="61" t="str">
        <f t="shared" si="1"/>
        <v>https://simbad.cds.unistra.fr/simbad/sim-basic?Ident=TOI+4986&amp;submit=SIMBAD+search</v>
      </c>
    </row>
    <row r="2816">
      <c r="A2816" s="60">
        <v>1208.0</v>
      </c>
      <c r="B2816" s="60">
        <v>2.73985865E8</v>
      </c>
      <c r="C2816" s="60">
        <v>0.225194474878813</v>
      </c>
      <c r="D2816" s="60">
        <v>7.16634333948667</v>
      </c>
      <c r="E2816" s="60">
        <v>10.9820458474351</v>
      </c>
      <c r="F2816" s="60">
        <v>21.4907169694551</v>
      </c>
      <c r="G2816" s="60">
        <v>17.7261765</v>
      </c>
      <c r="H2816" s="60">
        <v>1.09206117390448</v>
      </c>
      <c r="I2816" s="60">
        <v>1.0338</v>
      </c>
      <c r="J2816" s="61" t="str">
        <f t="shared" si="1"/>
        <v>https://simbad.cds.unistra.fr/simbad/sim-basic?Ident=TOI+1208&amp;submit=SIMBAD+search</v>
      </c>
    </row>
    <row r="2817">
      <c r="A2817" s="60">
        <v>3355.0</v>
      </c>
      <c r="B2817" s="60">
        <v>3.82045742E8</v>
      </c>
      <c r="C2817" s="59"/>
      <c r="D2817" s="60">
        <v>7.16592144046778</v>
      </c>
      <c r="E2817" s="60">
        <v>4.0954485463981</v>
      </c>
      <c r="F2817" s="60">
        <v>269.118601624791</v>
      </c>
      <c r="G2817" s="60">
        <v>15.6600896</v>
      </c>
      <c r="H2817" s="60">
        <v>0.861624934263006</v>
      </c>
      <c r="I2817" s="60">
        <v>0.4</v>
      </c>
      <c r="J2817" s="61" t="str">
        <f t="shared" si="1"/>
        <v>https://simbad.cds.unistra.fr/simbad/sim-basic?Ident=TOI+3355&amp;submit=SIMBAD+search</v>
      </c>
    </row>
    <row r="2818">
      <c r="A2818" s="60">
        <v>2734.0</v>
      </c>
      <c r="B2818" s="60">
        <v>2.1505121E7</v>
      </c>
      <c r="C2818" s="60">
        <v>0.0605445384457535</v>
      </c>
      <c r="D2818" s="60">
        <v>7.16404352972648</v>
      </c>
      <c r="E2818" s="60">
        <v>4.58850422967632</v>
      </c>
      <c r="F2818" s="60">
        <v>12.9164932002805</v>
      </c>
      <c r="G2818" s="60">
        <v>4.5879078</v>
      </c>
      <c r="H2818" s="60">
        <v>1.42819379175441</v>
      </c>
      <c r="I2818" s="60">
        <v>2.04</v>
      </c>
      <c r="J2818" s="61" t="str">
        <f t="shared" si="1"/>
        <v>https://simbad.cds.unistra.fr/simbad/sim-basic?Ident=TOI+2734&amp;submit=SIMBAD+search</v>
      </c>
    </row>
    <row r="2819">
      <c r="A2819" s="60">
        <v>3105.0</v>
      </c>
      <c r="B2819" s="60">
        <v>1.24454726E8</v>
      </c>
      <c r="C2819" s="59"/>
      <c r="D2819" s="60">
        <v>7.16166688084057</v>
      </c>
      <c r="E2819" s="60">
        <v>13.0725701907343</v>
      </c>
      <c r="F2819" s="60">
        <v>268.912409128961</v>
      </c>
      <c r="G2819" s="60">
        <v>5.3332571</v>
      </c>
      <c r="H2819" s="60">
        <v>11.6679851458992</v>
      </c>
      <c r="I2819" s="60">
        <v>2.02</v>
      </c>
      <c r="J2819" s="61" t="str">
        <f t="shared" si="1"/>
        <v>https://simbad.cds.unistra.fr/simbad/sim-basic?Ident=TOI+3105&amp;submit=SIMBAD+search</v>
      </c>
    </row>
    <row r="2820">
      <c r="A2820" s="60">
        <v>4249.0</v>
      </c>
      <c r="B2820" s="60">
        <v>2.69568703E8</v>
      </c>
      <c r="C2820" s="60">
        <v>0.250237160326486</v>
      </c>
      <c r="D2820" s="60">
        <v>7.16090653710186</v>
      </c>
      <c r="E2820" s="60">
        <v>6.78969043729774</v>
      </c>
      <c r="F2820" s="60">
        <v>14.2645265283731</v>
      </c>
      <c r="G2820" s="60">
        <v>6.773653</v>
      </c>
      <c r="H2820" s="60">
        <v>7.38880710439871</v>
      </c>
      <c r="I2820" s="60">
        <v>6.62</v>
      </c>
      <c r="J2820" s="61" t="str">
        <f t="shared" si="1"/>
        <v>https://simbad.cds.unistra.fr/simbad/sim-basic?Ident=TOI+4249&amp;submit=SIMBAD+search</v>
      </c>
    </row>
    <row r="2821">
      <c r="A2821" s="60">
        <v>2825.0</v>
      </c>
      <c r="B2821" s="60">
        <v>2.68496304E8</v>
      </c>
      <c r="C2821" s="60">
        <v>0.0417537248503641</v>
      </c>
      <c r="D2821" s="60">
        <v>7.1608241234242</v>
      </c>
      <c r="E2821" s="60">
        <v>3.27182839331294</v>
      </c>
      <c r="F2821" s="60">
        <v>15.6161881558117</v>
      </c>
      <c r="G2821" s="60">
        <v>5.9492615</v>
      </c>
      <c r="H2821" s="60">
        <v>43.3588433109484</v>
      </c>
      <c r="I2821" s="60">
        <v>7.49</v>
      </c>
      <c r="J2821" s="61" t="str">
        <f t="shared" si="1"/>
        <v>https://simbad.cds.unistra.fr/simbad/sim-basic?Ident=TOI+2825&amp;submit=SIMBAD+search</v>
      </c>
    </row>
    <row r="2822">
      <c r="A2822" s="60">
        <v>4685.0</v>
      </c>
      <c r="B2822" s="60">
        <v>4.31693152E8</v>
      </c>
      <c r="C2822" s="60">
        <v>0.31511787651046</v>
      </c>
      <c r="D2822" s="60">
        <v>7.15948979588641</v>
      </c>
      <c r="E2822" s="60">
        <v>7.01972681604702</v>
      </c>
      <c r="F2822" s="60">
        <v>10.3972308019778</v>
      </c>
      <c r="G2822" s="60">
        <v>7.0308254</v>
      </c>
      <c r="H2822" s="60">
        <v>1.40188989887247</v>
      </c>
      <c r="I2822" s="60">
        <v>1.56</v>
      </c>
      <c r="J2822" s="61" t="str">
        <f t="shared" si="1"/>
        <v>https://simbad.cds.unistra.fr/simbad/sim-basic?Ident=TOI+4685&amp;submit=SIMBAD+search</v>
      </c>
    </row>
    <row r="2823">
      <c r="A2823" s="60">
        <v>3003.0</v>
      </c>
      <c r="B2823" s="60">
        <v>4.00762242E8</v>
      </c>
      <c r="C2823" s="59"/>
      <c r="D2823" s="60">
        <v>7.152496949713</v>
      </c>
      <c r="E2823" s="60">
        <v>0.812254415317429</v>
      </c>
      <c r="F2823" s="60">
        <v>265.274317273197</v>
      </c>
      <c r="G2823" s="60">
        <v>1.6224281</v>
      </c>
      <c r="H2823" s="60">
        <v>0.596479738808831</v>
      </c>
      <c r="I2823" s="60">
        <v>1.25</v>
      </c>
      <c r="J2823" s="61" t="str">
        <f t="shared" si="1"/>
        <v>https://simbad.cds.unistra.fr/simbad/sim-basic?Ident=TOI+3003&amp;submit=SIMBAD+search</v>
      </c>
    </row>
    <row r="2824">
      <c r="A2824" s="60">
        <v>5215.0</v>
      </c>
      <c r="B2824" s="60">
        <v>2.3663248E8</v>
      </c>
      <c r="C2824" s="60">
        <v>0.547013369352718</v>
      </c>
      <c r="D2824" s="60">
        <v>7.13870211780067</v>
      </c>
      <c r="E2824" s="60">
        <v>6.99885939128546</v>
      </c>
      <c r="F2824" s="60">
        <v>13.5799125255342</v>
      </c>
      <c r="G2824" s="60">
        <v>7.4244269</v>
      </c>
      <c r="H2824" s="60">
        <v>9.86510232292381</v>
      </c>
      <c r="I2824" s="60">
        <v>7.29</v>
      </c>
      <c r="J2824" s="61" t="str">
        <f t="shared" si="1"/>
        <v>https://simbad.cds.unistra.fr/simbad/sim-basic?Ident=TOI+5215&amp;submit=SIMBAD+search</v>
      </c>
    </row>
    <row r="2825">
      <c r="A2825" s="60">
        <v>4366.0</v>
      </c>
      <c r="B2825" s="60">
        <v>2.973619E8</v>
      </c>
      <c r="C2825" s="59"/>
      <c r="D2825" s="60">
        <v>7.13681730960418</v>
      </c>
      <c r="E2825" s="60">
        <v>11.7854036133439</v>
      </c>
      <c r="F2825" s="60">
        <v>269.124054696936</v>
      </c>
      <c r="G2825" s="60">
        <v>2.6374675</v>
      </c>
      <c r="H2825" s="60">
        <v>1.08397338132205</v>
      </c>
      <c r="I2825" s="60">
        <v>0.44</v>
      </c>
      <c r="J2825" s="61" t="str">
        <f t="shared" si="1"/>
        <v>https://simbad.cds.unistra.fr/simbad/sim-basic?Ident=TOI+4366&amp;submit=SIMBAD+search</v>
      </c>
    </row>
    <row r="2826">
      <c r="A2826" s="60">
        <v>1542.0</v>
      </c>
      <c r="B2826" s="60">
        <v>3.67607434E8</v>
      </c>
      <c r="C2826" s="59"/>
      <c r="D2826" s="60">
        <v>7.1295120989785</v>
      </c>
      <c r="E2826" s="60">
        <v>4.84137326663589</v>
      </c>
      <c r="F2826" s="60">
        <v>287.566364593531</v>
      </c>
      <c r="G2826" s="60">
        <v>8.2916</v>
      </c>
      <c r="H2826" s="60">
        <v>0.237467620294307</v>
      </c>
      <c r="I2826" s="60">
        <v>0.47</v>
      </c>
      <c r="J2826" s="61" t="str">
        <f t="shared" si="1"/>
        <v>https://simbad.cds.unistra.fr/simbad/sim-basic?Ident=TOI+1542&amp;submit=SIMBAD+search</v>
      </c>
    </row>
    <row r="2827">
      <c r="A2827" s="60">
        <v>785.0</v>
      </c>
      <c r="B2827" s="60">
        <v>3.74829238E8</v>
      </c>
      <c r="C2827" s="59"/>
      <c r="D2827" s="60">
        <v>7.12881582628644</v>
      </c>
      <c r="E2827" s="60">
        <v>6.8862365212621</v>
      </c>
      <c r="F2827" s="60">
        <v>269.120015782219</v>
      </c>
      <c r="G2827" s="60">
        <v>18.6263880271512</v>
      </c>
      <c r="H2827" s="60">
        <v>1.26908626368583</v>
      </c>
      <c r="I2827" s="60">
        <v>0.424927480738766</v>
      </c>
      <c r="J2827" s="61" t="str">
        <f t="shared" si="1"/>
        <v>https://simbad.cds.unistra.fr/simbad/sim-basic?Ident=TOI+785&amp;submit=SIMBAD+search</v>
      </c>
    </row>
    <row r="2828">
      <c r="A2828" s="60">
        <v>4895.0</v>
      </c>
      <c r="B2828" s="60">
        <v>4.63365347E8</v>
      </c>
      <c r="C2828" s="59"/>
      <c r="D2828" s="60">
        <v>7.12064079773828</v>
      </c>
      <c r="E2828" s="60">
        <v>8.95339051066434</v>
      </c>
      <c r="F2828" s="60">
        <v>269.117366013943</v>
      </c>
      <c r="G2828" s="60">
        <v>8.9641788</v>
      </c>
      <c r="H2828" s="60">
        <v>3.3690495409725</v>
      </c>
      <c r="I2828" s="60">
        <v>3.51</v>
      </c>
      <c r="J2828" s="61" t="str">
        <f t="shared" si="1"/>
        <v>https://simbad.cds.unistra.fr/simbad/sim-basic?Ident=TOI+4895&amp;submit=SIMBAD+search</v>
      </c>
    </row>
    <row r="2829">
      <c r="A2829" s="60">
        <v>5735.0</v>
      </c>
      <c r="B2829" s="60">
        <v>1.5776978E8</v>
      </c>
      <c r="C2829" s="59"/>
      <c r="D2829" s="60">
        <v>7.10968458204456</v>
      </c>
      <c r="E2829" s="60">
        <v>12.382092164623</v>
      </c>
      <c r="F2829" s="60">
        <v>256.783707992458</v>
      </c>
      <c r="G2829" s="60">
        <v>2.12081555044183</v>
      </c>
      <c r="H2829" s="60">
        <v>3.2715868304507</v>
      </c>
      <c r="I2829" s="60">
        <v>1.14887732374385</v>
      </c>
      <c r="J2829" s="61" t="str">
        <f t="shared" si="1"/>
        <v>https://simbad.cds.unistra.fr/simbad/sim-basic?Ident=TOI+5735&amp;submit=SIMBAD+search</v>
      </c>
    </row>
    <row r="2830">
      <c r="A2830" s="60">
        <v>2589.0</v>
      </c>
      <c r="B2830" s="60">
        <v>1.57698565E8</v>
      </c>
      <c r="C2830" s="59"/>
      <c r="D2830" s="60">
        <v>7.10669429434293</v>
      </c>
      <c r="E2830" s="60">
        <v>8.60836741818625</v>
      </c>
      <c r="F2830" s="60">
        <v>254.233173952616</v>
      </c>
      <c r="G2830" s="60">
        <v>0.1</v>
      </c>
      <c r="H2830" s="60">
        <v>3.09502515997417</v>
      </c>
      <c r="I2830" s="60">
        <v>8.9</v>
      </c>
      <c r="J2830" s="61" t="str">
        <f t="shared" si="1"/>
        <v>https://simbad.cds.unistra.fr/simbad/sim-basic?Ident=TOI+2589&amp;submit=SIMBAD+search</v>
      </c>
    </row>
    <row r="2831">
      <c r="A2831" s="60">
        <v>790.0</v>
      </c>
      <c r="B2831" s="60">
        <v>3.08994098E8</v>
      </c>
      <c r="C2831" s="59"/>
      <c r="D2831" s="60">
        <v>7.10051090361123</v>
      </c>
      <c r="E2831" s="60">
        <v>11.2216319117223</v>
      </c>
      <c r="F2831" s="60">
        <v>268.863126634924</v>
      </c>
      <c r="G2831" s="60">
        <v>41.017478039227</v>
      </c>
      <c r="H2831" s="60">
        <v>0.218953749500872</v>
      </c>
      <c r="I2831" s="60">
        <v>0.234153711448385</v>
      </c>
      <c r="J2831" s="61" t="str">
        <f t="shared" si="1"/>
        <v>https://simbad.cds.unistra.fr/simbad/sim-basic?Ident=TOI+790&amp;submit=SIMBAD+search</v>
      </c>
    </row>
    <row r="2832">
      <c r="A2832" s="60">
        <v>1154.0</v>
      </c>
      <c r="B2832" s="60">
        <v>4.59970307E8</v>
      </c>
      <c r="C2832" s="59"/>
      <c r="D2832" s="60">
        <v>7.08701459003555</v>
      </c>
      <c r="E2832" s="60">
        <v>12.2778668777139</v>
      </c>
      <c r="F2832" s="60">
        <v>256.785185529061</v>
      </c>
      <c r="G2832" s="60">
        <v>21.7455357</v>
      </c>
      <c r="H2832" s="60">
        <v>1.72328824071044</v>
      </c>
      <c r="I2832" s="60">
        <v>0.49</v>
      </c>
      <c r="J2832" s="61" t="str">
        <f t="shared" si="1"/>
        <v>https://simbad.cds.unistra.fr/simbad/sim-basic?Ident=TOI+1154&amp;submit=SIMBAD+search</v>
      </c>
    </row>
    <row r="2833">
      <c r="A2833" s="60">
        <v>4820.0</v>
      </c>
      <c r="B2833" s="60">
        <v>3.94223845E8</v>
      </c>
      <c r="C2833" s="59"/>
      <c r="D2833" s="60">
        <v>7.086149970119</v>
      </c>
      <c r="E2833" s="60">
        <v>11.1369236850868</v>
      </c>
      <c r="F2833" s="60">
        <v>257.079166155872</v>
      </c>
      <c r="G2833" s="60">
        <v>27.1358856</v>
      </c>
      <c r="H2833" s="60">
        <v>4.72293277765756</v>
      </c>
      <c r="I2833" s="60">
        <v>5.02</v>
      </c>
      <c r="J2833" s="61" t="str">
        <f t="shared" si="1"/>
        <v>https://simbad.cds.unistra.fr/simbad/sim-basic?Ident=TOI+4820&amp;submit=SIMBAD+search</v>
      </c>
    </row>
    <row r="2834">
      <c r="A2834" s="60">
        <v>5657.0</v>
      </c>
      <c r="B2834" s="60">
        <v>4.41736986E8</v>
      </c>
      <c r="C2834" s="59"/>
      <c r="D2834" s="60">
        <v>7.08554766389795</v>
      </c>
      <c r="E2834" s="60">
        <v>12.3774441400181</v>
      </c>
      <c r="F2834" s="60">
        <v>256.782304476851</v>
      </c>
      <c r="G2834" s="60">
        <v>0.8037513</v>
      </c>
      <c r="H2834" s="60">
        <v>10.7339815775798</v>
      </c>
      <c r="I2834" s="60">
        <v>7.88</v>
      </c>
      <c r="J2834" s="61" t="str">
        <f t="shared" si="1"/>
        <v>https://simbad.cds.unistra.fr/simbad/sim-basic?Ident=TOI+5657&amp;submit=SIMBAD+search</v>
      </c>
    </row>
    <row r="2835">
      <c r="A2835" s="60">
        <v>5381.0</v>
      </c>
      <c r="B2835" s="60">
        <v>2.41174783E8</v>
      </c>
      <c r="C2835" s="59"/>
      <c r="D2835" s="60">
        <v>7.08522366256913</v>
      </c>
      <c r="E2835" s="60">
        <v>4.07973716933649</v>
      </c>
      <c r="F2835" s="60">
        <v>256.784731962944</v>
      </c>
      <c r="G2835" s="60">
        <v>4.08028642176199</v>
      </c>
      <c r="H2835" s="60">
        <v>0.498556575487918</v>
      </c>
      <c r="I2835" s="60">
        <v>0.516622925003369</v>
      </c>
      <c r="J2835" s="61" t="str">
        <f t="shared" si="1"/>
        <v>https://simbad.cds.unistra.fr/simbad/sim-basic?Ident=TOI+5381&amp;submit=SIMBAD+search</v>
      </c>
    </row>
    <row r="2836">
      <c r="A2836" s="60">
        <v>5005.0</v>
      </c>
      <c r="B2836" s="60">
        <v>2.8248566E8</v>
      </c>
      <c r="C2836" s="60">
        <v>0.338784713750663</v>
      </c>
      <c r="D2836" s="60">
        <v>7.07992608698195</v>
      </c>
      <c r="E2836" s="60">
        <v>7.9473477774147</v>
      </c>
      <c r="F2836" s="60">
        <v>13.9684895806881</v>
      </c>
      <c r="G2836" s="60">
        <v>6.3084728</v>
      </c>
      <c r="H2836" s="60">
        <v>6.94753295387429</v>
      </c>
      <c r="I2836" s="60">
        <v>3.69</v>
      </c>
      <c r="J2836" s="61" t="str">
        <f t="shared" si="1"/>
        <v>https://simbad.cds.unistra.fr/simbad/sim-basic?Ident=TOI+5005&amp;submit=SIMBAD+search</v>
      </c>
    </row>
    <row r="2837">
      <c r="A2837" s="60">
        <v>5139.0</v>
      </c>
      <c r="B2837" s="60">
        <v>9.5337971E7</v>
      </c>
      <c r="C2837" s="60">
        <v>0.0971337241382626</v>
      </c>
      <c r="D2837" s="60">
        <v>7.06940823539158</v>
      </c>
      <c r="E2837" s="60">
        <v>7.47013897585912</v>
      </c>
      <c r="F2837" s="60">
        <v>13.356625024607</v>
      </c>
      <c r="G2837" s="60">
        <v>5.9471027</v>
      </c>
      <c r="H2837" s="60">
        <v>7.05088722108582</v>
      </c>
      <c r="I2837" s="60">
        <v>3.54</v>
      </c>
      <c r="J2837" s="61" t="str">
        <f t="shared" si="1"/>
        <v>https://simbad.cds.unistra.fr/simbad/sim-basic?Ident=TOI+5139&amp;submit=SIMBAD+search</v>
      </c>
    </row>
    <row r="2838">
      <c r="A2838" s="60">
        <v>4821.0</v>
      </c>
      <c r="B2838" s="60">
        <v>3.54937825E8</v>
      </c>
      <c r="C2838" s="59"/>
      <c r="D2838" s="60">
        <v>7.06564959681063</v>
      </c>
      <c r="E2838" s="60">
        <v>1.8003422650154</v>
      </c>
      <c r="F2838" s="60">
        <v>257.080211387533</v>
      </c>
      <c r="G2838" s="60">
        <v>5.469359</v>
      </c>
      <c r="H2838" s="60">
        <v>3.61742619025096</v>
      </c>
      <c r="I2838" s="60">
        <v>5.94</v>
      </c>
      <c r="J2838" s="61" t="str">
        <f t="shared" si="1"/>
        <v>https://simbad.cds.unistra.fr/simbad/sim-basic?Ident=TOI+4821&amp;submit=SIMBAD+search</v>
      </c>
    </row>
    <row r="2839">
      <c r="A2839" s="60">
        <v>2605.0</v>
      </c>
      <c r="B2839" s="60">
        <v>1.4677648E8</v>
      </c>
      <c r="C2839" s="59"/>
      <c r="D2839" s="60">
        <v>7.06455103482367</v>
      </c>
      <c r="E2839" s="60">
        <v>8.37384522076048</v>
      </c>
      <c r="F2839" s="60">
        <v>257.078769881778</v>
      </c>
      <c r="G2839" s="60">
        <v>20.6006151</v>
      </c>
      <c r="H2839" s="60">
        <v>4.08431047025781</v>
      </c>
      <c r="I2839" s="60">
        <v>12.1066702220666</v>
      </c>
      <c r="J2839" s="61" t="str">
        <f t="shared" si="1"/>
        <v>https://simbad.cds.unistra.fr/simbad/sim-basic?Ident=TOI+2605&amp;submit=SIMBAD+search</v>
      </c>
    </row>
    <row r="2840">
      <c r="A2840" s="60">
        <v>6061.0</v>
      </c>
      <c r="B2840" s="60">
        <v>2.39823606E8</v>
      </c>
      <c r="C2840" s="59"/>
      <c r="D2840" s="60">
        <v>7.06230617903685</v>
      </c>
      <c r="E2840" s="60">
        <v>4.46226968546336</v>
      </c>
      <c r="F2840" s="60">
        <v>264.217193738873</v>
      </c>
      <c r="G2840" s="60">
        <v>7.1309123</v>
      </c>
      <c r="H2840" s="60">
        <v>0.278471740899011</v>
      </c>
      <c r="I2840" s="60">
        <v>0.313</v>
      </c>
      <c r="J2840" s="61" t="str">
        <f t="shared" si="1"/>
        <v>https://simbad.cds.unistra.fr/simbad/sim-basic?Ident=TOI+6061&amp;submit=SIMBAD+search</v>
      </c>
    </row>
    <row r="2841">
      <c r="A2841" s="60">
        <v>1274.0</v>
      </c>
      <c r="B2841" s="60">
        <v>4.59969957E8</v>
      </c>
      <c r="C2841" s="59"/>
      <c r="D2841" s="60">
        <v>7.06120234543903</v>
      </c>
      <c r="E2841" s="60">
        <v>7.45216110428575</v>
      </c>
      <c r="F2841" s="60">
        <v>256.78498235518</v>
      </c>
      <c r="G2841" s="60">
        <v>19.3203478</v>
      </c>
      <c r="H2841" s="60">
        <v>6.66207429010757</v>
      </c>
      <c r="I2841" s="60">
        <v>13.91</v>
      </c>
      <c r="J2841" s="61" t="str">
        <f t="shared" si="1"/>
        <v>https://simbad.cds.unistra.fr/simbad/sim-basic?Ident=TOI+1274&amp;submit=SIMBAD+search</v>
      </c>
    </row>
    <row r="2842">
      <c r="A2842" s="60">
        <v>5979.0</v>
      </c>
      <c r="B2842" s="60">
        <v>1.37151335E8</v>
      </c>
      <c r="C2842" s="60">
        <v>0.237462890760943</v>
      </c>
      <c r="D2842" s="60">
        <v>7.05916619664141</v>
      </c>
      <c r="E2842" s="60">
        <v>4.73710034736196</v>
      </c>
      <c r="F2842" s="60">
        <v>19.3994315421339</v>
      </c>
      <c r="G2842" s="60">
        <v>4.72674037</v>
      </c>
      <c r="H2842" s="60">
        <v>0.283557083327834</v>
      </c>
      <c r="I2842" s="60">
        <v>0.273099996</v>
      </c>
      <c r="J2842" s="61" t="str">
        <f t="shared" si="1"/>
        <v>https://simbad.cds.unistra.fr/simbad/sim-basic?Ident=TOI+5979&amp;submit=SIMBAD+search</v>
      </c>
    </row>
    <row r="2843">
      <c r="A2843" s="60">
        <v>1756.0</v>
      </c>
      <c r="B2843" s="60">
        <v>3.64074068E8</v>
      </c>
      <c r="C2843" s="59"/>
      <c r="D2843" s="60">
        <v>7.05890140159351</v>
      </c>
      <c r="E2843" s="60">
        <v>2.49565339527386</v>
      </c>
      <c r="F2843" s="60">
        <v>256.777669486041</v>
      </c>
      <c r="G2843" s="60">
        <v>2.78301136608212</v>
      </c>
      <c r="H2843" s="60">
        <v>1.85415902699848</v>
      </c>
      <c r="I2843" s="60">
        <v>0.916264070077732</v>
      </c>
      <c r="J2843" s="61" t="str">
        <f t="shared" si="1"/>
        <v>https://simbad.cds.unistra.fr/simbad/sim-basic?Ident=TOI+1756&amp;submit=SIMBAD+search</v>
      </c>
    </row>
    <row r="2844">
      <c r="A2844" s="60">
        <v>722.0</v>
      </c>
      <c r="B2844" s="60">
        <v>3.8509907E7</v>
      </c>
      <c r="C2844" s="59"/>
      <c r="D2844" s="60">
        <v>7.05596134383409</v>
      </c>
      <c r="E2844" s="60">
        <v>5.80111169079428</v>
      </c>
      <c r="F2844" s="60">
        <v>278.453425554098</v>
      </c>
      <c r="G2844" s="60">
        <v>15.3003112561122</v>
      </c>
      <c r="H2844" s="60">
        <v>1.44300152321919</v>
      </c>
      <c r="I2844" s="60">
        <v>1.28915075672621</v>
      </c>
      <c r="J2844" s="61" t="str">
        <f t="shared" si="1"/>
        <v>https://simbad.cds.unistra.fr/simbad/sim-basic?Ident=TOI+722&amp;submit=SIMBAD+search</v>
      </c>
    </row>
    <row r="2845">
      <c r="A2845" s="60">
        <v>5233.0</v>
      </c>
      <c r="B2845" s="60">
        <v>2.59100469E8</v>
      </c>
      <c r="C2845" s="59"/>
      <c r="D2845" s="60">
        <v>7.05257345094397</v>
      </c>
      <c r="E2845" s="60">
        <v>12.7370829150336</v>
      </c>
      <c r="F2845" s="60">
        <v>256.778661762332</v>
      </c>
      <c r="G2845" s="60">
        <v>25.763332</v>
      </c>
      <c r="H2845" s="60">
        <v>2.72802979486575</v>
      </c>
      <c r="I2845" s="60">
        <v>2.56</v>
      </c>
      <c r="J2845" s="61" t="str">
        <f t="shared" si="1"/>
        <v>https://simbad.cds.unistra.fr/simbad/sim-basic?Ident=TOI+5233&amp;submit=SIMBAD+search</v>
      </c>
    </row>
    <row r="2846">
      <c r="A2846" s="60">
        <v>5295.0</v>
      </c>
      <c r="B2846" s="60">
        <v>4619242.0</v>
      </c>
      <c r="C2846" s="60">
        <v>0.0234926566967074</v>
      </c>
      <c r="D2846" s="60">
        <v>7.052068907218</v>
      </c>
      <c r="E2846" s="60">
        <v>2.83423239074112</v>
      </c>
      <c r="F2846" s="60">
        <v>21.2212373345293</v>
      </c>
      <c r="G2846" s="60">
        <v>4.3023572</v>
      </c>
      <c r="H2846" s="60">
        <v>29.9955753690512</v>
      </c>
      <c r="I2846" s="60">
        <v>30.08</v>
      </c>
      <c r="J2846" s="61" t="str">
        <f t="shared" si="1"/>
        <v>https://simbad.cds.unistra.fr/simbad/sim-basic?Ident=TOI+5295&amp;submit=SIMBAD+search</v>
      </c>
    </row>
    <row r="2847">
      <c r="A2847" s="60">
        <v>5306.0</v>
      </c>
      <c r="B2847" s="60">
        <v>3.87401076E8</v>
      </c>
      <c r="C2847" s="60">
        <v>0.0253311672959549</v>
      </c>
      <c r="D2847" s="60">
        <v>7.05134177038619</v>
      </c>
      <c r="E2847" s="60">
        <v>10.5918840523129</v>
      </c>
      <c r="F2847" s="60">
        <v>14.5391857243679</v>
      </c>
      <c r="G2847" s="60">
        <v>5.3331348</v>
      </c>
      <c r="H2847" s="60">
        <v>36.5709517006945</v>
      </c>
      <c r="I2847" s="60">
        <v>5.67</v>
      </c>
      <c r="J2847" s="61" t="str">
        <f t="shared" si="1"/>
        <v>https://simbad.cds.unistra.fr/simbad/sim-basic?Ident=TOI+5306&amp;submit=SIMBAD+search</v>
      </c>
    </row>
    <row r="2848">
      <c r="A2848" s="60">
        <v>3229.0</v>
      </c>
      <c r="B2848" s="60">
        <v>2.90263093E8</v>
      </c>
      <c r="C2848" s="59"/>
      <c r="D2848" s="60">
        <v>7.04410579498572</v>
      </c>
      <c r="E2848" s="60">
        <v>5.2170201543633</v>
      </c>
      <c r="F2848" s="60">
        <v>269.122247772784</v>
      </c>
      <c r="G2848" s="60">
        <v>5.21228</v>
      </c>
      <c r="H2848" s="60">
        <v>5.93631427938879</v>
      </c>
      <c r="I2848" s="60">
        <v>8.95</v>
      </c>
      <c r="J2848" s="61" t="str">
        <f t="shared" si="1"/>
        <v>https://simbad.cds.unistra.fr/simbad/sim-basic?Ident=TOI+3229&amp;submit=SIMBAD+search</v>
      </c>
    </row>
    <row r="2849">
      <c r="A2849" s="60">
        <v>4906.0</v>
      </c>
      <c r="B2849" s="60">
        <v>3.85459345E8</v>
      </c>
      <c r="C2849" s="59"/>
      <c r="D2849" s="60">
        <v>7.04170288103281</v>
      </c>
      <c r="E2849" s="60">
        <v>0.663380381421463</v>
      </c>
      <c r="F2849" s="60">
        <v>269.116267675781</v>
      </c>
      <c r="G2849" s="60">
        <v>11.9742188</v>
      </c>
      <c r="H2849" s="60">
        <v>4.82978459013717</v>
      </c>
      <c r="I2849" s="60">
        <v>6.76</v>
      </c>
      <c r="J2849" s="61" t="str">
        <f t="shared" si="1"/>
        <v>https://simbad.cds.unistra.fr/simbad/sim-basic?Ident=TOI+4906&amp;submit=SIMBAD+search</v>
      </c>
    </row>
    <row r="2850">
      <c r="A2850" s="60">
        <v>1242.0</v>
      </c>
      <c r="B2850" s="60">
        <v>1.98212955E8</v>
      </c>
      <c r="C2850" s="59"/>
      <c r="D2850" s="60">
        <v>7.0396581722096</v>
      </c>
      <c r="E2850" s="60">
        <v>0.762691867571457</v>
      </c>
      <c r="F2850" s="60">
        <v>264.217110100535</v>
      </c>
      <c r="G2850" s="60">
        <v>0.3814849</v>
      </c>
      <c r="H2850" s="60">
        <v>0.708687986704204</v>
      </c>
      <c r="I2850" s="60">
        <v>0.57</v>
      </c>
      <c r="J2850" s="61" t="str">
        <f t="shared" si="1"/>
        <v>https://simbad.cds.unistra.fr/simbad/sim-basic?Ident=TOI+1242&amp;submit=SIMBAD+search</v>
      </c>
    </row>
    <row r="2851">
      <c r="A2851" s="60">
        <v>5218.0</v>
      </c>
      <c r="B2851" s="60">
        <v>2.59172249E8</v>
      </c>
      <c r="C2851" s="59"/>
      <c r="D2851" s="60">
        <v>7.03964322566469</v>
      </c>
      <c r="E2851" s="60">
        <v>12.3620017567482</v>
      </c>
      <c r="F2851" s="60">
        <v>256.778571630298</v>
      </c>
      <c r="G2851" s="60">
        <v>4.29148786096161</v>
      </c>
      <c r="H2851" s="60">
        <v>32.237935981404</v>
      </c>
      <c r="I2851" s="60">
        <v>19.18072337748</v>
      </c>
      <c r="J2851" s="61" t="str">
        <f t="shared" si="1"/>
        <v>https://simbad.cds.unistra.fr/simbad/sim-basic?Ident=TOI+5218&amp;submit=SIMBAD+search</v>
      </c>
    </row>
    <row r="2852">
      <c r="A2852" s="60">
        <v>2166.0</v>
      </c>
      <c r="B2852" s="60">
        <v>2.33680651E8</v>
      </c>
      <c r="C2852" s="59"/>
      <c r="D2852" s="60">
        <v>7.03944169739336</v>
      </c>
      <c r="E2852" s="60">
        <v>5.02845082635337</v>
      </c>
      <c r="F2852" s="60">
        <v>264.214523546839</v>
      </c>
      <c r="G2852" s="60">
        <v>5.1354316</v>
      </c>
      <c r="H2852" s="60">
        <v>0.469404507410842</v>
      </c>
      <c r="I2852" s="60">
        <v>0.348</v>
      </c>
      <c r="J2852" s="61" t="str">
        <f t="shared" si="1"/>
        <v>https://simbad.cds.unistra.fr/simbad/sim-basic?Ident=TOI+2166&amp;submit=SIMBAD+search</v>
      </c>
    </row>
    <row r="2853">
      <c r="A2853" s="60">
        <v>4802.0</v>
      </c>
      <c r="B2853" s="60">
        <v>5.0575306E7</v>
      </c>
      <c r="C2853" s="59"/>
      <c r="D2853" s="60">
        <v>7.03682183426821</v>
      </c>
      <c r="E2853" s="60">
        <v>6.43985198246758</v>
      </c>
      <c r="F2853" s="60">
        <v>245.550723262204</v>
      </c>
      <c r="G2853" s="60">
        <v>1.7131374</v>
      </c>
      <c r="H2853" s="60">
        <v>12.3018004334805</v>
      </c>
      <c r="I2853" s="60">
        <v>3.85</v>
      </c>
      <c r="J2853" s="61" t="str">
        <f t="shared" si="1"/>
        <v>https://simbad.cds.unistra.fr/simbad/sim-basic?Ident=TOI+4802&amp;submit=SIMBAD+search</v>
      </c>
    </row>
    <row r="2854">
      <c r="A2854" s="60">
        <v>5200.0</v>
      </c>
      <c r="B2854" s="60">
        <v>2.1101556E7</v>
      </c>
      <c r="C2854" s="59"/>
      <c r="D2854" s="60">
        <v>7.03545992114668</v>
      </c>
      <c r="E2854" s="60">
        <v>13.1086650033228</v>
      </c>
      <c r="F2854" s="60">
        <v>264.210315449218</v>
      </c>
      <c r="G2854" s="60">
        <v>17.4372954</v>
      </c>
      <c r="H2854" s="60">
        <v>2.31677595925983</v>
      </c>
      <c r="I2854" s="60">
        <v>2.06</v>
      </c>
      <c r="J2854" s="61" t="str">
        <f t="shared" si="1"/>
        <v>https://simbad.cds.unistra.fr/simbad/sim-basic?Ident=TOI+5200&amp;submit=SIMBAD+search</v>
      </c>
    </row>
    <row r="2855">
      <c r="A2855" s="60">
        <v>4952.0</v>
      </c>
      <c r="B2855" s="60">
        <v>4.00073524E8</v>
      </c>
      <c r="C2855" s="59"/>
      <c r="D2855" s="60">
        <v>7.03530450037911</v>
      </c>
      <c r="E2855" s="60">
        <v>1.80716458235037</v>
      </c>
      <c r="F2855" s="60">
        <v>269.121994452353</v>
      </c>
      <c r="G2855" s="60">
        <v>0.6534841</v>
      </c>
      <c r="H2855" s="60">
        <v>3.05138862128984</v>
      </c>
      <c r="I2855" s="60">
        <v>1.97</v>
      </c>
      <c r="J2855" s="61" t="str">
        <f t="shared" si="1"/>
        <v>https://simbad.cds.unistra.fr/simbad/sim-basic?Ident=TOI+4952&amp;submit=SIMBAD+search</v>
      </c>
    </row>
    <row r="2856">
      <c r="A2856" s="60">
        <v>5553.0</v>
      </c>
      <c r="B2856" s="60">
        <v>2.18354669E8</v>
      </c>
      <c r="C2856" s="60">
        <v>0.0362298900734902</v>
      </c>
      <c r="D2856" s="60">
        <v>7.024844365795</v>
      </c>
      <c r="E2856" s="60">
        <v>8.51498920184968</v>
      </c>
      <c r="F2856" s="60">
        <v>24.2435729037165</v>
      </c>
      <c r="G2856" s="60">
        <v>1.76171650796953</v>
      </c>
      <c r="H2856" s="60">
        <v>1.82109214486681</v>
      </c>
      <c r="I2856" s="60">
        <v>0.356402976322587</v>
      </c>
      <c r="J2856" s="61" t="str">
        <f t="shared" si="1"/>
        <v>https://simbad.cds.unistra.fr/simbad/sim-basic?Ident=TOI+5553&amp;submit=SIMBAD+search</v>
      </c>
    </row>
    <row r="2857">
      <c r="A2857" s="60">
        <v>692.0</v>
      </c>
      <c r="B2857" s="60">
        <v>3.20417762E8</v>
      </c>
      <c r="C2857" s="60">
        <v>0.223619504718706</v>
      </c>
      <c r="D2857" s="60">
        <v>7.01988862420592</v>
      </c>
      <c r="E2857" s="60">
        <v>1.03717224006379</v>
      </c>
      <c r="F2857" s="60">
        <v>7.21697433229737</v>
      </c>
      <c r="G2857" s="60">
        <v>1.0386</v>
      </c>
      <c r="H2857" s="60">
        <v>0.236713305120873</v>
      </c>
      <c r="I2857" s="60">
        <v>0.116</v>
      </c>
      <c r="J2857" s="61" t="str">
        <f t="shared" si="1"/>
        <v>https://simbad.cds.unistra.fr/simbad/sim-basic?Ident=TOI+692&amp;submit=SIMBAD+search</v>
      </c>
    </row>
    <row r="2858">
      <c r="A2858" s="60">
        <v>3393.0</v>
      </c>
      <c r="B2858" s="60">
        <v>1.73260345E8</v>
      </c>
      <c r="C2858" s="60">
        <v>0.216956990765042</v>
      </c>
      <c r="D2858" s="60">
        <v>7.0197052685651</v>
      </c>
      <c r="E2858" s="60">
        <v>9.99435531865486</v>
      </c>
      <c r="F2858" s="60">
        <v>18.7176457772737</v>
      </c>
      <c r="G2858" s="60">
        <v>5.2059716</v>
      </c>
      <c r="H2858" s="60">
        <v>9.10277431927042</v>
      </c>
      <c r="I2858" s="60">
        <v>9.21</v>
      </c>
      <c r="J2858" s="61" t="str">
        <f t="shared" si="1"/>
        <v>https://simbad.cds.unistra.fr/simbad/sim-basic?Ident=TOI+3393&amp;submit=SIMBAD+search</v>
      </c>
    </row>
    <row r="2859">
      <c r="A2859" s="60">
        <v>2505.0</v>
      </c>
      <c r="B2859" s="60">
        <v>4.43127052E8</v>
      </c>
      <c r="C2859" s="60">
        <v>0.0803621139932694</v>
      </c>
      <c r="D2859" s="60">
        <v>7.01294635326525</v>
      </c>
      <c r="E2859" s="60">
        <v>2.90953033965886</v>
      </c>
      <c r="F2859" s="60">
        <v>14.3517805539828</v>
      </c>
      <c r="G2859" s="60">
        <v>2.8972041</v>
      </c>
      <c r="H2859" s="60">
        <v>0.500022766830366</v>
      </c>
      <c r="I2859" s="60">
        <v>0.64</v>
      </c>
      <c r="J2859" s="61" t="str">
        <f t="shared" si="1"/>
        <v>https://simbad.cds.unistra.fr/simbad/sim-basic?Ident=TOI+2505&amp;submit=SIMBAD+search</v>
      </c>
    </row>
    <row r="2860">
      <c r="A2860" s="60">
        <v>5031.0</v>
      </c>
      <c r="B2860" s="60">
        <v>4.6807139E7</v>
      </c>
      <c r="C2860" s="59"/>
      <c r="D2860" s="60">
        <v>7.00121202785857</v>
      </c>
      <c r="E2860" s="60">
        <v>4.5391236317518</v>
      </c>
      <c r="F2860" s="60">
        <v>278.452316193016</v>
      </c>
      <c r="G2860" s="60">
        <v>4.5314275</v>
      </c>
      <c r="H2860" s="60">
        <v>6.25129311326267</v>
      </c>
      <c r="I2860" s="60">
        <v>6.062</v>
      </c>
      <c r="J2860" s="61" t="str">
        <f t="shared" si="1"/>
        <v>https://simbad.cds.unistra.fr/simbad/sim-basic?Ident=TOI+5031&amp;submit=SIMBAD+search</v>
      </c>
    </row>
    <row r="2861">
      <c r="A2861" s="60">
        <v>5159.0</v>
      </c>
      <c r="B2861" s="60">
        <v>2.86712787E8</v>
      </c>
      <c r="C2861" s="60">
        <v>0.276074184966467</v>
      </c>
      <c r="D2861" s="60">
        <v>6.98175410662468</v>
      </c>
      <c r="E2861" s="60">
        <v>6.22615267512323</v>
      </c>
      <c r="F2861" s="60">
        <v>15.9122215748175</v>
      </c>
      <c r="G2861" s="60">
        <v>5.8382783</v>
      </c>
      <c r="H2861" s="60">
        <v>0.294682681184155</v>
      </c>
      <c r="I2861" s="60">
        <v>0.26</v>
      </c>
      <c r="J2861" s="61" t="str">
        <f t="shared" si="1"/>
        <v>https://simbad.cds.unistra.fr/simbad/sim-basic?Ident=TOI+5159&amp;submit=SIMBAD+search</v>
      </c>
    </row>
    <row r="2862">
      <c r="A2862" s="60">
        <v>900.0</v>
      </c>
      <c r="B2862" s="60">
        <v>2.10873792E8</v>
      </c>
      <c r="C2862" s="60">
        <v>0.188514136193167</v>
      </c>
      <c r="D2862" s="60">
        <v>6.97717899351779</v>
      </c>
      <c r="E2862" s="60">
        <v>7.28084801867226</v>
      </c>
      <c r="F2862" s="60">
        <v>6.07327082878931</v>
      </c>
      <c r="G2862" s="60">
        <v>4.84941081578386</v>
      </c>
      <c r="H2862" s="60">
        <v>4.18674151463017</v>
      </c>
      <c r="I2862" s="60">
        <v>1.34194012579746</v>
      </c>
      <c r="J2862" s="61" t="str">
        <f t="shared" si="1"/>
        <v>https://simbad.cds.unistra.fr/simbad/sim-basic?Ident=TOI+900&amp;submit=SIMBAD+search</v>
      </c>
    </row>
    <row r="2863">
      <c r="A2863" s="60">
        <v>5252.0</v>
      </c>
      <c r="B2863" s="60">
        <v>3.95385033E8</v>
      </c>
      <c r="C2863" s="60">
        <v>0.494841377854644</v>
      </c>
      <c r="D2863" s="60">
        <v>6.97519137008803</v>
      </c>
      <c r="E2863" s="60">
        <v>8.52930767237406</v>
      </c>
      <c r="F2863" s="60">
        <v>15.0884503051624</v>
      </c>
      <c r="G2863" s="60">
        <v>8.5394045</v>
      </c>
      <c r="H2863" s="60">
        <v>4.3880360720524</v>
      </c>
      <c r="I2863" s="60">
        <v>6.46</v>
      </c>
      <c r="J2863" s="61" t="str">
        <f t="shared" si="1"/>
        <v>https://simbad.cds.unistra.fr/simbad/sim-basic?Ident=TOI+5252&amp;submit=SIMBAD+search</v>
      </c>
    </row>
    <row r="2864">
      <c r="A2864" s="60">
        <v>2112.0</v>
      </c>
      <c r="B2864" s="60">
        <v>4.27320001E8</v>
      </c>
      <c r="C2864" s="59"/>
      <c r="D2864" s="60">
        <v>6.96935850825001</v>
      </c>
      <c r="E2864" s="60">
        <v>0.724627799856558</v>
      </c>
      <c r="F2864" s="60">
        <v>277.150773143262</v>
      </c>
      <c r="G2864" s="60">
        <v>14.01091</v>
      </c>
      <c r="H2864" s="60">
        <v>0.63868840487491</v>
      </c>
      <c r="I2864" s="60">
        <v>0.6285049</v>
      </c>
      <c r="J2864" s="61" t="str">
        <f t="shared" si="1"/>
        <v>https://simbad.cds.unistra.fr/simbad/sim-basic?Ident=TOI+2112&amp;submit=SIMBAD+search</v>
      </c>
    </row>
    <row r="2865">
      <c r="A2865" s="60">
        <v>1719.0</v>
      </c>
      <c r="B2865" s="60">
        <v>2.93617835E8</v>
      </c>
      <c r="C2865" s="60">
        <v>0.207983688121652</v>
      </c>
      <c r="D2865" s="60">
        <v>6.96816249343815</v>
      </c>
      <c r="E2865" s="60">
        <v>10.8659103690443</v>
      </c>
      <c r="F2865" s="60">
        <v>7.75205584126577</v>
      </c>
      <c r="G2865" s="60">
        <v>2.7552506</v>
      </c>
      <c r="H2865" s="60">
        <v>1.3679930481213</v>
      </c>
      <c r="I2865" s="60">
        <v>0.36</v>
      </c>
      <c r="J2865" s="61" t="str">
        <f t="shared" si="1"/>
        <v>https://simbad.cds.unistra.fr/simbad/sim-basic?Ident=TOI+1719&amp;submit=SIMBAD+search</v>
      </c>
    </row>
    <row r="2866">
      <c r="A2866" s="60">
        <v>5601.0</v>
      </c>
      <c r="B2866" s="60">
        <v>2.37097499E8</v>
      </c>
      <c r="C2866" s="59"/>
      <c r="D2866" s="60">
        <v>6.96508705234458</v>
      </c>
      <c r="E2866" s="60">
        <v>0.61302495892402</v>
      </c>
      <c r="F2866" s="60">
        <v>256.787161847274</v>
      </c>
      <c r="G2866" s="60">
        <v>9.5197732</v>
      </c>
      <c r="H2866" s="60">
        <v>3.30377097186751</v>
      </c>
      <c r="I2866" s="60">
        <v>2.2</v>
      </c>
      <c r="J2866" s="61" t="str">
        <f t="shared" si="1"/>
        <v>https://simbad.cds.unistra.fr/simbad/sim-basic?Ident=TOI+5601&amp;submit=SIMBAD+search</v>
      </c>
    </row>
    <row r="2867">
      <c r="A2867" s="60">
        <v>429.0</v>
      </c>
      <c r="B2867" s="60">
        <v>2.59592689E8</v>
      </c>
      <c r="C2867" s="59"/>
      <c r="D2867" s="60">
        <v>6.96497366296136</v>
      </c>
      <c r="E2867" s="60">
        <v>6.41733896253174</v>
      </c>
      <c r="F2867" s="60">
        <v>265.272647776574</v>
      </c>
      <c r="G2867" s="60">
        <v>14.89</v>
      </c>
      <c r="H2867" s="60">
        <v>1.02028404863419</v>
      </c>
      <c r="I2867" s="60">
        <v>0.022</v>
      </c>
      <c r="J2867" s="61" t="str">
        <f t="shared" si="1"/>
        <v>https://simbad.cds.unistra.fr/simbad/sim-basic?Ident=TOI+429&amp;submit=SIMBAD+search</v>
      </c>
    </row>
    <row r="2868">
      <c r="A2868" s="60">
        <v>3899.0</v>
      </c>
      <c r="B2868" s="60">
        <v>4.41697509E8</v>
      </c>
      <c r="C2868" s="60">
        <v>0.209585053025343</v>
      </c>
      <c r="D2868" s="60">
        <v>6.95469587569497</v>
      </c>
      <c r="E2868" s="60">
        <v>11.9097660207962</v>
      </c>
      <c r="F2868" s="60">
        <v>20.5766125505537</v>
      </c>
      <c r="G2868" s="60">
        <v>5.2077671</v>
      </c>
      <c r="H2868" s="60">
        <v>3.17875250116717</v>
      </c>
      <c r="I2868" s="60">
        <v>0.85</v>
      </c>
      <c r="J2868" s="61" t="str">
        <f t="shared" si="1"/>
        <v>https://simbad.cds.unistra.fr/simbad/sim-basic?Ident=TOI+3899&amp;submit=SIMBAD+search</v>
      </c>
    </row>
    <row r="2869">
      <c r="A2869" s="60">
        <v>3848.0</v>
      </c>
      <c r="B2869" s="60">
        <v>1.47994863E8</v>
      </c>
      <c r="C2869" s="60">
        <v>0.12108878766751</v>
      </c>
      <c r="D2869" s="60">
        <v>6.95075884920369</v>
      </c>
      <c r="E2869" s="60">
        <v>13.7993877270835</v>
      </c>
      <c r="F2869" s="60">
        <v>14.7074029404956</v>
      </c>
      <c r="G2869" s="60">
        <v>15.9544918</v>
      </c>
      <c r="H2869" s="60">
        <v>7.20509597129848</v>
      </c>
      <c r="I2869" s="60">
        <v>12.48</v>
      </c>
      <c r="J2869" s="61" t="str">
        <f t="shared" si="1"/>
        <v>https://simbad.cds.unistra.fr/simbad/sim-basic?Ident=TOI+3848&amp;submit=SIMBAD+search</v>
      </c>
    </row>
    <row r="2870">
      <c r="A2870" s="60">
        <v>6469.0</v>
      </c>
      <c r="B2870" s="60">
        <v>4598935.0</v>
      </c>
      <c r="C2870" s="59"/>
      <c r="D2870" s="60">
        <v>6.94883096660815</v>
      </c>
      <c r="E2870" s="60">
        <v>10.2972226281535</v>
      </c>
      <c r="F2870" s="60">
        <v>257.084992348</v>
      </c>
      <c r="G2870" s="60">
        <v>24.7104662</v>
      </c>
      <c r="H2870" s="60">
        <v>3.57800687291765</v>
      </c>
      <c r="I2870" s="60">
        <v>3.534</v>
      </c>
      <c r="J2870" s="61" t="str">
        <f t="shared" si="1"/>
        <v>https://simbad.cds.unistra.fr/simbad/sim-basic?Ident=TOI+6469&amp;submit=SIMBAD+search</v>
      </c>
    </row>
    <row r="2871">
      <c r="A2871" s="60">
        <v>3414.0</v>
      </c>
      <c r="B2871" s="60">
        <v>1.31348451E8</v>
      </c>
      <c r="C2871" s="60">
        <v>0.0482700831631616</v>
      </c>
      <c r="D2871" s="60">
        <v>6.94227683644278</v>
      </c>
      <c r="E2871" s="60">
        <v>3.063650556996</v>
      </c>
      <c r="F2871" s="60">
        <v>16.6570842485256</v>
      </c>
      <c r="G2871" s="60">
        <v>9.7355768</v>
      </c>
      <c r="H2871" s="60">
        <v>8.21094067811379</v>
      </c>
      <c r="I2871" s="60">
        <v>2.59</v>
      </c>
      <c r="J2871" s="61" t="str">
        <f t="shared" si="1"/>
        <v>https://simbad.cds.unistra.fr/simbad/sim-basic?Ident=TOI+3414&amp;submit=SIMBAD+search</v>
      </c>
    </row>
    <row r="2872">
      <c r="A2872" s="60">
        <v>1439.0</v>
      </c>
      <c r="B2872" s="60">
        <v>2.32982558E8</v>
      </c>
      <c r="C2872" s="59"/>
      <c r="D2872" s="60">
        <v>6.94160731587431</v>
      </c>
      <c r="E2872" s="60">
        <v>12.73746339477</v>
      </c>
      <c r="F2872" s="60">
        <v>256.786327980749</v>
      </c>
      <c r="G2872" s="60">
        <v>27.6439289</v>
      </c>
      <c r="H2872" s="60">
        <v>1.08940842085514</v>
      </c>
      <c r="I2872" s="60">
        <v>0.451</v>
      </c>
      <c r="J2872" s="61" t="str">
        <f t="shared" si="1"/>
        <v>https://simbad.cds.unistra.fr/simbad/sim-basic?Ident=TOI+1439&amp;submit=SIMBAD+search</v>
      </c>
    </row>
    <row r="2873">
      <c r="A2873" s="60">
        <v>1742.0</v>
      </c>
      <c r="B2873" s="60">
        <v>2.19857012E8</v>
      </c>
      <c r="C2873" s="59"/>
      <c r="D2873" s="60">
        <v>6.93621530958187</v>
      </c>
      <c r="E2873" s="60">
        <v>8.12347803855776</v>
      </c>
      <c r="F2873" s="60">
        <v>256.78336238791</v>
      </c>
      <c r="G2873" s="60">
        <v>21.2691725</v>
      </c>
      <c r="H2873" s="60">
        <v>0.27989626120295</v>
      </c>
      <c r="I2873" s="60">
        <v>0.328</v>
      </c>
      <c r="J2873" s="61" t="str">
        <f t="shared" si="1"/>
        <v>https://simbad.cds.unistra.fr/simbad/sim-basic?Ident=TOI+1742&amp;submit=SIMBAD+search</v>
      </c>
    </row>
    <row r="2874">
      <c r="A2874" s="60">
        <v>6103.0</v>
      </c>
      <c r="B2874" s="60">
        <v>9.2590258E7</v>
      </c>
      <c r="C2874" s="59"/>
      <c r="D2874" s="60">
        <v>6.93384081021259</v>
      </c>
      <c r="E2874" s="60">
        <v>12.6969783844806</v>
      </c>
      <c r="F2874" s="60">
        <v>265.273200593492</v>
      </c>
      <c r="G2874" s="60">
        <v>3.24224</v>
      </c>
      <c r="H2874" s="60">
        <v>110.992087302766</v>
      </c>
      <c r="I2874" s="60">
        <v>10.6163</v>
      </c>
      <c r="J2874" s="61" t="str">
        <f t="shared" si="1"/>
        <v>https://simbad.cds.unistra.fr/simbad/sim-basic?Ident=TOI+6103&amp;submit=SIMBAD+search</v>
      </c>
    </row>
    <row r="2875">
      <c r="A2875" s="60">
        <v>4697.0</v>
      </c>
      <c r="B2875" s="60">
        <v>2.50189842E8</v>
      </c>
      <c r="C2875" s="60">
        <v>0.0216873567363879</v>
      </c>
      <c r="D2875" s="60">
        <v>6.93113434863064</v>
      </c>
      <c r="E2875" s="60">
        <v>5.02435545821792</v>
      </c>
      <c r="F2875" s="60">
        <v>13.6803242351013</v>
      </c>
      <c r="G2875" s="60">
        <v>5.0274739</v>
      </c>
      <c r="H2875" s="60">
        <v>2.57584614742135</v>
      </c>
      <c r="I2875" s="60">
        <v>4.07</v>
      </c>
      <c r="J2875" s="61" t="str">
        <f t="shared" si="1"/>
        <v>https://simbad.cds.unistra.fr/simbad/sim-basic?Ident=TOI+4697&amp;submit=SIMBAD+search</v>
      </c>
    </row>
    <row r="2876">
      <c r="A2876" s="60">
        <v>5844.0</v>
      </c>
      <c r="B2876" s="60">
        <v>2.30292034E8</v>
      </c>
      <c r="C2876" s="60">
        <v>0.0926197393732566</v>
      </c>
      <c r="D2876" s="60">
        <v>6.9251279701859</v>
      </c>
      <c r="E2876" s="60">
        <v>9.60524152100732</v>
      </c>
      <c r="F2876" s="60">
        <v>7.08701754177656</v>
      </c>
      <c r="G2876" s="60">
        <v>6.0671557</v>
      </c>
      <c r="H2876" s="60">
        <v>2.80649253233356</v>
      </c>
      <c r="I2876" s="60">
        <v>2.08</v>
      </c>
      <c r="J2876" s="61" t="str">
        <f t="shared" si="1"/>
        <v>https://simbad.cds.unistra.fr/simbad/sim-basic?Ident=TOI+5844&amp;submit=SIMBAD+search</v>
      </c>
    </row>
    <row r="2877">
      <c r="A2877" s="60">
        <v>5700.0</v>
      </c>
      <c r="B2877" s="60">
        <v>7.6193403E7</v>
      </c>
      <c r="C2877" s="60">
        <v>0.907883952476936</v>
      </c>
      <c r="D2877" s="60">
        <v>6.92309295008487</v>
      </c>
      <c r="E2877" s="60">
        <v>1.21253787986218</v>
      </c>
      <c r="F2877" s="60">
        <v>7.08695739124213</v>
      </c>
      <c r="G2877" s="60">
        <v>1.7812778</v>
      </c>
      <c r="H2877" s="60">
        <v>6.68719317893174</v>
      </c>
      <c r="I2877" s="60">
        <v>0.54</v>
      </c>
      <c r="J2877" s="61" t="str">
        <f t="shared" si="1"/>
        <v>https://simbad.cds.unistra.fr/simbad/sim-basic?Ident=TOI+5700&amp;submit=SIMBAD+search</v>
      </c>
    </row>
    <row r="2878">
      <c r="A2878" s="60">
        <v>2301.0</v>
      </c>
      <c r="B2878" s="60">
        <v>2.83829553E8</v>
      </c>
      <c r="C2878" s="60">
        <v>0.751794072863564</v>
      </c>
      <c r="D2878" s="60">
        <v>6.91769916444115</v>
      </c>
      <c r="E2878" s="60">
        <v>0.999451329951135</v>
      </c>
      <c r="F2878" s="60">
        <v>13.6571342479366</v>
      </c>
      <c r="G2878" s="60">
        <v>6.0541271</v>
      </c>
      <c r="H2878" s="60">
        <v>0.329765627795964</v>
      </c>
      <c r="I2878" s="60">
        <v>0.17</v>
      </c>
      <c r="J2878" s="61" t="str">
        <f t="shared" si="1"/>
        <v>https://simbad.cds.unistra.fr/simbad/sim-basic?Ident=TOI+2301&amp;submit=SIMBAD+search</v>
      </c>
    </row>
    <row r="2879">
      <c r="A2879" s="60">
        <v>5461.0</v>
      </c>
      <c r="B2879" s="60">
        <v>1.1896372E8</v>
      </c>
      <c r="C2879" s="60">
        <v>0.0287462214911782</v>
      </c>
      <c r="D2879" s="60">
        <v>6.90947830126926</v>
      </c>
      <c r="E2879" s="60">
        <v>11.5357621525166</v>
      </c>
      <c r="F2879" s="60">
        <v>9.30088412937982</v>
      </c>
      <c r="G2879" s="60">
        <v>7.4603194</v>
      </c>
      <c r="H2879" s="60">
        <v>8.29755608799321</v>
      </c>
      <c r="I2879" s="60">
        <v>3.07</v>
      </c>
      <c r="J2879" s="61" t="str">
        <f t="shared" si="1"/>
        <v>https://simbad.cds.unistra.fr/simbad/sim-basic?Ident=TOI+5461&amp;submit=SIMBAD+search</v>
      </c>
    </row>
    <row r="2880">
      <c r="A2880" s="60">
        <v>5726.0</v>
      </c>
      <c r="B2880" s="60">
        <v>7.1582156E7</v>
      </c>
      <c r="C2880" s="59"/>
      <c r="D2880" s="60">
        <v>6.8973596681957</v>
      </c>
      <c r="E2880" s="60">
        <v>7.39477978802219</v>
      </c>
      <c r="F2880" s="60">
        <v>256.783175933947</v>
      </c>
      <c r="G2880" s="60">
        <v>5.491415</v>
      </c>
      <c r="H2880" s="60">
        <v>0.585964753876067</v>
      </c>
      <c r="I2880" s="60">
        <v>0.501</v>
      </c>
      <c r="J2880" s="61" t="str">
        <f t="shared" si="1"/>
        <v>https://simbad.cds.unistra.fr/simbad/sim-basic?Ident=TOI+5726&amp;submit=SIMBAD+search</v>
      </c>
    </row>
    <row r="2881">
      <c r="A2881" s="60">
        <v>5567.0</v>
      </c>
      <c r="B2881" s="60">
        <v>4.56335739E8</v>
      </c>
      <c r="C2881" s="60">
        <v>0.273700657108441</v>
      </c>
      <c r="D2881" s="60">
        <v>6.89646040644693</v>
      </c>
      <c r="E2881" s="60">
        <v>10.6496766969527</v>
      </c>
      <c r="F2881" s="60">
        <v>15.8907393864009</v>
      </c>
      <c r="G2881" s="60">
        <v>13.62636</v>
      </c>
      <c r="H2881" s="60">
        <v>48.0371275508985</v>
      </c>
      <c r="I2881" s="60">
        <v>14.39</v>
      </c>
      <c r="J2881" s="61" t="str">
        <f t="shared" si="1"/>
        <v>https://simbad.cds.unistra.fr/simbad/sim-basic?Ident=TOI+5567&amp;submit=SIMBAD+search</v>
      </c>
    </row>
    <row r="2882">
      <c r="A2882" s="60">
        <v>2611.0</v>
      </c>
      <c r="B2882" s="60">
        <v>2.34282389E8</v>
      </c>
      <c r="C2882" s="60">
        <v>0.239152642537208</v>
      </c>
      <c r="D2882" s="60">
        <v>6.89522494137772</v>
      </c>
      <c r="E2882" s="60">
        <v>0.730758404553995</v>
      </c>
      <c r="F2882" s="60">
        <v>14.6489577919861</v>
      </c>
      <c r="G2882" s="60">
        <v>0.7320175</v>
      </c>
      <c r="H2882" s="60">
        <v>2.90868594001847</v>
      </c>
      <c r="I2882" s="60">
        <v>4.52</v>
      </c>
      <c r="J2882" s="61" t="str">
        <f t="shared" si="1"/>
        <v>https://simbad.cds.unistra.fr/simbad/sim-basic?Ident=TOI+2611&amp;submit=SIMBAD+search</v>
      </c>
    </row>
    <row r="2883">
      <c r="A2883" s="60">
        <v>3083.0</v>
      </c>
      <c r="B2883" s="60">
        <v>4.05620289E8</v>
      </c>
      <c r="C2883" s="60">
        <v>0.0668372156552464</v>
      </c>
      <c r="D2883" s="60">
        <v>6.89382232213526</v>
      </c>
      <c r="E2883" s="60">
        <v>6.87579806698379</v>
      </c>
      <c r="F2883" s="60">
        <v>15.0708305382497</v>
      </c>
      <c r="G2883" s="60">
        <v>2.1532179</v>
      </c>
      <c r="H2883" s="60">
        <v>13.9630770101099</v>
      </c>
      <c r="I2883" s="60">
        <v>6.78</v>
      </c>
      <c r="J2883" s="61" t="str">
        <f t="shared" si="1"/>
        <v>https://simbad.cds.unistra.fr/simbad/sim-basic?Ident=TOI+3083&amp;submit=SIMBAD+search</v>
      </c>
    </row>
    <row r="2884">
      <c r="A2884" s="60">
        <v>4240.0</v>
      </c>
      <c r="B2884" s="60">
        <v>1.9547831E7</v>
      </c>
      <c r="C2884" s="59"/>
      <c r="D2884" s="60">
        <v>6.89351165655565</v>
      </c>
      <c r="E2884" s="60">
        <v>5.04180154180644</v>
      </c>
      <c r="F2884" s="60">
        <v>257.083301971174</v>
      </c>
      <c r="G2884" s="60">
        <v>10.1238604</v>
      </c>
      <c r="H2884" s="60">
        <v>5.62361858482396</v>
      </c>
      <c r="I2884" s="60">
        <v>7.09</v>
      </c>
      <c r="J2884" s="61" t="str">
        <f t="shared" si="1"/>
        <v>https://simbad.cds.unistra.fr/simbad/sim-basic?Ident=TOI+4240&amp;submit=SIMBAD+search</v>
      </c>
    </row>
    <row r="2885">
      <c r="A2885" s="60">
        <v>711.0</v>
      </c>
      <c r="B2885" s="60">
        <v>3.8510224E7</v>
      </c>
      <c r="C2885" s="59"/>
      <c r="D2885" s="60">
        <v>6.89200067399739</v>
      </c>
      <c r="E2885" s="60">
        <v>13.5510031098442</v>
      </c>
      <c r="F2885" s="60">
        <v>278.453324727998</v>
      </c>
      <c r="G2885" s="60">
        <v>18.3841826816634</v>
      </c>
      <c r="H2885" s="60">
        <v>1.76751943383013</v>
      </c>
      <c r="I2885" s="60">
        <v>1.06087101156961</v>
      </c>
      <c r="J2885" s="61" t="str">
        <f t="shared" si="1"/>
        <v>https://simbad.cds.unistra.fr/simbad/sim-basic?Ident=TOI+711&amp;submit=SIMBAD+search</v>
      </c>
    </row>
    <row r="2886">
      <c r="A2886" s="60">
        <v>4873.0</v>
      </c>
      <c r="B2886" s="60">
        <v>2.28694725E8</v>
      </c>
      <c r="C2886" s="59"/>
      <c r="D2886" s="60">
        <v>6.89071323241134</v>
      </c>
      <c r="E2886" s="60">
        <v>13.0084686663446</v>
      </c>
      <c r="F2886" s="60">
        <v>268.72449677307</v>
      </c>
      <c r="G2886" s="60">
        <v>0.8313018</v>
      </c>
      <c r="H2886" s="60">
        <v>20.6486532860372</v>
      </c>
      <c r="I2886" s="60">
        <v>1.77</v>
      </c>
      <c r="J2886" s="61" t="str">
        <f t="shared" si="1"/>
        <v>https://simbad.cds.unistra.fr/simbad/sim-basic?Ident=TOI+4873&amp;submit=SIMBAD+search</v>
      </c>
    </row>
    <row r="2887">
      <c r="A2887" s="60">
        <v>2821.0</v>
      </c>
      <c r="B2887" s="60">
        <v>2.81489322E8</v>
      </c>
      <c r="C2887" s="59"/>
      <c r="D2887" s="60">
        <v>6.88493749915015</v>
      </c>
      <c r="E2887" s="60">
        <v>0.783839435632178</v>
      </c>
      <c r="F2887" s="60">
        <v>257.079937009335</v>
      </c>
      <c r="G2887" s="60">
        <v>0.2856701</v>
      </c>
      <c r="H2887" s="60">
        <v>1.49624361995504</v>
      </c>
      <c r="I2887" s="60">
        <v>1.99</v>
      </c>
      <c r="J2887" s="61" t="str">
        <f t="shared" si="1"/>
        <v>https://simbad.cds.unistra.fr/simbad/sim-basic?Ident=TOI+2821&amp;submit=SIMBAD+search</v>
      </c>
    </row>
    <row r="2888">
      <c r="A2888" s="60">
        <v>2792.0</v>
      </c>
      <c r="B2888" s="60">
        <v>2.37362186E8</v>
      </c>
      <c r="C2888" s="60">
        <v>0.734150512239862</v>
      </c>
      <c r="D2888" s="60">
        <v>6.88278290631702</v>
      </c>
      <c r="E2888" s="60">
        <v>7.11955640020226</v>
      </c>
      <c r="F2888" s="60">
        <v>7.17591482199989</v>
      </c>
      <c r="G2888" s="60">
        <v>7.1185659</v>
      </c>
      <c r="H2888" s="60">
        <v>2.98619321728266</v>
      </c>
      <c r="I2888" s="60">
        <v>3.92</v>
      </c>
      <c r="J2888" s="61" t="str">
        <f t="shared" si="1"/>
        <v>https://simbad.cds.unistra.fr/simbad/sim-basic?Ident=TOI+2792&amp;submit=SIMBAD+search</v>
      </c>
    </row>
    <row r="2889">
      <c r="A2889" s="60">
        <v>5463.0</v>
      </c>
      <c r="B2889" s="60">
        <v>4.37786834E8</v>
      </c>
      <c r="C2889" s="60">
        <v>0.169159235711949</v>
      </c>
      <c r="D2889" s="60">
        <v>6.87898480447338</v>
      </c>
      <c r="E2889" s="60">
        <v>12.1000749260111</v>
      </c>
      <c r="F2889" s="60">
        <v>14.3510964256553</v>
      </c>
      <c r="G2889" s="60">
        <v>1.1002223</v>
      </c>
      <c r="H2889" s="60">
        <v>15.9437634314383</v>
      </c>
      <c r="I2889" s="60">
        <v>3.9</v>
      </c>
      <c r="J2889" s="61" t="str">
        <f t="shared" si="1"/>
        <v>https://simbad.cds.unistra.fr/simbad/sim-basic?Ident=TOI+5463&amp;submit=SIMBAD+search</v>
      </c>
    </row>
    <row r="2890">
      <c r="A2890" s="60">
        <v>286.0</v>
      </c>
      <c r="B2890" s="60">
        <v>1.50030205E8</v>
      </c>
      <c r="C2890" s="59"/>
      <c r="D2890" s="60">
        <v>6.87751906979453</v>
      </c>
      <c r="E2890" s="60">
        <v>3.87489555650215</v>
      </c>
      <c r="F2890" s="60">
        <v>269.117754324707</v>
      </c>
      <c r="G2890" s="60">
        <v>4.511731</v>
      </c>
      <c r="H2890" s="60">
        <v>0.240791848419963</v>
      </c>
      <c r="I2890" s="60">
        <v>0.241</v>
      </c>
      <c r="J2890" s="61" t="str">
        <f t="shared" si="1"/>
        <v>https://simbad.cds.unistra.fr/simbad/sim-basic?Ident=TOI+286&amp;submit=SIMBAD+search</v>
      </c>
    </row>
    <row r="2891">
      <c r="A2891" s="60">
        <v>521.0</v>
      </c>
      <c r="B2891" s="60">
        <v>2.7649847E7</v>
      </c>
      <c r="C2891" s="60">
        <v>0.224653246220135</v>
      </c>
      <c r="D2891" s="60">
        <v>6.87590976781429</v>
      </c>
      <c r="E2891" s="60">
        <v>6.96152755907842</v>
      </c>
      <c r="F2891" s="60">
        <v>17.8390384561132</v>
      </c>
      <c r="G2891" s="60">
        <v>1.5421</v>
      </c>
      <c r="H2891" s="60">
        <v>6.78149310696574</v>
      </c>
      <c r="I2891" s="60">
        <v>2.04</v>
      </c>
      <c r="J2891" s="61" t="str">
        <f t="shared" si="1"/>
        <v>https://simbad.cds.unistra.fr/simbad/sim-basic?Ident=TOI+521&amp;submit=SIMBAD+search</v>
      </c>
    </row>
    <row r="2892">
      <c r="A2892" s="60">
        <v>2009.0</v>
      </c>
      <c r="B2892" s="60">
        <v>2.4318783E8</v>
      </c>
      <c r="C2892" s="59"/>
      <c r="D2892" s="60">
        <v>6.8755313430737</v>
      </c>
      <c r="E2892" s="60">
        <v>9.89667773684072</v>
      </c>
      <c r="F2892" s="60">
        <v>287.570236755287</v>
      </c>
      <c r="G2892" s="60">
        <v>0.0</v>
      </c>
      <c r="H2892" s="60">
        <v>0.533891918338636</v>
      </c>
      <c r="I2892" s="60">
        <v>0.6</v>
      </c>
      <c r="J2892" s="61" t="str">
        <f t="shared" si="1"/>
        <v>https://simbad.cds.unistra.fr/simbad/sim-basic?Ident=TOI+2009&amp;submit=SIMBAD+search</v>
      </c>
    </row>
    <row r="2893">
      <c r="A2893" s="60">
        <v>4301.0</v>
      </c>
      <c r="B2893" s="60">
        <v>3.0707933E8</v>
      </c>
      <c r="C2893" s="59"/>
      <c r="D2893" s="60">
        <v>6.8687380084478</v>
      </c>
      <c r="E2893" s="60">
        <v>12.0402565899412</v>
      </c>
      <c r="F2893" s="60">
        <v>265.280595503909</v>
      </c>
      <c r="G2893" s="60">
        <v>6.5445251</v>
      </c>
      <c r="H2893" s="60">
        <v>0.681121911274452</v>
      </c>
      <c r="I2893" s="60">
        <v>0.787</v>
      </c>
      <c r="J2893" s="61" t="str">
        <f t="shared" si="1"/>
        <v>https://simbad.cds.unistra.fr/simbad/sim-basic?Ident=TOI+4301&amp;submit=SIMBAD+search</v>
      </c>
    </row>
    <row r="2894">
      <c r="A2894" s="60">
        <v>5642.0</v>
      </c>
      <c r="B2894" s="60">
        <v>1.60521907E8</v>
      </c>
      <c r="C2894" s="59"/>
      <c r="D2894" s="60">
        <v>6.86757110783957</v>
      </c>
      <c r="E2894" s="60">
        <v>7.75509379138941</v>
      </c>
      <c r="F2894" s="60">
        <v>256.783855924023</v>
      </c>
      <c r="G2894" s="60">
        <v>10.2682326</v>
      </c>
      <c r="H2894" s="60">
        <v>5.67047912046104</v>
      </c>
      <c r="I2894" s="60">
        <v>4.38</v>
      </c>
      <c r="J2894" s="61" t="str">
        <f t="shared" si="1"/>
        <v>https://simbad.cds.unistra.fr/simbad/sim-basic?Ident=TOI+5642&amp;submit=SIMBAD+search</v>
      </c>
    </row>
    <row r="2895">
      <c r="A2895" s="60">
        <v>1103.0</v>
      </c>
      <c r="B2895" s="60">
        <v>3.51603103E8</v>
      </c>
      <c r="C2895" s="60">
        <v>0.612018116601317</v>
      </c>
      <c r="D2895" s="60">
        <v>6.86640473359956</v>
      </c>
      <c r="E2895" s="60">
        <v>9.0957736359731</v>
      </c>
      <c r="F2895" s="60">
        <v>5.94001819709846</v>
      </c>
      <c r="G2895" s="60">
        <v>2.94308</v>
      </c>
      <c r="H2895" s="60">
        <v>34.60004311636</v>
      </c>
      <c r="I2895" s="60">
        <v>4.49</v>
      </c>
      <c r="J2895" s="61" t="str">
        <f t="shared" si="1"/>
        <v>https://simbad.cds.unistra.fr/simbad/sim-basic?Ident=TOI+1103&amp;submit=SIMBAD+search</v>
      </c>
    </row>
    <row r="2896">
      <c r="A2896" s="60">
        <v>6079.0</v>
      </c>
      <c r="B2896" s="60">
        <v>2.72670038E8</v>
      </c>
      <c r="C2896" s="59"/>
      <c r="D2896" s="60">
        <v>6.86197123616539</v>
      </c>
      <c r="E2896" s="60">
        <v>11.5772050186744</v>
      </c>
      <c r="F2896" s="60">
        <v>256.786810853828</v>
      </c>
      <c r="G2896" s="60">
        <v>104.293</v>
      </c>
      <c r="H2896" s="60">
        <v>1.68341445462494</v>
      </c>
      <c r="I2896" s="60">
        <v>2.05</v>
      </c>
      <c r="J2896" s="61" t="str">
        <f t="shared" si="1"/>
        <v>https://simbad.cds.unistra.fr/simbad/sim-basic?Ident=TOI+6079&amp;submit=SIMBAD+search</v>
      </c>
    </row>
    <row r="2897">
      <c r="A2897" s="60">
        <v>4930.0</v>
      </c>
      <c r="B2897" s="60">
        <v>3.07221757E8</v>
      </c>
      <c r="C2897" s="59"/>
      <c r="D2897" s="60">
        <v>6.85874788030304</v>
      </c>
      <c r="E2897" s="60">
        <v>9.91169828483195</v>
      </c>
      <c r="F2897" s="60">
        <v>269.126184832076</v>
      </c>
      <c r="G2897" s="60">
        <v>6.77526</v>
      </c>
      <c r="H2897" s="60">
        <v>4.3924722783959</v>
      </c>
      <c r="I2897" s="60">
        <v>3.0</v>
      </c>
      <c r="J2897" s="61" t="str">
        <f t="shared" si="1"/>
        <v>https://simbad.cds.unistra.fr/simbad/sim-basic?Ident=TOI+4930&amp;submit=SIMBAD+search</v>
      </c>
    </row>
    <row r="2898">
      <c r="A2898" s="60">
        <v>6309.0</v>
      </c>
      <c r="B2898" s="60">
        <v>4.12887082E8</v>
      </c>
      <c r="C2898" s="59"/>
      <c r="D2898" s="60">
        <v>6.85668232491887</v>
      </c>
      <c r="E2898" s="60">
        <v>12.0918913368362</v>
      </c>
      <c r="F2898" s="60">
        <v>277.146829806784</v>
      </c>
      <c r="G2898" s="60">
        <v>28.8005547</v>
      </c>
      <c r="H2898" s="60">
        <v>7.38949371604014</v>
      </c>
      <c r="I2898" s="60">
        <v>7.292</v>
      </c>
      <c r="J2898" s="61" t="str">
        <f t="shared" si="1"/>
        <v>https://simbad.cds.unistra.fr/simbad/sim-basic?Ident=TOI+6309&amp;submit=SIMBAD+search</v>
      </c>
    </row>
    <row r="2899">
      <c r="A2899" s="60">
        <v>6196.0</v>
      </c>
      <c r="B2899" s="60">
        <v>3.30944099E8</v>
      </c>
      <c r="C2899" s="59"/>
      <c r="D2899" s="60">
        <v>6.85420681813035</v>
      </c>
      <c r="E2899" s="60">
        <v>0.740218565505153</v>
      </c>
      <c r="F2899" s="60">
        <v>287.567505283891</v>
      </c>
      <c r="G2899" s="60">
        <v>3.6119975</v>
      </c>
      <c r="H2899" s="60">
        <v>5.93694172511194</v>
      </c>
      <c r="I2899" s="60">
        <v>11.983</v>
      </c>
      <c r="J2899" s="61" t="str">
        <f t="shared" si="1"/>
        <v>https://simbad.cds.unistra.fr/simbad/sim-basic?Ident=TOI+6196&amp;submit=SIMBAD+search</v>
      </c>
    </row>
    <row r="2900">
      <c r="A2900" s="60">
        <v>5817.0</v>
      </c>
      <c r="B2900" s="60">
        <v>4.18604868E8</v>
      </c>
      <c r="C2900" s="60">
        <v>0.471599882041773</v>
      </c>
      <c r="D2900" s="60">
        <v>6.85413737904258</v>
      </c>
      <c r="E2900" s="60">
        <v>11.5281793112956</v>
      </c>
      <c r="F2900" s="60">
        <v>14.2947122779723</v>
      </c>
      <c r="G2900" s="60">
        <v>15.6146057515396</v>
      </c>
      <c r="H2900" s="60">
        <v>0.438904329721601</v>
      </c>
      <c r="I2900" s="60">
        <v>0.46714373068761</v>
      </c>
      <c r="J2900" s="61" t="str">
        <f t="shared" si="1"/>
        <v>https://simbad.cds.unistra.fr/simbad/sim-basic?Ident=TOI+5817&amp;submit=SIMBAD+search</v>
      </c>
    </row>
    <row r="2901">
      <c r="A2901" s="60">
        <v>5737.0</v>
      </c>
      <c r="B2901" s="60">
        <v>2.29618478E8</v>
      </c>
      <c r="C2901" s="59"/>
      <c r="D2901" s="60">
        <v>6.85245658072821</v>
      </c>
      <c r="E2901" s="60">
        <v>0.720384219514952</v>
      </c>
      <c r="F2901" s="60">
        <v>256.780228536436</v>
      </c>
      <c r="G2901" s="60">
        <v>19.4480945904977</v>
      </c>
      <c r="H2901" s="60">
        <v>1.16363652748641</v>
      </c>
      <c r="I2901" s="60">
        <v>1.32710997229094</v>
      </c>
      <c r="J2901" s="61" t="str">
        <f t="shared" si="1"/>
        <v>https://simbad.cds.unistra.fr/simbad/sim-basic?Ident=TOI+5737&amp;submit=SIMBAD+search</v>
      </c>
    </row>
    <row r="2902">
      <c r="A2902" s="60">
        <v>5166.0</v>
      </c>
      <c r="B2902" s="60">
        <v>5.958224E7</v>
      </c>
      <c r="C2902" s="60">
        <v>0.10349854525071</v>
      </c>
      <c r="D2902" s="60">
        <v>6.85082088503031</v>
      </c>
      <c r="E2902" s="60">
        <v>4.96874417194858</v>
      </c>
      <c r="F2902" s="60">
        <v>11.4381624437182</v>
      </c>
      <c r="G2902" s="60">
        <v>1.7726881</v>
      </c>
      <c r="H2902" s="60">
        <v>0.653867225789084</v>
      </c>
      <c r="I2902" s="60">
        <v>0.39</v>
      </c>
      <c r="J2902" s="61" t="str">
        <f t="shared" si="1"/>
        <v>https://simbad.cds.unistra.fr/simbad/sim-basic?Ident=TOI+5166&amp;submit=SIMBAD+search</v>
      </c>
    </row>
    <row r="2903">
      <c r="A2903" s="60">
        <v>6310.0</v>
      </c>
      <c r="B2903" s="60">
        <v>3.53893493E8</v>
      </c>
      <c r="C2903" s="59"/>
      <c r="D2903" s="60">
        <v>6.848945677896</v>
      </c>
      <c r="E2903" s="60">
        <v>9.49013596784895</v>
      </c>
      <c r="F2903" s="60">
        <v>277.149232559805</v>
      </c>
      <c r="G2903" s="60">
        <v>3.35293</v>
      </c>
      <c r="H2903" s="60">
        <v>5.01698485979718</v>
      </c>
      <c r="I2903" s="60">
        <v>1.698</v>
      </c>
      <c r="J2903" s="61" t="str">
        <f t="shared" si="1"/>
        <v>https://simbad.cds.unistra.fr/simbad/sim-basic?Ident=TOI+6310&amp;submit=SIMBAD+search</v>
      </c>
    </row>
    <row r="2904">
      <c r="A2904" s="60">
        <v>1758.0</v>
      </c>
      <c r="B2904" s="60">
        <v>3.67858035E8</v>
      </c>
      <c r="C2904" s="59"/>
      <c r="D2904" s="60">
        <v>6.84482025749598</v>
      </c>
      <c r="E2904" s="60">
        <v>6.62537892892958</v>
      </c>
      <c r="F2904" s="60">
        <v>264.208496080278</v>
      </c>
      <c r="G2904" s="60">
        <v>20.7050858</v>
      </c>
      <c r="H2904" s="60">
        <v>0.878701621474409</v>
      </c>
      <c r="I2904" s="60">
        <v>1.832</v>
      </c>
      <c r="J2904" s="61" t="str">
        <f t="shared" si="1"/>
        <v>https://simbad.cds.unistra.fr/simbad/sim-basic?Ident=TOI+1758&amp;submit=SIMBAD+search</v>
      </c>
    </row>
    <row r="2905">
      <c r="A2905" s="60">
        <v>1230.0</v>
      </c>
      <c r="B2905" s="60">
        <v>2.87156968E8</v>
      </c>
      <c r="C2905" s="60">
        <v>0.640920280632799</v>
      </c>
      <c r="D2905" s="60">
        <v>6.84314937722195</v>
      </c>
      <c r="E2905" s="60">
        <v>11.5084105684174</v>
      </c>
      <c r="F2905" s="60">
        <v>15.5208400211599</v>
      </c>
      <c r="G2905" s="60">
        <v>25.0566859872997</v>
      </c>
      <c r="H2905" s="60">
        <v>1.87484294281226</v>
      </c>
      <c r="I2905" s="60">
        <v>0.495810611559697</v>
      </c>
      <c r="J2905" s="61" t="str">
        <f t="shared" si="1"/>
        <v>https://simbad.cds.unistra.fr/simbad/sim-basic?Ident=TOI+1230&amp;submit=SIMBAD+search</v>
      </c>
    </row>
    <row r="2906">
      <c r="A2906" s="60">
        <v>3202.0</v>
      </c>
      <c r="B2906" s="60">
        <v>3.29691586E8</v>
      </c>
      <c r="C2906" s="60">
        <v>0.477646419436721</v>
      </c>
      <c r="D2906" s="60">
        <v>6.84189268713707</v>
      </c>
      <c r="E2906" s="60">
        <v>9.80871624773893</v>
      </c>
      <c r="F2906" s="60">
        <v>8.08710279125342</v>
      </c>
      <c r="G2906" s="60">
        <v>1.5169786</v>
      </c>
      <c r="H2906" s="60">
        <v>6.21074588762338</v>
      </c>
      <c r="I2906" s="60">
        <v>2.72</v>
      </c>
      <c r="J2906" s="61" t="str">
        <f t="shared" si="1"/>
        <v>https://simbad.cds.unistra.fr/simbad/sim-basic?Ident=TOI+3202&amp;submit=SIMBAD+search</v>
      </c>
    </row>
    <row r="2907">
      <c r="A2907" s="60">
        <v>2224.0</v>
      </c>
      <c r="B2907" s="60">
        <v>3.88198242E8</v>
      </c>
      <c r="C2907" s="59"/>
      <c r="D2907" s="60">
        <v>6.83616745236648</v>
      </c>
      <c r="E2907" s="60">
        <v>11.7921682910838</v>
      </c>
      <c r="F2907" s="60">
        <v>257.087499728786</v>
      </c>
      <c r="G2907" s="60">
        <v>0.50551</v>
      </c>
      <c r="H2907" s="60">
        <v>3.68056307394637</v>
      </c>
      <c r="I2907" s="60">
        <v>2.5</v>
      </c>
      <c r="J2907" s="61" t="str">
        <f t="shared" si="1"/>
        <v>https://simbad.cds.unistra.fr/simbad/sim-basic?Ident=TOI+2224&amp;submit=SIMBAD+search</v>
      </c>
    </row>
    <row r="2908">
      <c r="A2908" s="60">
        <v>5578.0</v>
      </c>
      <c r="B2908" s="60">
        <v>1.54563411E8</v>
      </c>
      <c r="C2908" s="59"/>
      <c r="D2908" s="60">
        <v>6.83270815469374</v>
      </c>
      <c r="E2908" s="60">
        <v>0.883155141903041</v>
      </c>
      <c r="F2908" s="60">
        <v>256.786056219566</v>
      </c>
      <c r="G2908" s="60">
        <v>13.4659853</v>
      </c>
      <c r="H2908" s="60">
        <v>1.48545776314757</v>
      </c>
      <c r="I2908" s="60">
        <v>2.1</v>
      </c>
      <c r="J2908" s="61" t="str">
        <f t="shared" si="1"/>
        <v>https://simbad.cds.unistra.fr/simbad/sim-basic?Ident=TOI+5578&amp;submit=SIMBAD+search</v>
      </c>
    </row>
    <row r="2909">
      <c r="A2909" s="60">
        <v>887.0</v>
      </c>
      <c r="B2909" s="60">
        <v>4.37984134E8</v>
      </c>
      <c r="C2909" s="60">
        <v>0.224712364446463</v>
      </c>
      <c r="D2909" s="60">
        <v>6.79890934312527</v>
      </c>
      <c r="E2909" s="60">
        <v>9.99976198969511</v>
      </c>
      <c r="F2909" s="60">
        <v>3.34834431432973</v>
      </c>
      <c r="G2909" s="60">
        <v>5.77114</v>
      </c>
      <c r="H2909" s="60">
        <v>0.387994914481493</v>
      </c>
      <c r="I2909" s="60">
        <v>1.93181</v>
      </c>
      <c r="J2909" s="61" t="str">
        <f t="shared" si="1"/>
        <v>https://simbad.cds.unistra.fr/simbad/sim-basic?Ident=TOI+887&amp;submit=SIMBAD+search</v>
      </c>
    </row>
    <row r="2910">
      <c r="A2910" s="60">
        <v>2514.0</v>
      </c>
      <c r="B2910" s="60">
        <v>3.1713414E8</v>
      </c>
      <c r="C2910" s="60">
        <v>0.124041804435117</v>
      </c>
      <c r="D2910" s="60">
        <v>6.78811613646533</v>
      </c>
      <c r="E2910" s="60">
        <v>6.40357698858058</v>
      </c>
      <c r="F2910" s="60">
        <v>15.1957935644101</v>
      </c>
      <c r="G2910" s="60">
        <v>6.3951381</v>
      </c>
      <c r="H2910" s="60">
        <v>0.525079400448436</v>
      </c>
      <c r="I2910" s="60">
        <v>0.51</v>
      </c>
      <c r="J2910" s="61" t="str">
        <f t="shared" si="1"/>
        <v>https://simbad.cds.unistra.fr/simbad/sim-basic?Ident=TOI+2514&amp;submit=SIMBAD+search</v>
      </c>
    </row>
    <row r="2911">
      <c r="A2911" s="60">
        <v>6000.0</v>
      </c>
      <c r="B2911" s="60">
        <v>2.5923366E8</v>
      </c>
      <c r="C2911" s="59"/>
      <c r="D2911" s="60">
        <v>6.78791288184707</v>
      </c>
      <c r="E2911" s="60">
        <v>11.9472880154015</v>
      </c>
      <c r="F2911" s="60">
        <v>256.778385451976</v>
      </c>
      <c r="G2911" s="60">
        <v>0.448958911953033</v>
      </c>
      <c r="H2911" s="60">
        <v>31.7906468065905</v>
      </c>
      <c r="I2911" s="60">
        <v>0.674827701648546</v>
      </c>
      <c r="J2911" s="61" t="str">
        <f t="shared" si="1"/>
        <v>https://simbad.cds.unistra.fr/simbad/sim-basic?Ident=TOI+6000&amp;submit=SIMBAD+search</v>
      </c>
    </row>
    <row r="2912">
      <c r="A2912" s="60">
        <v>757.0</v>
      </c>
      <c r="B2912" s="60">
        <v>1.3092412E8</v>
      </c>
      <c r="C2912" s="59"/>
      <c r="D2912" s="60">
        <v>6.78524851582773</v>
      </c>
      <c r="E2912" s="60">
        <v>12.3869504187152</v>
      </c>
      <c r="F2912" s="60">
        <v>269.117888121978</v>
      </c>
      <c r="G2912" s="60">
        <v>17.4682298</v>
      </c>
      <c r="H2912" s="60">
        <v>0.690723418362627</v>
      </c>
      <c r="I2912" s="60">
        <v>0.926</v>
      </c>
      <c r="J2912" s="61" t="str">
        <f t="shared" si="1"/>
        <v>https://simbad.cds.unistra.fr/simbad/sim-basic?Ident=TOI+757&amp;submit=SIMBAD+search</v>
      </c>
    </row>
    <row r="2913">
      <c r="A2913" s="60">
        <v>5400.0</v>
      </c>
      <c r="B2913" s="60">
        <v>3.3256414E8</v>
      </c>
      <c r="C2913" s="59"/>
      <c r="D2913" s="60">
        <v>6.78259885134918</v>
      </c>
      <c r="E2913" s="60">
        <v>12.5481858804917</v>
      </c>
      <c r="F2913" s="60">
        <v>257.078756857736</v>
      </c>
      <c r="G2913" s="60">
        <v>19.8067259</v>
      </c>
      <c r="H2913" s="60">
        <v>1.60942488577609</v>
      </c>
      <c r="I2913" s="60">
        <v>2.06</v>
      </c>
      <c r="J2913" s="61" t="str">
        <f t="shared" si="1"/>
        <v>https://simbad.cds.unistra.fr/simbad/sim-basic?Ident=TOI+5400&amp;submit=SIMBAD+search</v>
      </c>
    </row>
    <row r="2914">
      <c r="A2914" s="60">
        <v>5419.0</v>
      </c>
      <c r="B2914" s="60">
        <v>6.8443254E7</v>
      </c>
      <c r="C2914" s="59"/>
      <c r="D2914" s="60">
        <v>6.78131456977212</v>
      </c>
      <c r="E2914" s="60">
        <v>12.7078063649956</v>
      </c>
      <c r="F2914" s="60">
        <v>256.780870861708</v>
      </c>
      <c r="G2914" s="60">
        <v>4.8002161</v>
      </c>
      <c r="H2914" s="60">
        <v>20.3022154329064</v>
      </c>
      <c r="I2914" s="60">
        <v>10.62</v>
      </c>
      <c r="J2914" s="61" t="str">
        <f t="shared" si="1"/>
        <v>https://simbad.cds.unistra.fr/simbad/sim-basic?Ident=TOI+5419&amp;submit=SIMBAD+search</v>
      </c>
    </row>
    <row r="2915">
      <c r="A2915" s="60">
        <v>4854.0</v>
      </c>
      <c r="B2915" s="60">
        <v>7.078041E7</v>
      </c>
      <c r="C2915" s="59"/>
      <c r="D2915" s="60">
        <v>6.77804475325779</v>
      </c>
      <c r="E2915" s="60">
        <v>3.9198313798946</v>
      </c>
      <c r="F2915" s="60">
        <v>253.476177976108</v>
      </c>
      <c r="G2915" s="60">
        <v>3.9230475</v>
      </c>
      <c r="H2915" s="60">
        <v>4.87602517732821</v>
      </c>
      <c r="I2915" s="60">
        <v>4.6</v>
      </c>
      <c r="J2915" s="61" t="str">
        <f t="shared" si="1"/>
        <v>https://simbad.cds.unistra.fr/simbad/sim-basic?Ident=TOI+4854&amp;submit=SIMBAD+search</v>
      </c>
    </row>
    <row r="2916">
      <c r="A2916" s="60">
        <v>5707.0</v>
      </c>
      <c r="B2916" s="60">
        <v>4.41614965E8</v>
      </c>
      <c r="C2916" s="59"/>
      <c r="D2916" s="60">
        <v>6.77625691549728</v>
      </c>
      <c r="E2916" s="60">
        <v>12.0835772585267</v>
      </c>
      <c r="F2916" s="60">
        <v>256.781337163479</v>
      </c>
      <c r="G2916" s="60">
        <v>2.036424</v>
      </c>
      <c r="H2916" s="60">
        <v>0.848834051742076</v>
      </c>
      <c r="I2916" s="60">
        <v>0.304</v>
      </c>
      <c r="J2916" s="61" t="str">
        <f t="shared" si="1"/>
        <v>https://simbad.cds.unistra.fr/simbad/sim-basic?Ident=TOI+5707&amp;submit=SIMBAD+search</v>
      </c>
    </row>
    <row r="2917">
      <c r="A2917" s="60">
        <v>4910.0</v>
      </c>
      <c r="B2917" s="60">
        <v>3.03327435E8</v>
      </c>
      <c r="C2917" s="59"/>
      <c r="D2917" s="60">
        <v>6.77340078351545</v>
      </c>
      <c r="E2917" s="60">
        <v>5.51023148967187</v>
      </c>
      <c r="F2917" s="60">
        <v>269.117255548576</v>
      </c>
      <c r="G2917" s="60">
        <v>5.5074681</v>
      </c>
      <c r="H2917" s="60">
        <v>7.80043695495325</v>
      </c>
      <c r="I2917" s="60">
        <v>10.88</v>
      </c>
      <c r="J2917" s="61" t="str">
        <f t="shared" si="1"/>
        <v>https://simbad.cds.unistra.fr/simbad/sim-basic?Ident=TOI+4910&amp;submit=SIMBAD+search</v>
      </c>
    </row>
    <row r="2918">
      <c r="A2918" s="60">
        <v>5193.0</v>
      </c>
      <c r="B2918" s="60">
        <v>3.36126253E8</v>
      </c>
      <c r="C2918" s="60">
        <v>0.0326550665659581</v>
      </c>
      <c r="D2918" s="60">
        <v>6.76625392024412</v>
      </c>
      <c r="E2918" s="60">
        <v>6.60084663980353</v>
      </c>
      <c r="F2918" s="60">
        <v>8.45869409342618</v>
      </c>
      <c r="G2918" s="60">
        <v>18.9972068</v>
      </c>
      <c r="H2918" s="60">
        <v>1.38313847563676</v>
      </c>
      <c r="I2918" s="60">
        <v>2.96</v>
      </c>
      <c r="J2918" s="61" t="str">
        <f t="shared" si="1"/>
        <v>https://simbad.cds.unistra.fr/simbad/sim-basic?Ident=TOI+5193&amp;submit=SIMBAD+search</v>
      </c>
    </row>
    <row r="2919">
      <c r="A2919" s="60">
        <v>6262.0</v>
      </c>
      <c r="B2919" s="60">
        <v>1.80575165E8</v>
      </c>
      <c r="C2919" s="59"/>
      <c r="D2919" s="60">
        <v>6.75760325915303</v>
      </c>
      <c r="E2919" s="60">
        <v>2.98912119957997</v>
      </c>
      <c r="F2919" s="60">
        <v>257.080715743641</v>
      </c>
      <c r="G2919" s="60">
        <v>1.4945947</v>
      </c>
      <c r="H2919" s="60">
        <v>0.333495820750151</v>
      </c>
      <c r="I2919" s="60">
        <v>0.28</v>
      </c>
      <c r="J2919" s="61" t="str">
        <f t="shared" si="1"/>
        <v>https://simbad.cds.unistra.fr/simbad/sim-basic?Ident=TOI+6262&amp;submit=SIMBAD+search</v>
      </c>
    </row>
    <row r="2920">
      <c r="A2920" s="60">
        <v>5298.0</v>
      </c>
      <c r="B2920" s="60">
        <v>3.13835568E8</v>
      </c>
      <c r="C2920" s="60">
        <v>0.0445101094277661</v>
      </c>
      <c r="D2920" s="60">
        <v>6.74749513730556</v>
      </c>
      <c r="E2920" s="60">
        <v>10.5197016228653</v>
      </c>
      <c r="F2920" s="60">
        <v>7.7441169618144</v>
      </c>
      <c r="G2920" s="60">
        <v>2.6831464</v>
      </c>
      <c r="H2920" s="60">
        <v>22.4415489266362</v>
      </c>
      <c r="I2920" s="60">
        <v>14.01</v>
      </c>
      <c r="J2920" s="61" t="str">
        <f t="shared" si="1"/>
        <v>https://simbad.cds.unistra.fr/simbad/sim-basic?Ident=TOI+5298&amp;submit=SIMBAD+search</v>
      </c>
    </row>
    <row r="2921">
      <c r="A2921" s="60">
        <v>2904.0</v>
      </c>
      <c r="B2921" s="60">
        <v>2.67536225E8</v>
      </c>
      <c r="C2921" s="59"/>
      <c r="D2921" s="60">
        <v>6.74167976291726</v>
      </c>
      <c r="E2921" s="60">
        <v>3.75333033487337</v>
      </c>
      <c r="F2921" s="60">
        <v>257.081515839627</v>
      </c>
      <c r="G2921" s="60">
        <v>7.5010022</v>
      </c>
      <c r="H2921" s="60">
        <v>1.80428453965664</v>
      </c>
      <c r="I2921" s="60">
        <v>2.55</v>
      </c>
      <c r="J2921" s="61" t="str">
        <f t="shared" si="1"/>
        <v>https://simbad.cds.unistra.fr/simbad/sim-basic?Ident=TOI+2904&amp;submit=SIMBAD+search</v>
      </c>
    </row>
    <row r="2922">
      <c r="A2922" s="60">
        <v>1995.0</v>
      </c>
      <c r="B2922" s="60">
        <v>2.99023386E8</v>
      </c>
      <c r="C2922" s="59"/>
      <c r="D2922" s="60">
        <v>6.74148769099598</v>
      </c>
      <c r="E2922" s="60">
        <v>1.05164371352223</v>
      </c>
      <c r="F2922" s="60">
        <v>265.277116784891</v>
      </c>
      <c r="G2922" s="60">
        <v>3.1056464</v>
      </c>
      <c r="H2922" s="60">
        <v>0.624927577219103</v>
      </c>
      <c r="I2922" s="60">
        <v>0.8</v>
      </c>
      <c r="J2922" s="61" t="str">
        <f t="shared" si="1"/>
        <v>https://simbad.cds.unistra.fr/simbad/sim-basic?Ident=TOI+1995&amp;submit=SIMBAD+search</v>
      </c>
    </row>
    <row r="2923">
      <c r="A2923" s="60">
        <v>4762.0</v>
      </c>
      <c r="B2923" s="60">
        <v>1.19069946E8</v>
      </c>
      <c r="C2923" s="60">
        <v>0.0774146171346873</v>
      </c>
      <c r="D2923" s="60">
        <v>6.73904333383099</v>
      </c>
      <c r="E2923" s="60">
        <v>4.34277896469231</v>
      </c>
      <c r="F2923" s="60">
        <v>19.8718420705375</v>
      </c>
      <c r="G2923" s="60">
        <v>4.3591525</v>
      </c>
      <c r="H2923" s="60">
        <v>0.655154145919434</v>
      </c>
      <c r="I2923" s="60">
        <v>1.03</v>
      </c>
      <c r="J2923" s="61" t="str">
        <f t="shared" si="1"/>
        <v>https://simbad.cds.unistra.fr/simbad/sim-basic?Ident=TOI+4762&amp;submit=SIMBAD+search</v>
      </c>
    </row>
    <row r="2924">
      <c r="A2924" s="60">
        <v>663.0</v>
      </c>
      <c r="B2924" s="60">
        <v>5.4962195E7</v>
      </c>
      <c r="C2924" s="59"/>
      <c r="D2924" s="60">
        <v>6.73562762275392</v>
      </c>
      <c r="E2924" s="60">
        <v>2.59757975614624</v>
      </c>
      <c r="F2924" s="60">
        <v>257.087126280644</v>
      </c>
      <c r="G2924" s="60">
        <v>2.59872</v>
      </c>
      <c r="H2924" s="60">
        <v>1.44238043770417</v>
      </c>
      <c r="I2924" s="60">
        <v>1.69</v>
      </c>
      <c r="J2924" s="61" t="str">
        <f t="shared" si="1"/>
        <v>https://simbad.cds.unistra.fr/simbad/sim-basic?Ident=TOI+663&amp;submit=SIMBAD+search</v>
      </c>
    </row>
    <row r="2925">
      <c r="A2925" s="60">
        <v>5430.0</v>
      </c>
      <c r="B2925" s="60">
        <v>4.6774573E7</v>
      </c>
      <c r="C2925" s="60">
        <v>0.118058547262226</v>
      </c>
      <c r="D2925" s="60">
        <v>6.72354735871102</v>
      </c>
      <c r="E2925" s="60">
        <v>6.43226820283225</v>
      </c>
      <c r="F2925" s="60">
        <v>13.9514811306428</v>
      </c>
      <c r="G2925" s="60">
        <v>3.8635521</v>
      </c>
      <c r="H2925" s="60">
        <v>25.9705191547217</v>
      </c>
      <c r="I2925" s="60">
        <v>11.35</v>
      </c>
      <c r="J2925" s="61" t="str">
        <f t="shared" si="1"/>
        <v>https://simbad.cds.unistra.fr/simbad/sim-basic?Ident=TOI+5430&amp;submit=SIMBAD+search</v>
      </c>
    </row>
    <row r="2926">
      <c r="A2926" s="60">
        <v>2133.0</v>
      </c>
      <c r="B2926" s="60">
        <v>3.9200363E7</v>
      </c>
      <c r="C2926" s="60">
        <v>0.741960293728775</v>
      </c>
      <c r="D2926" s="60">
        <v>6.71729320868083</v>
      </c>
      <c r="E2926" s="60">
        <v>3.83054617622422</v>
      </c>
      <c r="F2926" s="60">
        <v>13.146713352289</v>
      </c>
      <c r="G2926" s="60">
        <v>3.82665866538661</v>
      </c>
      <c r="H2926" s="60">
        <v>1.10971272511218</v>
      </c>
      <c r="I2926" s="60">
        <v>1.18181542962279</v>
      </c>
      <c r="J2926" s="61" t="str">
        <f t="shared" si="1"/>
        <v>https://simbad.cds.unistra.fr/simbad/sim-basic?Ident=TOI+2133&amp;submit=SIMBAD+search</v>
      </c>
    </row>
    <row r="2927">
      <c r="A2927" s="60">
        <v>4851.0</v>
      </c>
      <c r="B2927" s="60">
        <v>6.0377863E7</v>
      </c>
      <c r="C2927" s="59"/>
      <c r="D2927" s="60">
        <v>6.71531782933587</v>
      </c>
      <c r="E2927" s="60">
        <v>11.557865711182</v>
      </c>
      <c r="F2927" s="60">
        <v>254.235825338101</v>
      </c>
      <c r="G2927" s="60">
        <v>21.6091483</v>
      </c>
      <c r="H2927" s="60">
        <v>0.48440126411331</v>
      </c>
      <c r="I2927" s="60">
        <v>0.32</v>
      </c>
      <c r="J2927" s="61" t="str">
        <f t="shared" si="1"/>
        <v>https://simbad.cds.unistra.fr/simbad/sim-basic?Ident=TOI+4851&amp;submit=SIMBAD+search</v>
      </c>
    </row>
    <row r="2928">
      <c r="A2928" s="60">
        <v>375.0</v>
      </c>
      <c r="B2928" s="60">
        <v>2.80097543E8</v>
      </c>
      <c r="C2928" s="60">
        <v>0.0644890190328133</v>
      </c>
      <c r="D2928" s="60">
        <v>6.71340195582641</v>
      </c>
      <c r="E2928" s="60">
        <v>9.52778186290919</v>
      </c>
      <c r="F2928" s="60">
        <v>6.49721039548166</v>
      </c>
      <c r="G2928" s="60">
        <v>9.34</v>
      </c>
      <c r="H2928" s="60">
        <v>0.5678968709949</v>
      </c>
      <c r="I2928" s="60">
        <v>1.6</v>
      </c>
      <c r="J2928" s="61" t="str">
        <f t="shared" si="1"/>
        <v>https://simbad.cds.unistra.fr/simbad/sim-basic?Ident=TOI+375&amp;submit=SIMBAD+search</v>
      </c>
    </row>
    <row r="2929">
      <c r="A2929" s="60">
        <v>5299.0</v>
      </c>
      <c r="B2929" s="60">
        <v>4.0799741E8</v>
      </c>
      <c r="C2929" s="60">
        <v>0.0113368685158914</v>
      </c>
      <c r="D2929" s="60">
        <v>6.71099100215628</v>
      </c>
      <c r="E2929" s="60">
        <v>11.8315506251411</v>
      </c>
      <c r="F2929" s="60">
        <v>0.298114984021596</v>
      </c>
      <c r="G2929" s="60">
        <v>2.5792489</v>
      </c>
      <c r="H2929" s="60">
        <v>58.6590419606595</v>
      </c>
      <c r="I2929" s="60">
        <v>7.09</v>
      </c>
      <c r="J2929" s="61" t="str">
        <f t="shared" si="1"/>
        <v>https://simbad.cds.unistra.fr/simbad/sim-basic?Ident=TOI+5299&amp;submit=SIMBAD+search</v>
      </c>
    </row>
    <row r="2930">
      <c r="A2930" s="60">
        <v>5033.0</v>
      </c>
      <c r="B2930" s="60">
        <v>3.18180448E8</v>
      </c>
      <c r="C2930" s="60">
        <v>0.0404906030529093</v>
      </c>
      <c r="D2930" s="60">
        <v>6.70950251307869</v>
      </c>
      <c r="E2930" s="60">
        <v>5.46802892066031</v>
      </c>
      <c r="F2930" s="60">
        <v>21.4907219280037</v>
      </c>
      <c r="G2930" s="60">
        <v>5.4695364</v>
      </c>
      <c r="H2930" s="60">
        <v>1.26722432797688</v>
      </c>
      <c r="I2930" s="60">
        <v>1.6</v>
      </c>
      <c r="J2930" s="61" t="str">
        <f t="shared" si="1"/>
        <v>https://simbad.cds.unistra.fr/simbad/sim-basic?Ident=TOI+5033&amp;submit=SIMBAD+search</v>
      </c>
    </row>
    <row r="2931">
      <c r="A2931" s="60">
        <v>5951.0</v>
      </c>
      <c r="B2931" s="60">
        <v>1.54762431E8</v>
      </c>
      <c r="C2931" s="59"/>
      <c r="D2931" s="60">
        <v>6.7076244500115</v>
      </c>
      <c r="E2931" s="60">
        <v>4.30611346004916</v>
      </c>
      <c r="F2931" s="60">
        <v>287.564279460539</v>
      </c>
      <c r="G2931" s="60">
        <v>3.1728284</v>
      </c>
      <c r="H2931" s="60">
        <v>0.267599208220948</v>
      </c>
      <c r="I2931" s="60">
        <v>0.36</v>
      </c>
      <c r="J2931" s="61" t="str">
        <f t="shared" si="1"/>
        <v>https://simbad.cds.unistra.fr/simbad/sim-basic?Ident=TOI+5951&amp;submit=SIMBAD+search</v>
      </c>
    </row>
    <row r="2932">
      <c r="A2932" s="60">
        <v>3408.0</v>
      </c>
      <c r="B2932" s="60">
        <v>7904580.0</v>
      </c>
      <c r="C2932" s="59"/>
      <c r="D2932" s="60">
        <v>6.70708016188322</v>
      </c>
      <c r="E2932" s="60">
        <v>5.51626769574139</v>
      </c>
      <c r="F2932" s="60">
        <v>254.238541325558</v>
      </c>
      <c r="G2932" s="60">
        <v>15.8346011</v>
      </c>
      <c r="H2932" s="60">
        <v>8.29202994898304</v>
      </c>
      <c r="I2932" s="60">
        <v>18.0</v>
      </c>
      <c r="J2932" s="61" t="str">
        <f t="shared" si="1"/>
        <v>https://simbad.cds.unistra.fr/simbad/sim-basic?Ident=TOI+3408&amp;submit=SIMBAD+search</v>
      </c>
    </row>
    <row r="2933">
      <c r="A2933" s="60">
        <v>5313.0</v>
      </c>
      <c r="B2933" s="60">
        <v>3.47469901E8</v>
      </c>
      <c r="C2933" s="60">
        <v>0.259385340356071</v>
      </c>
      <c r="D2933" s="60">
        <v>6.70380083466196</v>
      </c>
      <c r="E2933" s="60">
        <v>11.5553509123803</v>
      </c>
      <c r="F2933" s="60">
        <v>14.5021829507577</v>
      </c>
      <c r="G2933" s="60">
        <v>3.2571037</v>
      </c>
      <c r="H2933" s="60">
        <v>48.8796648968283</v>
      </c>
      <c r="I2933" s="60">
        <v>15.42</v>
      </c>
      <c r="J2933" s="61" t="str">
        <f t="shared" si="1"/>
        <v>https://simbad.cds.unistra.fr/simbad/sim-basic?Ident=TOI+5313&amp;submit=SIMBAD+search</v>
      </c>
    </row>
    <row r="2934">
      <c r="A2934" s="60">
        <v>6018.0</v>
      </c>
      <c r="B2934" s="60">
        <v>6.788156E7</v>
      </c>
      <c r="C2934" s="59"/>
      <c r="D2934" s="60">
        <v>6.70360905050759</v>
      </c>
      <c r="E2934" s="60">
        <v>2.33380844455869</v>
      </c>
      <c r="F2934" s="60">
        <v>287.570981120452</v>
      </c>
      <c r="G2934" s="60">
        <v>2.33225</v>
      </c>
      <c r="H2934" s="60">
        <v>0.415432446584374</v>
      </c>
      <c r="I2934" s="60">
        <v>0.5713</v>
      </c>
      <c r="J2934" s="61" t="str">
        <f t="shared" si="1"/>
        <v>https://simbad.cds.unistra.fr/simbad/sim-basic?Ident=TOI+6018&amp;submit=SIMBAD+search</v>
      </c>
    </row>
    <row r="2935">
      <c r="A2935" s="60">
        <v>3359.0</v>
      </c>
      <c r="B2935" s="60">
        <v>3.607143E8</v>
      </c>
      <c r="C2935" s="59"/>
      <c r="D2935" s="60">
        <v>6.69971711381791</v>
      </c>
      <c r="E2935" s="60">
        <v>9.2401264672441</v>
      </c>
      <c r="F2935" s="60">
        <v>269.118239235318</v>
      </c>
      <c r="G2935" s="60">
        <v>15.8118347</v>
      </c>
      <c r="H2935" s="60">
        <v>0.367385406036314</v>
      </c>
      <c r="I2935" s="60">
        <v>0.601</v>
      </c>
      <c r="J2935" s="61" t="str">
        <f t="shared" si="1"/>
        <v>https://simbad.cds.unistra.fr/simbad/sim-basic?Ident=TOI+3359&amp;submit=SIMBAD+search</v>
      </c>
    </row>
    <row r="2936">
      <c r="A2936" s="60">
        <v>5896.0</v>
      </c>
      <c r="B2936" s="60">
        <v>1.4956304E7</v>
      </c>
      <c r="C2936" s="60">
        <v>0.342259110241349</v>
      </c>
      <c r="D2936" s="60">
        <v>6.69832568253282</v>
      </c>
      <c r="E2936" s="60">
        <v>0.997025125429616</v>
      </c>
      <c r="F2936" s="60">
        <v>14.294534415502</v>
      </c>
      <c r="G2936" s="60">
        <v>0.9965843</v>
      </c>
      <c r="H2936" s="60">
        <v>9.38897392712434</v>
      </c>
      <c r="I2936" s="60">
        <v>14.28</v>
      </c>
      <c r="J2936" s="61" t="str">
        <f t="shared" si="1"/>
        <v>https://simbad.cds.unistra.fr/simbad/sim-basic?Ident=TOI+5896&amp;submit=SIMBAD+search</v>
      </c>
    </row>
    <row r="2937">
      <c r="A2937" s="60">
        <v>5474.0</v>
      </c>
      <c r="B2937" s="60">
        <v>9.7669493E7</v>
      </c>
      <c r="C2937" s="60">
        <v>0.0742337993830317</v>
      </c>
      <c r="D2937" s="60">
        <v>6.68590022579707</v>
      </c>
      <c r="E2937" s="60">
        <v>3.39173212319602</v>
      </c>
      <c r="F2937" s="60">
        <v>6.78716071786631</v>
      </c>
      <c r="G2937" s="60">
        <v>8.4332312</v>
      </c>
      <c r="H2937" s="60">
        <v>1.45509342119166</v>
      </c>
      <c r="I2937" s="60">
        <v>2.01</v>
      </c>
      <c r="J2937" s="61" t="str">
        <f t="shared" si="1"/>
        <v>https://simbad.cds.unistra.fr/simbad/sim-basic?Ident=TOI+5474&amp;submit=SIMBAD+search</v>
      </c>
    </row>
    <row r="2938">
      <c r="A2938" s="60">
        <v>3328.0</v>
      </c>
      <c r="B2938" s="60">
        <v>2.76647494E8</v>
      </c>
      <c r="C2938" s="60">
        <v>0.135437176044795</v>
      </c>
      <c r="D2938" s="60">
        <v>6.68507741990334</v>
      </c>
      <c r="E2938" s="60">
        <v>0.686767733944475</v>
      </c>
      <c r="F2938" s="60">
        <v>6.81408391360592</v>
      </c>
      <c r="G2938" s="60">
        <v>10.1923252</v>
      </c>
      <c r="H2938" s="60">
        <v>0.612288133026273</v>
      </c>
      <c r="I2938" s="60">
        <v>1.73</v>
      </c>
      <c r="J2938" s="61" t="str">
        <f t="shared" si="1"/>
        <v>https://simbad.cds.unistra.fr/simbad/sim-basic?Ident=TOI+3328&amp;submit=SIMBAD+search</v>
      </c>
    </row>
    <row r="2939">
      <c r="A2939" s="60">
        <v>1588.0</v>
      </c>
      <c r="B2939" s="60">
        <v>5.0120414E7</v>
      </c>
      <c r="C2939" s="59"/>
      <c r="D2939" s="60">
        <v>6.6822020488788</v>
      </c>
      <c r="E2939" s="60">
        <v>3.33095083136423</v>
      </c>
      <c r="F2939" s="60">
        <v>264.207115541662</v>
      </c>
      <c r="G2939" s="60">
        <v>3.581083</v>
      </c>
      <c r="H2939" s="60">
        <v>14.3013784429954</v>
      </c>
      <c r="I2939" s="60">
        <v>0.76</v>
      </c>
      <c r="J2939" s="61" t="str">
        <f t="shared" si="1"/>
        <v>https://simbad.cds.unistra.fr/simbad/sim-basic?Ident=TOI+1588&amp;submit=SIMBAD+search</v>
      </c>
    </row>
    <row r="2940">
      <c r="A2940" s="60">
        <v>347.0</v>
      </c>
      <c r="B2940" s="60">
        <v>2.24271611E8</v>
      </c>
      <c r="C2940" s="60">
        <v>0.0315972066080407</v>
      </c>
      <c r="D2940" s="60">
        <v>6.68206981510887</v>
      </c>
      <c r="E2940" s="60">
        <v>1.08148301741028</v>
      </c>
      <c r="F2940" s="60">
        <v>13.0935822950607</v>
      </c>
      <c r="G2940" s="60">
        <v>4.04</v>
      </c>
      <c r="H2940" s="60">
        <v>0.777398767900395</v>
      </c>
      <c r="I2940" s="60">
        <v>0.71</v>
      </c>
      <c r="J2940" s="61" t="str">
        <f t="shared" si="1"/>
        <v>https://simbad.cds.unistra.fr/simbad/sim-basic?Ident=TOI+347&amp;submit=SIMBAD+search</v>
      </c>
    </row>
    <row r="2941">
      <c r="A2941" s="60">
        <v>2333.0</v>
      </c>
      <c r="B2941" s="60">
        <v>3.58579111E8</v>
      </c>
      <c r="C2941" s="60">
        <v>0.0257884084762792</v>
      </c>
      <c r="D2941" s="60">
        <v>6.68123439533639</v>
      </c>
      <c r="E2941" s="60">
        <v>1.71456365509499</v>
      </c>
      <c r="F2941" s="60">
        <v>7.06198661995523</v>
      </c>
      <c r="G2941" s="60">
        <v>14.22028</v>
      </c>
      <c r="H2941" s="60">
        <v>1.65618265800149</v>
      </c>
      <c r="I2941" s="60">
        <v>2.938</v>
      </c>
      <c r="J2941" s="61" t="str">
        <f t="shared" si="1"/>
        <v>https://simbad.cds.unistra.fr/simbad/sim-basic?Ident=TOI+2333&amp;submit=SIMBAD+search</v>
      </c>
    </row>
    <row r="2942">
      <c r="A2942" s="60">
        <v>5805.0</v>
      </c>
      <c r="B2942" s="60">
        <v>3.78390325E8</v>
      </c>
      <c r="C2942" s="60">
        <v>0.5074711405355</v>
      </c>
      <c r="D2942" s="60">
        <v>6.67693011212855</v>
      </c>
      <c r="E2942" s="60">
        <v>13.2092115960052</v>
      </c>
      <c r="F2942" s="60">
        <v>14.2944443824971</v>
      </c>
      <c r="G2942" s="60">
        <v>20.5680002</v>
      </c>
      <c r="H2942" s="60">
        <v>0.480325439598972</v>
      </c>
      <c r="I2942" s="60">
        <v>0.79</v>
      </c>
      <c r="J2942" s="61" t="str">
        <f t="shared" si="1"/>
        <v>https://simbad.cds.unistra.fr/simbad/sim-basic?Ident=TOI+5805&amp;submit=SIMBAD+search</v>
      </c>
    </row>
    <row r="2943">
      <c r="A2943" s="60">
        <v>2530.0</v>
      </c>
      <c r="B2943" s="60">
        <v>5.2059926E7</v>
      </c>
      <c r="C2943" s="60">
        <v>0.132074919715333</v>
      </c>
      <c r="D2943" s="60">
        <v>6.67084564256933</v>
      </c>
      <c r="E2943" s="60">
        <v>12.3250048239512</v>
      </c>
      <c r="F2943" s="60">
        <v>6.43043484832128</v>
      </c>
      <c r="G2943" s="60">
        <v>0.1</v>
      </c>
      <c r="H2943" s="60">
        <v>8.44241085220754</v>
      </c>
      <c r="I2943" s="60">
        <v>9.0</v>
      </c>
      <c r="J2943" s="61" t="str">
        <f t="shared" si="1"/>
        <v>https://simbad.cds.unistra.fr/simbad/sim-basic?Ident=TOI+2530&amp;submit=SIMBAD+search</v>
      </c>
    </row>
    <row r="2944">
      <c r="A2944" s="60">
        <v>5077.0</v>
      </c>
      <c r="B2944" s="60">
        <v>8.7873211E7</v>
      </c>
      <c r="C2944" s="60">
        <v>0.0440960594091332</v>
      </c>
      <c r="D2944" s="60">
        <v>6.67041330067612</v>
      </c>
      <c r="E2944" s="60">
        <v>12.0394677184538</v>
      </c>
      <c r="F2944" s="60">
        <v>14.6906230267485</v>
      </c>
      <c r="G2944" s="60">
        <v>5.8910507</v>
      </c>
      <c r="H2944" s="60">
        <v>1.50181156133555</v>
      </c>
      <c r="I2944" s="60">
        <v>0.78</v>
      </c>
      <c r="J2944" s="61" t="str">
        <f t="shared" si="1"/>
        <v>https://simbad.cds.unistra.fr/simbad/sim-basic?Ident=TOI+5077&amp;submit=SIMBAD+search</v>
      </c>
    </row>
    <row r="2945">
      <c r="A2945" s="60">
        <v>3021.0</v>
      </c>
      <c r="B2945" s="60">
        <v>4.5054849E7</v>
      </c>
      <c r="C2945" s="60">
        <v>0.366037273882337</v>
      </c>
      <c r="D2945" s="60">
        <v>6.66569255658291</v>
      </c>
      <c r="E2945" s="60">
        <v>11.273810268159</v>
      </c>
      <c r="F2945" s="60">
        <v>15.4164116950019</v>
      </c>
      <c r="G2945" s="60">
        <v>11.2645152</v>
      </c>
      <c r="H2945" s="60">
        <v>10.2367638740964</v>
      </c>
      <c r="I2945" s="60">
        <v>10.11</v>
      </c>
      <c r="J2945" s="61" t="str">
        <f t="shared" si="1"/>
        <v>https://simbad.cds.unistra.fr/simbad/sim-basic?Ident=TOI+3021&amp;submit=SIMBAD+search</v>
      </c>
    </row>
    <row r="2946">
      <c r="A2946" s="60">
        <v>6333.0</v>
      </c>
      <c r="B2946" s="60">
        <v>5724439.0</v>
      </c>
      <c r="C2946" s="59"/>
      <c r="D2946" s="60">
        <v>6.6587795848167</v>
      </c>
      <c r="E2946" s="60">
        <v>2.72048339696427</v>
      </c>
      <c r="F2946" s="60">
        <v>277.147664848962</v>
      </c>
      <c r="G2946" s="60">
        <v>2.7205913</v>
      </c>
      <c r="H2946" s="60">
        <v>0.744629604308544</v>
      </c>
      <c r="I2946" s="60">
        <v>0.905</v>
      </c>
      <c r="J2946" s="61" t="str">
        <f t="shared" si="1"/>
        <v>https://simbad.cds.unistra.fr/simbad/sim-basic?Ident=TOI+6333&amp;submit=SIMBAD+search</v>
      </c>
    </row>
    <row r="2947">
      <c r="A2947" s="60">
        <v>2893.0</v>
      </c>
      <c r="B2947" s="60">
        <v>3.40144218E8</v>
      </c>
      <c r="C2947" s="59"/>
      <c r="D2947" s="60">
        <v>6.65384451463934</v>
      </c>
      <c r="E2947" s="60">
        <v>12.4175649649598</v>
      </c>
      <c r="F2947" s="60">
        <v>265.274021258801</v>
      </c>
      <c r="G2947" s="60">
        <v>10.3629429</v>
      </c>
      <c r="H2947" s="60">
        <v>6.25462131090249</v>
      </c>
      <c r="I2947" s="60">
        <v>5.88</v>
      </c>
      <c r="J2947" s="61" t="str">
        <f t="shared" si="1"/>
        <v>https://simbad.cds.unistra.fr/simbad/sim-basic?Ident=TOI+2893&amp;submit=SIMBAD+search</v>
      </c>
    </row>
    <row r="2948">
      <c r="A2948" s="60">
        <v>5590.0</v>
      </c>
      <c r="B2948" s="60">
        <v>9907513.0</v>
      </c>
      <c r="C2948" s="59"/>
      <c r="D2948" s="60">
        <v>6.65340489191351</v>
      </c>
      <c r="E2948" s="60">
        <v>4.58070708355604</v>
      </c>
      <c r="F2948" s="60">
        <v>256.783403957902</v>
      </c>
      <c r="G2948" s="60">
        <v>1.2736135</v>
      </c>
      <c r="H2948" s="60">
        <v>2.36814863591817</v>
      </c>
      <c r="I2948" s="60">
        <v>1.1656</v>
      </c>
      <c r="J2948" s="61" t="str">
        <f t="shared" si="1"/>
        <v>https://simbad.cds.unistra.fr/simbad/sim-basic?Ident=TOI+5590&amp;submit=SIMBAD+search</v>
      </c>
    </row>
    <row r="2949">
      <c r="A2949" s="60">
        <v>4673.0</v>
      </c>
      <c r="B2949" s="60">
        <v>1.18573065E8</v>
      </c>
      <c r="C2949" s="60">
        <v>0.255210065968229</v>
      </c>
      <c r="D2949" s="60">
        <v>6.65123330485883</v>
      </c>
      <c r="E2949" s="60">
        <v>6.35263371698568</v>
      </c>
      <c r="F2949" s="60">
        <v>5.64974311174349</v>
      </c>
      <c r="G2949" s="60">
        <v>4.8667353</v>
      </c>
      <c r="H2949" s="60">
        <v>9.38113726478529</v>
      </c>
      <c r="I2949" s="60">
        <v>6.37</v>
      </c>
      <c r="J2949" s="61" t="str">
        <f t="shared" si="1"/>
        <v>https://simbad.cds.unistra.fr/simbad/sim-basic?Ident=TOI+4673&amp;submit=SIMBAD+search</v>
      </c>
    </row>
    <row r="2950">
      <c r="A2950" s="60">
        <v>5895.0</v>
      </c>
      <c r="B2950" s="60">
        <v>2.43464977E8</v>
      </c>
      <c r="C2950" s="60">
        <v>0.609556096901704</v>
      </c>
      <c r="D2950" s="60">
        <v>6.64515304271326</v>
      </c>
      <c r="E2950" s="60">
        <v>7.42868944107271</v>
      </c>
      <c r="F2950" s="60">
        <v>14.2944394757301</v>
      </c>
      <c r="G2950" s="60">
        <v>3.6491012</v>
      </c>
      <c r="H2950" s="60">
        <v>11.1720967438599</v>
      </c>
      <c r="I2950" s="60">
        <v>5.88</v>
      </c>
      <c r="J2950" s="61" t="str">
        <f t="shared" si="1"/>
        <v>https://simbad.cds.unistra.fr/simbad/sim-basic?Ident=TOI+5895&amp;submit=SIMBAD+search</v>
      </c>
    </row>
    <row r="2951">
      <c r="A2951" s="60">
        <v>1878.0</v>
      </c>
      <c r="B2951" s="60">
        <v>2.19762508E8</v>
      </c>
      <c r="C2951" s="59"/>
      <c r="D2951" s="60">
        <v>6.63736875312405</v>
      </c>
      <c r="E2951" s="60">
        <v>3.23588166208264</v>
      </c>
      <c r="F2951" s="60">
        <v>256.784103423429</v>
      </c>
      <c r="G2951" s="60">
        <v>3.2347</v>
      </c>
      <c r="H2951" s="60">
        <v>3.39372057451848</v>
      </c>
      <c r="I2951" s="60">
        <v>4.134</v>
      </c>
      <c r="J2951" s="61" t="str">
        <f t="shared" si="1"/>
        <v>https://simbad.cds.unistra.fr/simbad/sim-basic?Ident=TOI+1878&amp;submit=SIMBAD+search</v>
      </c>
    </row>
    <row r="2952">
      <c r="A2952" s="60">
        <v>1184.0</v>
      </c>
      <c r="B2952" s="60">
        <v>2.3308786E8</v>
      </c>
      <c r="C2952" s="59"/>
      <c r="D2952" s="60">
        <v>6.63231436364454</v>
      </c>
      <c r="E2952" s="60">
        <v>12.4474291238774</v>
      </c>
      <c r="F2952" s="60">
        <v>256.78247351796</v>
      </c>
      <c r="G2952" s="60">
        <v>5.7484316</v>
      </c>
      <c r="H2952" s="60">
        <v>1.28530158261531</v>
      </c>
      <c r="I2952" s="60">
        <v>1.071</v>
      </c>
      <c r="J2952" s="61" t="str">
        <f t="shared" si="1"/>
        <v>https://simbad.cds.unistra.fr/simbad/sim-basic?Ident=TOI+1184&amp;submit=SIMBAD+search</v>
      </c>
    </row>
    <row r="2953">
      <c r="A2953" s="60">
        <v>539.0</v>
      </c>
      <c r="B2953" s="60">
        <v>2.38004786E8</v>
      </c>
      <c r="C2953" s="59"/>
      <c r="D2953" s="60">
        <v>6.62918336423542</v>
      </c>
      <c r="E2953" s="60">
        <v>0.61920697878333</v>
      </c>
      <c r="F2953" s="60">
        <v>257.079418444855</v>
      </c>
      <c r="G2953" s="60">
        <v>0.309606</v>
      </c>
      <c r="H2953" s="60">
        <v>0.321578464481664</v>
      </c>
      <c r="I2953" s="60">
        <v>0.219</v>
      </c>
      <c r="J2953" s="61" t="str">
        <f t="shared" si="1"/>
        <v>https://simbad.cds.unistra.fr/simbad/sim-basic?Ident=TOI+539&amp;submit=SIMBAD+search</v>
      </c>
    </row>
    <row r="2954">
      <c r="A2954" s="60">
        <v>3839.0</v>
      </c>
      <c r="B2954" s="60">
        <v>2.98074043E8</v>
      </c>
      <c r="C2954" s="59"/>
      <c r="D2954" s="60">
        <v>6.62150424510798</v>
      </c>
      <c r="E2954" s="60">
        <v>9.44148567915581</v>
      </c>
      <c r="F2954" s="60">
        <v>256.786514302366</v>
      </c>
      <c r="G2954" s="60">
        <v>3.0193545</v>
      </c>
      <c r="H2954" s="60">
        <v>7.60129773138007</v>
      </c>
      <c r="I2954" s="60">
        <v>2.36</v>
      </c>
      <c r="J2954" s="61" t="str">
        <f t="shared" si="1"/>
        <v>https://simbad.cds.unistra.fr/simbad/sim-basic?Ident=TOI+3839&amp;submit=SIMBAD+search</v>
      </c>
    </row>
    <row r="2955">
      <c r="A2955" s="60">
        <v>6095.0</v>
      </c>
      <c r="B2955" s="60">
        <v>1.57081737E8</v>
      </c>
      <c r="C2955" s="59"/>
      <c r="D2955" s="60">
        <v>6.61537218428476</v>
      </c>
      <c r="E2955" s="60">
        <v>3.32693410155258</v>
      </c>
      <c r="F2955" s="60">
        <v>254.232563697678</v>
      </c>
      <c r="G2955" s="60">
        <v>2.1613171</v>
      </c>
      <c r="H2955" s="60">
        <v>0.513213418355196</v>
      </c>
      <c r="I2955" s="60">
        <v>0.529</v>
      </c>
      <c r="J2955" s="61" t="str">
        <f t="shared" si="1"/>
        <v>https://simbad.cds.unistra.fr/simbad/sim-basic?Ident=TOI+6095&amp;submit=SIMBAD+search</v>
      </c>
    </row>
    <row r="2956">
      <c r="A2956" s="60">
        <v>498.0</v>
      </c>
      <c r="B2956" s="60">
        <v>1.21338379E8</v>
      </c>
      <c r="C2956" s="59"/>
      <c r="D2956" s="60">
        <v>6.59546237218737</v>
      </c>
      <c r="E2956" s="60">
        <v>0.824926989256589</v>
      </c>
      <c r="F2956" s="60">
        <v>254.237033758986</v>
      </c>
      <c r="G2956" s="60">
        <v>0.275044</v>
      </c>
      <c r="H2956" s="60">
        <v>0.91766120111858</v>
      </c>
      <c r="I2956" s="60">
        <v>1.34</v>
      </c>
      <c r="J2956" s="61" t="str">
        <f t="shared" si="1"/>
        <v>https://simbad.cds.unistra.fr/simbad/sim-basic?Ident=TOI+498&amp;submit=SIMBAD+search</v>
      </c>
    </row>
    <row r="2957">
      <c r="A2957" s="60">
        <v>3218.0</v>
      </c>
      <c r="B2957" s="60">
        <v>3.05739565E8</v>
      </c>
      <c r="C2957" s="59"/>
      <c r="D2957" s="60">
        <v>6.59357223811734</v>
      </c>
      <c r="E2957" s="60">
        <v>8.95267768507162</v>
      </c>
      <c r="F2957" s="60">
        <v>269.100395992336</v>
      </c>
      <c r="G2957" s="60">
        <v>3.3704313</v>
      </c>
      <c r="H2957" s="60">
        <v>33.4733968432346</v>
      </c>
      <c r="I2957" s="60">
        <v>5.61</v>
      </c>
      <c r="J2957" s="61" t="str">
        <f t="shared" si="1"/>
        <v>https://simbad.cds.unistra.fr/simbad/sim-basic?Ident=TOI+3218&amp;submit=SIMBAD+search</v>
      </c>
    </row>
    <row r="2958">
      <c r="A2958" s="60">
        <v>3284.0</v>
      </c>
      <c r="B2958" s="60">
        <v>1.66220082E8</v>
      </c>
      <c r="C2958" s="60">
        <v>0.302104392444427</v>
      </c>
      <c r="D2958" s="60">
        <v>6.59007561272292</v>
      </c>
      <c r="E2958" s="60">
        <v>0.810982083552481</v>
      </c>
      <c r="F2958" s="60">
        <v>12.1769397481282</v>
      </c>
      <c r="G2958" s="60">
        <v>0.8102219</v>
      </c>
      <c r="H2958" s="60">
        <v>0.778376746339071</v>
      </c>
      <c r="I2958" s="60">
        <v>0.82</v>
      </c>
      <c r="J2958" s="61" t="str">
        <f t="shared" si="1"/>
        <v>https://simbad.cds.unistra.fr/simbad/sim-basic?Ident=TOI+3284&amp;submit=SIMBAD+search</v>
      </c>
    </row>
    <row r="2959">
      <c r="A2959" s="60">
        <v>5408.0</v>
      </c>
      <c r="B2959" s="60">
        <v>4.30093142E8</v>
      </c>
      <c r="C2959" s="60">
        <v>0.0617788209129552</v>
      </c>
      <c r="D2959" s="60">
        <v>6.57492196934298</v>
      </c>
      <c r="E2959" s="60">
        <v>11.5460234382382</v>
      </c>
      <c r="F2959" s="60">
        <v>14.7680594522722</v>
      </c>
      <c r="G2959" s="60">
        <v>0.9598377</v>
      </c>
      <c r="H2959" s="60">
        <v>14.2135663366676</v>
      </c>
      <c r="I2959" s="60">
        <v>2.27</v>
      </c>
      <c r="J2959" s="61" t="str">
        <f t="shared" si="1"/>
        <v>https://simbad.cds.unistra.fr/simbad/sim-basic?Ident=TOI+5408&amp;submit=SIMBAD+search</v>
      </c>
    </row>
    <row r="2960">
      <c r="A2960" s="60">
        <v>4898.0</v>
      </c>
      <c r="B2960" s="60">
        <v>1.242358E8</v>
      </c>
      <c r="C2960" s="59"/>
      <c r="D2960" s="60">
        <v>6.57423282616214</v>
      </c>
      <c r="E2960" s="60">
        <v>11.1126590191132</v>
      </c>
      <c r="F2960" s="60">
        <v>269.074193576303</v>
      </c>
      <c r="G2960" s="60">
        <v>2.7652293</v>
      </c>
      <c r="H2960" s="60">
        <v>8.24542346469992</v>
      </c>
      <c r="I2960" s="60">
        <v>2.39</v>
      </c>
      <c r="J2960" s="61" t="str">
        <f t="shared" si="1"/>
        <v>https://simbad.cds.unistra.fr/simbad/sim-basic?Ident=TOI+4898&amp;submit=SIMBAD+search</v>
      </c>
    </row>
    <row r="2961">
      <c r="A2961" s="60">
        <v>5023.0</v>
      </c>
      <c r="B2961" s="60">
        <v>2.13111428E8</v>
      </c>
      <c r="C2961" s="60">
        <v>0.327773058730146</v>
      </c>
      <c r="D2961" s="60">
        <v>6.56872744713257</v>
      </c>
      <c r="E2961" s="60">
        <v>2.27663723706838</v>
      </c>
      <c r="F2961" s="60">
        <v>46.562621277698</v>
      </c>
      <c r="G2961" s="60">
        <v>2.2749988</v>
      </c>
      <c r="H2961" s="60">
        <v>55.6512151342535</v>
      </c>
      <c r="I2961" s="60">
        <v>68.8</v>
      </c>
      <c r="J2961" s="61" t="str">
        <f t="shared" si="1"/>
        <v>https://simbad.cds.unistra.fr/simbad/sim-basic?Ident=TOI+5023&amp;submit=SIMBAD+search</v>
      </c>
    </row>
    <row r="2962">
      <c r="A2962" s="60">
        <v>5732.0</v>
      </c>
      <c r="B2962" s="60">
        <v>3.3595215E8</v>
      </c>
      <c r="C2962" s="59"/>
      <c r="D2962" s="60">
        <v>6.5682233081357</v>
      </c>
      <c r="E2962" s="60">
        <v>12.6787095674338</v>
      </c>
      <c r="F2962" s="60">
        <v>256.784907597339</v>
      </c>
      <c r="G2962" s="60">
        <v>0.1</v>
      </c>
      <c r="H2962" s="60">
        <v>0.795662874306657</v>
      </c>
      <c r="I2962" s="60">
        <v>1.939</v>
      </c>
      <c r="J2962" s="61" t="str">
        <f t="shared" si="1"/>
        <v>https://simbad.cds.unistra.fr/simbad/sim-basic?Ident=TOI+5732&amp;submit=SIMBAD+search</v>
      </c>
    </row>
    <row r="2963">
      <c r="A2963" s="60">
        <v>5522.0</v>
      </c>
      <c r="B2963" s="60">
        <v>3.66409685E8</v>
      </c>
      <c r="C2963" s="59"/>
      <c r="D2963" s="60">
        <v>6.5668583536257</v>
      </c>
      <c r="E2963" s="60">
        <v>11.7079120538034</v>
      </c>
      <c r="F2963" s="60">
        <v>254.141702871143</v>
      </c>
      <c r="G2963" s="60">
        <v>1.38517136413716</v>
      </c>
      <c r="H2963" s="60">
        <v>3.87223432256345</v>
      </c>
      <c r="I2963" s="60">
        <v>1.69489794677429</v>
      </c>
      <c r="J2963" s="61" t="str">
        <f t="shared" si="1"/>
        <v>https://simbad.cds.unistra.fr/simbad/sim-basic?Ident=TOI+5522&amp;submit=SIMBAD+search</v>
      </c>
    </row>
    <row r="2964">
      <c r="A2964" s="60">
        <v>3829.0</v>
      </c>
      <c r="B2964" s="60">
        <v>8.01354155E8</v>
      </c>
      <c r="C2964" s="60">
        <v>0.294557103497198</v>
      </c>
      <c r="D2964" s="60">
        <v>6.56285675092407</v>
      </c>
      <c r="E2964" s="60">
        <v>1.798143505994</v>
      </c>
      <c r="F2964" s="60">
        <v>16.4947822918398</v>
      </c>
      <c r="G2964" s="60">
        <v>2.9150294</v>
      </c>
      <c r="H2964" s="60">
        <v>22.7338853566912</v>
      </c>
      <c r="I2964" s="60">
        <v>13.53</v>
      </c>
      <c r="J2964" s="61" t="str">
        <f t="shared" si="1"/>
        <v>https://simbad.cds.unistra.fr/simbad/sim-basic?Ident=TOI+3829&amp;submit=SIMBAD+search</v>
      </c>
    </row>
    <row r="2965">
      <c r="A2965" s="60">
        <v>5333.0</v>
      </c>
      <c r="B2965" s="60">
        <v>9.6948338E7</v>
      </c>
      <c r="C2965" s="59"/>
      <c r="D2965" s="60">
        <v>6.55606243222704</v>
      </c>
      <c r="E2965" s="60">
        <v>6.79586222145784</v>
      </c>
      <c r="F2965" s="60">
        <v>264.21222972735</v>
      </c>
      <c r="G2965" s="60">
        <v>11.4420309</v>
      </c>
      <c r="H2965" s="60">
        <v>2.17385934686609</v>
      </c>
      <c r="I2965" s="60">
        <v>2.29</v>
      </c>
      <c r="J2965" s="61" t="str">
        <f t="shared" si="1"/>
        <v>https://simbad.cds.unistra.fr/simbad/sim-basic?Ident=TOI+5333&amp;submit=SIMBAD+search</v>
      </c>
    </row>
    <row r="2966">
      <c r="A2966" s="60">
        <v>1451.0</v>
      </c>
      <c r="B2966" s="60">
        <v>4.17931607E8</v>
      </c>
      <c r="C2966" s="60">
        <v>0.249674201366766</v>
      </c>
      <c r="D2966" s="60">
        <v>6.5392489392754</v>
      </c>
      <c r="E2966" s="60">
        <v>2.99631963213172</v>
      </c>
      <c r="F2966" s="60">
        <v>7.38125648335462</v>
      </c>
      <c r="G2966" s="60">
        <v>16.5379353</v>
      </c>
      <c r="H2966" s="60">
        <v>0.153460523661941</v>
      </c>
      <c r="I2966" s="60">
        <v>0.53</v>
      </c>
      <c r="J2966" s="61" t="str">
        <f t="shared" si="1"/>
        <v>https://simbad.cds.unistra.fr/simbad/sim-basic?Ident=TOI+1451&amp;submit=SIMBAD+search</v>
      </c>
    </row>
    <row r="2967">
      <c r="A2967" s="60">
        <v>3667.0</v>
      </c>
      <c r="B2967" s="60">
        <v>6.3717709E7</v>
      </c>
      <c r="C2967" s="59"/>
      <c r="D2967" s="60">
        <v>6.53859838559314</v>
      </c>
      <c r="E2967" s="60">
        <v>9.81007461867752</v>
      </c>
      <c r="F2967" s="60">
        <v>277.149062984572</v>
      </c>
      <c r="G2967" s="60">
        <v>5.44397756591126</v>
      </c>
      <c r="H2967" s="60">
        <v>13.858510238824</v>
      </c>
      <c r="I2967" s="60">
        <v>9.17906084745379</v>
      </c>
      <c r="J2967" s="61" t="str">
        <f t="shared" si="1"/>
        <v>https://simbad.cds.unistra.fr/simbad/sim-basic?Ident=TOI+3667&amp;submit=SIMBAD+search</v>
      </c>
    </row>
    <row r="2968">
      <c r="A2968" s="60">
        <v>1106.0</v>
      </c>
      <c r="B2968" s="60">
        <v>3.84513078E8</v>
      </c>
      <c r="C2968" s="60">
        <v>0.555134985871305</v>
      </c>
      <c r="D2968" s="60">
        <v>6.53634425075966</v>
      </c>
      <c r="E2968" s="60">
        <v>7.12927304915301</v>
      </c>
      <c r="F2968" s="60">
        <v>279.376310989287</v>
      </c>
      <c r="G2968" s="60">
        <v>11.1149</v>
      </c>
      <c r="H2968" s="60">
        <v>0.633317426813274</v>
      </c>
      <c r="I2968" s="60">
        <v>0.9</v>
      </c>
      <c r="J2968" s="61" t="str">
        <f t="shared" si="1"/>
        <v>https://simbad.cds.unistra.fr/simbad/sim-basic?Ident=TOI+1106&amp;submit=SIMBAD+search</v>
      </c>
    </row>
    <row r="2969">
      <c r="A2969" s="60">
        <v>5967.0</v>
      </c>
      <c r="B2969" s="60">
        <v>3.69532319E8</v>
      </c>
      <c r="C2969" s="59"/>
      <c r="D2969" s="60">
        <v>6.53455010803778</v>
      </c>
      <c r="E2969" s="60">
        <v>10.7822026145321</v>
      </c>
      <c r="F2969" s="60">
        <v>278.79664514478</v>
      </c>
      <c r="G2969" s="60">
        <v>0.0</v>
      </c>
      <c r="H2969" s="60">
        <v>1.18475385460026</v>
      </c>
      <c r="I2969" s="60">
        <v>2.0</v>
      </c>
      <c r="J2969" s="61" t="str">
        <f t="shared" si="1"/>
        <v>https://simbad.cds.unistra.fr/simbad/sim-basic?Ident=TOI+5967&amp;submit=SIMBAD+search</v>
      </c>
    </row>
    <row r="2970">
      <c r="A2970" s="60">
        <v>6364.0</v>
      </c>
      <c r="B2970" s="60">
        <v>4.07517154E8</v>
      </c>
      <c r="C2970" s="59"/>
      <c r="D2970" s="60">
        <v>6.53152066392194</v>
      </c>
      <c r="E2970" s="60">
        <v>8.62789343367095</v>
      </c>
      <c r="F2970" s="60">
        <v>264.210077268708</v>
      </c>
      <c r="G2970" s="60">
        <v>25.8866192</v>
      </c>
      <c r="H2970" s="60">
        <v>9.47637461436468</v>
      </c>
      <c r="I2970" s="60">
        <v>13.915</v>
      </c>
      <c r="J2970" s="61" t="str">
        <f t="shared" si="1"/>
        <v>https://simbad.cds.unistra.fr/simbad/sim-basic?Ident=TOI+6364&amp;submit=SIMBAD+search</v>
      </c>
    </row>
    <row r="2971">
      <c r="A2971" s="60">
        <v>5024.0</v>
      </c>
      <c r="B2971" s="60">
        <v>3.44130921E8</v>
      </c>
      <c r="C2971" s="60">
        <v>0.0548212226790309</v>
      </c>
      <c r="D2971" s="60">
        <v>6.51577862641989</v>
      </c>
      <c r="E2971" s="60">
        <v>7.39783050806643</v>
      </c>
      <c r="F2971" s="60">
        <v>6.9844708581843</v>
      </c>
      <c r="G2971" s="60">
        <v>14.7765802</v>
      </c>
      <c r="H2971" s="60">
        <v>2.72034092140405</v>
      </c>
      <c r="I2971" s="60">
        <v>4.63</v>
      </c>
      <c r="J2971" s="61" t="str">
        <f t="shared" si="1"/>
        <v>https://simbad.cds.unistra.fr/simbad/sim-basic?Ident=TOI+5024&amp;submit=SIMBAD+search</v>
      </c>
    </row>
    <row r="2972">
      <c r="A2972" s="60">
        <v>6220.0</v>
      </c>
      <c r="B2972" s="60">
        <v>3.25653071E8</v>
      </c>
      <c r="C2972" s="59"/>
      <c r="D2972" s="60">
        <v>6.50885273789781</v>
      </c>
      <c r="E2972" s="60">
        <v>11.9637962134791</v>
      </c>
      <c r="F2972" s="60">
        <v>287.563593223358</v>
      </c>
      <c r="G2972" s="60">
        <v>19.6518502</v>
      </c>
      <c r="H2972" s="60">
        <v>1.75338091461019</v>
      </c>
      <c r="I2972" s="60">
        <v>3.125</v>
      </c>
      <c r="J2972" s="61" t="str">
        <f t="shared" si="1"/>
        <v>https://simbad.cds.unistra.fr/simbad/sim-basic?Ident=TOI+6220&amp;submit=SIMBAD+search</v>
      </c>
    </row>
    <row r="2973">
      <c r="A2973" s="60">
        <v>487.0</v>
      </c>
      <c r="B2973" s="60">
        <v>3.185298E7</v>
      </c>
      <c r="C2973" s="59"/>
      <c r="D2973" s="60">
        <v>6.50753978968067</v>
      </c>
      <c r="E2973" s="60">
        <v>7.50184539232497</v>
      </c>
      <c r="F2973" s="60">
        <v>269.125818362681</v>
      </c>
      <c r="G2973" s="60">
        <v>7.41428</v>
      </c>
      <c r="H2973" s="60">
        <v>0.411609270675961</v>
      </c>
      <c r="I2973" s="60">
        <v>0.347</v>
      </c>
      <c r="J2973" s="61" t="str">
        <f t="shared" si="1"/>
        <v>https://simbad.cds.unistra.fr/simbad/sim-basic?Ident=TOI+487&amp;submit=SIMBAD+search</v>
      </c>
    </row>
    <row r="2974">
      <c r="A2974" s="60">
        <v>1732.0</v>
      </c>
      <c r="B2974" s="60">
        <v>4.709871E8</v>
      </c>
      <c r="C2974" s="59"/>
      <c r="D2974" s="60">
        <v>6.49189770220101</v>
      </c>
      <c r="E2974" s="60">
        <v>12.6493887921248</v>
      </c>
      <c r="F2974" s="60">
        <v>256.782586449231</v>
      </c>
      <c r="G2974" s="60">
        <v>4.11922311925856</v>
      </c>
      <c r="H2974" s="60">
        <v>1.64819945319983</v>
      </c>
      <c r="I2974" s="60">
        <v>1.2365042452328</v>
      </c>
      <c r="J2974" s="61" t="str">
        <f t="shared" si="1"/>
        <v>https://simbad.cds.unistra.fr/simbad/sim-basic?Ident=TOI+1732&amp;submit=SIMBAD+search</v>
      </c>
    </row>
    <row r="2975">
      <c r="A2975" s="60">
        <v>1269.0</v>
      </c>
      <c r="B2975" s="60">
        <v>1.98241702E8</v>
      </c>
      <c r="C2975" s="59"/>
      <c r="D2975" s="60">
        <v>6.49138554695166</v>
      </c>
      <c r="E2975" s="60">
        <v>12.7080640612262</v>
      </c>
      <c r="F2975" s="60">
        <v>256.786075947011</v>
      </c>
      <c r="G2975" s="60">
        <v>4.2530084</v>
      </c>
      <c r="H2975" s="60">
        <v>2.60837416501158</v>
      </c>
      <c r="I2975" s="60">
        <v>0.68</v>
      </c>
      <c r="J2975" s="61" t="str">
        <f t="shared" si="1"/>
        <v>https://simbad.cds.unistra.fr/simbad/sim-basic?Ident=TOI+1269&amp;submit=SIMBAD+search</v>
      </c>
    </row>
    <row r="2976">
      <c r="A2976" s="60">
        <v>4937.0</v>
      </c>
      <c r="B2976" s="60">
        <v>2.41638905E8</v>
      </c>
      <c r="C2976" s="59"/>
      <c r="D2976" s="60">
        <v>6.48524958978351</v>
      </c>
      <c r="E2976" s="60">
        <v>10.988233058165</v>
      </c>
      <c r="F2976" s="60">
        <v>269.126348196369</v>
      </c>
      <c r="G2976" s="60">
        <v>5.0414219</v>
      </c>
      <c r="H2976" s="60">
        <v>4.68631527399555</v>
      </c>
      <c r="I2976" s="60">
        <v>2.34</v>
      </c>
      <c r="J2976" s="61" t="str">
        <f t="shared" si="1"/>
        <v>https://simbad.cds.unistra.fr/simbad/sim-basic?Ident=TOI+4937&amp;submit=SIMBAD+search</v>
      </c>
    </row>
    <row r="2977">
      <c r="A2977" s="60">
        <v>2235.0</v>
      </c>
      <c r="B2977" s="60">
        <v>2.67093376E8</v>
      </c>
      <c r="C2977" s="60">
        <v>0.345649505934664</v>
      </c>
      <c r="D2977" s="60">
        <v>6.48374840401928</v>
      </c>
      <c r="E2977" s="60">
        <v>3.95096467631941</v>
      </c>
      <c r="F2977" s="60">
        <v>15.2080640650376</v>
      </c>
      <c r="G2977" s="60">
        <v>17.14012</v>
      </c>
      <c r="H2977" s="60">
        <v>0.977214810311766</v>
      </c>
      <c r="I2977" s="60">
        <v>2.18</v>
      </c>
      <c r="J2977" s="61" t="str">
        <f t="shared" si="1"/>
        <v>https://simbad.cds.unistra.fr/simbad/sim-basic?Ident=TOI+2235&amp;submit=SIMBAD+search</v>
      </c>
    </row>
    <row r="2978">
      <c r="A2978" s="60">
        <v>2104.0</v>
      </c>
      <c r="B2978" s="60">
        <v>3.67630162E8</v>
      </c>
      <c r="C2978" s="60">
        <v>0.133844575817009</v>
      </c>
      <c r="D2978" s="60">
        <v>6.48210115227101</v>
      </c>
      <c r="E2978" s="60">
        <v>1.97903885990913</v>
      </c>
      <c r="F2978" s="60">
        <v>6.7510746570326</v>
      </c>
      <c r="G2978" s="60">
        <v>3.272143</v>
      </c>
      <c r="H2978" s="60">
        <v>0.343050520794752</v>
      </c>
      <c r="I2978" s="60">
        <v>0.40465</v>
      </c>
      <c r="J2978" s="61" t="str">
        <f t="shared" si="1"/>
        <v>https://simbad.cds.unistra.fr/simbad/sim-basic?Ident=TOI+2104&amp;submit=SIMBAD+search</v>
      </c>
    </row>
    <row r="2979">
      <c r="A2979" s="60">
        <v>5135.0</v>
      </c>
      <c r="B2979" s="60">
        <v>1.72110606E8</v>
      </c>
      <c r="C2979" s="59"/>
      <c r="D2979" s="60">
        <v>6.48147008167093</v>
      </c>
      <c r="E2979" s="60">
        <v>2.01809688026892</v>
      </c>
      <c r="F2979" s="60">
        <v>256.778931700064</v>
      </c>
      <c r="G2979" s="60">
        <v>2.0197169</v>
      </c>
      <c r="H2979" s="60">
        <v>0.229205161386359</v>
      </c>
      <c r="I2979" s="60">
        <v>0.393</v>
      </c>
      <c r="J2979" s="61" t="str">
        <f t="shared" si="1"/>
        <v>https://simbad.cds.unistra.fr/simbad/sim-basic?Ident=TOI+5135&amp;submit=SIMBAD+search</v>
      </c>
    </row>
    <row r="2980">
      <c r="A2980" s="60">
        <v>6199.0</v>
      </c>
      <c r="B2980" s="60">
        <v>3.02201081E8</v>
      </c>
      <c r="C2980" s="59"/>
      <c r="D2980" s="60">
        <v>6.47421370705064</v>
      </c>
      <c r="E2980" s="60">
        <v>3.83638581540055</v>
      </c>
      <c r="F2980" s="60">
        <v>287.565585458869</v>
      </c>
      <c r="G2980" s="60">
        <v>3.8311803</v>
      </c>
      <c r="H2980" s="60">
        <v>1.1155522288836</v>
      </c>
      <c r="I2980" s="60">
        <v>1.17</v>
      </c>
      <c r="J2980" s="61" t="str">
        <f t="shared" si="1"/>
        <v>https://simbad.cds.unistra.fr/simbad/sim-basic?Ident=TOI+6199&amp;submit=SIMBAD+search</v>
      </c>
    </row>
    <row r="2981">
      <c r="A2981" s="60">
        <v>2453.0</v>
      </c>
      <c r="B2981" s="60">
        <v>5.9128183E7</v>
      </c>
      <c r="C2981" s="60">
        <v>0.119345485207897</v>
      </c>
      <c r="D2981" s="60">
        <v>6.47058711815082</v>
      </c>
      <c r="E2981" s="60">
        <v>6.70202102382069</v>
      </c>
      <c r="F2981" s="60">
        <v>17.317609442396</v>
      </c>
      <c r="G2981" s="60">
        <v>4.4414094</v>
      </c>
      <c r="H2981" s="60">
        <v>3.56771622287266</v>
      </c>
      <c r="I2981" s="60">
        <v>2.92</v>
      </c>
      <c r="J2981" s="61" t="str">
        <f t="shared" si="1"/>
        <v>https://simbad.cds.unistra.fr/simbad/sim-basic?Ident=TOI+2453&amp;submit=SIMBAD+search</v>
      </c>
    </row>
    <row r="2982">
      <c r="A2982" s="60">
        <v>5569.0</v>
      </c>
      <c r="B2982" s="60">
        <v>2.67484403E8</v>
      </c>
      <c r="C2982" s="59"/>
      <c r="D2982" s="60">
        <v>6.46950355618628</v>
      </c>
      <c r="E2982" s="60">
        <v>5.3931797147906</v>
      </c>
      <c r="F2982" s="60">
        <v>287.564473512448</v>
      </c>
      <c r="G2982" s="60">
        <v>5.4021326</v>
      </c>
      <c r="H2982" s="60">
        <v>5.79979906546124</v>
      </c>
      <c r="I2982" s="60">
        <v>6.71</v>
      </c>
      <c r="J2982" s="61" t="str">
        <f t="shared" si="1"/>
        <v>https://simbad.cds.unistra.fr/simbad/sim-basic?Ident=TOI+5569&amp;submit=SIMBAD+search</v>
      </c>
    </row>
    <row r="2983">
      <c r="A2983" s="60">
        <v>6358.0</v>
      </c>
      <c r="B2983" s="60">
        <v>2.59708416E8</v>
      </c>
      <c r="C2983" s="59"/>
      <c r="D2983" s="60">
        <v>6.46678021864062</v>
      </c>
      <c r="E2983" s="60">
        <v>5.37466726944376</v>
      </c>
      <c r="F2983" s="60">
        <v>264.209059968489</v>
      </c>
      <c r="G2983" s="60">
        <v>5.3802465</v>
      </c>
      <c r="H2983" s="60">
        <v>3.95109578114983</v>
      </c>
      <c r="I2983" s="60">
        <v>3.829</v>
      </c>
      <c r="J2983" s="61" t="str">
        <f t="shared" si="1"/>
        <v>https://simbad.cds.unistra.fr/simbad/sim-basic?Ident=TOI+6358&amp;submit=SIMBAD+search</v>
      </c>
    </row>
    <row r="2984">
      <c r="A2984" s="60">
        <v>2049.0</v>
      </c>
      <c r="B2984" s="60">
        <v>3.14835525E8</v>
      </c>
      <c r="C2984" s="59"/>
      <c r="D2984" s="60">
        <v>6.46639676054976</v>
      </c>
      <c r="E2984" s="60">
        <v>0.807920619646776</v>
      </c>
      <c r="F2984" s="60">
        <v>287.569221571321</v>
      </c>
      <c r="G2984" s="60">
        <v>5.30329</v>
      </c>
      <c r="H2984" s="60">
        <v>0.735333659205195</v>
      </c>
      <c r="I2984" s="60">
        <v>1.2</v>
      </c>
      <c r="J2984" s="61" t="str">
        <f t="shared" si="1"/>
        <v>https://simbad.cds.unistra.fr/simbad/sim-basic?Ident=TOI+2049&amp;submit=SIMBAD+search</v>
      </c>
    </row>
    <row r="2985">
      <c r="A2985" s="60">
        <v>4816.0</v>
      </c>
      <c r="B2985" s="60">
        <v>1.5699E8</v>
      </c>
      <c r="C2985" s="59"/>
      <c r="D2985" s="60">
        <v>6.46502318951075</v>
      </c>
      <c r="E2985" s="60">
        <v>11.2498758585991</v>
      </c>
      <c r="F2985" s="60">
        <v>254.232219353448</v>
      </c>
      <c r="G2985" s="60">
        <v>11.2473628</v>
      </c>
      <c r="H2985" s="60">
        <v>6.62566410008858</v>
      </c>
      <c r="I2985" s="60">
        <v>10.34</v>
      </c>
      <c r="J2985" s="61" t="str">
        <f t="shared" si="1"/>
        <v>https://simbad.cds.unistra.fr/simbad/sim-basic?Ident=TOI+4816&amp;submit=SIMBAD+search</v>
      </c>
    </row>
    <row r="2986">
      <c r="A2986" s="60">
        <v>5222.0</v>
      </c>
      <c r="B2986" s="60">
        <v>3.0791047E7</v>
      </c>
      <c r="C2986" s="60">
        <v>0.432875634929891</v>
      </c>
      <c r="D2986" s="60">
        <v>6.46258461485156</v>
      </c>
      <c r="E2986" s="60">
        <v>5.60000939559377</v>
      </c>
      <c r="F2986" s="60">
        <v>13.1110911265466</v>
      </c>
      <c r="G2986" s="60">
        <v>13.3057762</v>
      </c>
      <c r="H2986" s="60">
        <v>4.26371393944969</v>
      </c>
      <c r="I2986" s="60">
        <v>3.7</v>
      </c>
      <c r="J2986" s="61" t="str">
        <f t="shared" si="1"/>
        <v>https://simbad.cds.unistra.fr/simbad/sim-basic?Ident=TOI+5222&amp;submit=SIMBAD+search</v>
      </c>
    </row>
    <row r="2987">
      <c r="A2987" s="60">
        <v>1680.0</v>
      </c>
      <c r="B2987" s="60">
        <v>2.59168516E8</v>
      </c>
      <c r="C2987" s="59"/>
      <c r="D2987" s="60">
        <v>6.460138122427</v>
      </c>
      <c r="E2987" s="60">
        <v>0.858134555686159</v>
      </c>
      <c r="F2987" s="60">
        <v>256.778328250098</v>
      </c>
      <c r="G2987" s="60">
        <v>4.8026345</v>
      </c>
      <c r="H2987" s="60">
        <v>8.85141578030457</v>
      </c>
      <c r="I2987" s="60">
        <v>4.07</v>
      </c>
      <c r="J2987" s="61" t="str">
        <f t="shared" si="1"/>
        <v>https://simbad.cds.unistra.fr/simbad/sim-basic?Ident=TOI+1680&amp;submit=SIMBAD+search</v>
      </c>
    </row>
    <row r="2988">
      <c r="A2988" s="60">
        <v>950.0</v>
      </c>
      <c r="B2988" s="60">
        <v>2.45947683E8</v>
      </c>
      <c r="C2988" s="60">
        <v>0.163830680196717</v>
      </c>
      <c r="D2988" s="60">
        <v>6.448636528086</v>
      </c>
      <c r="E2988" s="60">
        <v>6.82831282549377</v>
      </c>
      <c r="F2988" s="60">
        <v>6.92700935977778</v>
      </c>
      <c r="G2988" s="60">
        <v>1.14288</v>
      </c>
      <c r="H2988" s="60">
        <v>2.5983694618914</v>
      </c>
      <c r="I2988" s="60">
        <v>2.27</v>
      </c>
      <c r="J2988" s="61" t="str">
        <f t="shared" si="1"/>
        <v>https://simbad.cds.unistra.fr/simbad/sim-basic?Ident=TOI+950&amp;submit=SIMBAD+search</v>
      </c>
    </row>
    <row r="2989">
      <c r="A2989" s="60">
        <v>3784.0</v>
      </c>
      <c r="B2989" s="60">
        <v>3.39503267E8</v>
      </c>
      <c r="C2989" s="59"/>
      <c r="D2989" s="60">
        <v>6.44309132720997</v>
      </c>
      <c r="E2989" s="60">
        <v>7.65721226718007</v>
      </c>
      <c r="F2989" s="60">
        <v>256.778108174863</v>
      </c>
      <c r="G2989" s="60">
        <v>4.93997977417073</v>
      </c>
      <c r="H2989" s="60">
        <v>11.1824620773509</v>
      </c>
      <c r="I2989" s="60">
        <v>4.09114834356387</v>
      </c>
      <c r="J2989" s="61" t="str">
        <f t="shared" si="1"/>
        <v>https://simbad.cds.unistra.fr/simbad/sim-basic?Ident=TOI+3784&amp;submit=SIMBAD+search</v>
      </c>
    </row>
    <row r="2990">
      <c r="A2990" s="60">
        <v>788.0</v>
      </c>
      <c r="B2990" s="60">
        <v>3.49829627E8</v>
      </c>
      <c r="C2990" s="59"/>
      <c r="D2990" s="60">
        <v>6.4413229604788</v>
      </c>
      <c r="E2990" s="60">
        <v>3.82362897205615</v>
      </c>
      <c r="F2990" s="60">
        <v>269.116523629987</v>
      </c>
      <c r="G2990" s="60">
        <v>6.48715567890779</v>
      </c>
      <c r="H2990" s="60">
        <v>0.329065402443929</v>
      </c>
      <c r="I2990" s="60">
        <v>0.109741666624656</v>
      </c>
      <c r="J2990" s="61" t="str">
        <f t="shared" si="1"/>
        <v>https://simbad.cds.unistra.fr/simbad/sim-basic?Ident=TOI+788&amp;submit=SIMBAD+search</v>
      </c>
    </row>
    <row r="2991">
      <c r="A2991" s="60">
        <v>6172.0</v>
      </c>
      <c r="B2991" s="60">
        <v>2.6583436E7</v>
      </c>
      <c r="C2991" s="59"/>
      <c r="D2991" s="60">
        <v>6.43880661477703</v>
      </c>
      <c r="E2991" s="60">
        <v>6.1484650117525</v>
      </c>
      <c r="F2991" s="60">
        <v>278.789996290675</v>
      </c>
      <c r="G2991" s="60">
        <v>6.14281498</v>
      </c>
      <c r="H2991" s="60">
        <v>3.45249867110831</v>
      </c>
      <c r="I2991" s="60">
        <v>0.122000002</v>
      </c>
      <c r="J2991" s="61" t="str">
        <f t="shared" si="1"/>
        <v>https://simbad.cds.unistra.fr/simbad/sim-basic?Ident=TOI+6172&amp;submit=SIMBAD+search</v>
      </c>
    </row>
    <row r="2992">
      <c r="A2992" s="60">
        <v>1082.0</v>
      </c>
      <c r="B2992" s="60">
        <v>2.61108236E8</v>
      </c>
      <c r="C2992" s="59"/>
      <c r="D2992" s="60">
        <v>6.42889830890253</v>
      </c>
      <c r="E2992" s="60">
        <v>12.363276021668</v>
      </c>
      <c r="F2992" s="60">
        <v>251.046977587712</v>
      </c>
      <c r="G2992" s="60">
        <v>16.3470117212279</v>
      </c>
      <c r="H2992" s="60">
        <v>4.14216749013108</v>
      </c>
      <c r="I2992" s="60">
        <v>2.0741162515355</v>
      </c>
      <c r="J2992" s="61" t="str">
        <f t="shared" si="1"/>
        <v>https://simbad.cds.unistra.fr/simbad/sim-basic?Ident=TOI+1082&amp;submit=SIMBAD+search</v>
      </c>
    </row>
    <row r="2993">
      <c r="A2993" s="60">
        <v>5532.0</v>
      </c>
      <c r="B2993" s="60">
        <v>3.18836983E8</v>
      </c>
      <c r="C2993" s="60">
        <v>0.220076146499095</v>
      </c>
      <c r="D2993" s="60">
        <v>6.42770705119013</v>
      </c>
      <c r="E2993" s="60">
        <v>7.32129326798026</v>
      </c>
      <c r="F2993" s="60">
        <v>16.4777284154804</v>
      </c>
      <c r="G2993" s="60">
        <v>5.65394468320238</v>
      </c>
      <c r="H2993" s="60">
        <v>2.81796435801007</v>
      </c>
      <c r="I2993" s="60">
        <v>1.03116761664611</v>
      </c>
      <c r="J2993" s="61" t="str">
        <f t="shared" si="1"/>
        <v>https://simbad.cds.unistra.fr/simbad/sim-basic?Ident=TOI+5532&amp;submit=SIMBAD+search</v>
      </c>
    </row>
    <row r="2994">
      <c r="A2994" s="60">
        <v>5008.0</v>
      </c>
      <c r="B2994" s="60">
        <v>1.50531994E8</v>
      </c>
      <c r="C2994" s="60">
        <v>0.52309595351262</v>
      </c>
      <c r="D2994" s="60">
        <v>6.42525996625249</v>
      </c>
      <c r="E2994" s="60">
        <v>5.88716646727861</v>
      </c>
      <c r="F2994" s="60">
        <v>279.378500304347</v>
      </c>
      <c r="G2994" s="60">
        <v>2.7702532</v>
      </c>
      <c r="H2994" s="60">
        <v>45.3693273661455</v>
      </c>
      <c r="I2994" s="60">
        <v>10.79</v>
      </c>
      <c r="J2994" s="61" t="str">
        <f t="shared" si="1"/>
        <v>https://simbad.cds.unistra.fr/simbad/sim-basic?Ident=TOI+5008&amp;submit=SIMBAD+search</v>
      </c>
    </row>
    <row r="2995">
      <c r="A2995" s="60">
        <v>715.0</v>
      </c>
      <c r="B2995" s="60">
        <v>2.7197113E8</v>
      </c>
      <c r="C2995" s="59"/>
      <c r="D2995" s="60">
        <v>6.42350833799742</v>
      </c>
      <c r="E2995" s="60">
        <v>1.09531653798207</v>
      </c>
      <c r="F2995" s="60">
        <v>269.122143305749</v>
      </c>
      <c r="G2995" s="60">
        <v>25.607122642846</v>
      </c>
      <c r="H2995" s="60">
        <v>3.19979655341873</v>
      </c>
      <c r="I2995" s="60">
        <v>2.02896993413371</v>
      </c>
      <c r="J2995" s="61" t="str">
        <f t="shared" si="1"/>
        <v>https://simbad.cds.unistra.fr/simbad/sim-basic?Ident=TOI+715&amp;submit=SIMBAD+search</v>
      </c>
    </row>
    <row r="2996">
      <c r="A2996" s="60">
        <v>700.0</v>
      </c>
      <c r="B2996" s="60">
        <v>1.50428135E8</v>
      </c>
      <c r="C2996" s="59"/>
      <c r="D2996" s="60">
        <v>6.42117338706871</v>
      </c>
      <c r="E2996" s="60">
        <v>8.0234710913278</v>
      </c>
      <c r="F2996" s="60">
        <v>269.119265751256</v>
      </c>
      <c r="G2996" s="60">
        <v>27.8104075</v>
      </c>
      <c r="H2996" s="60">
        <v>1.28872193102547</v>
      </c>
      <c r="I2996" s="60">
        <v>0.7221</v>
      </c>
      <c r="J2996" s="61" t="str">
        <f t="shared" si="1"/>
        <v>https://simbad.cds.unistra.fr/simbad/sim-basic?Ident=TOI+700&amp;submit=SIMBAD+search</v>
      </c>
    </row>
    <row r="2997">
      <c r="A2997" s="60">
        <v>6354.0</v>
      </c>
      <c r="B2997" s="60">
        <v>3.55418639E8</v>
      </c>
      <c r="C2997" s="59"/>
      <c r="D2997" s="60">
        <v>6.41812725738429</v>
      </c>
      <c r="E2997" s="60">
        <v>6.41482553743828</v>
      </c>
      <c r="F2997" s="60">
        <v>264.214373075838</v>
      </c>
      <c r="G2997" s="60">
        <v>18.7541398</v>
      </c>
      <c r="H2997" s="60">
        <v>3.98014013665937</v>
      </c>
      <c r="I2997" s="60">
        <v>6.338</v>
      </c>
      <c r="J2997" s="61" t="str">
        <f t="shared" si="1"/>
        <v>https://simbad.cds.unistra.fr/simbad/sim-basic?Ident=TOI+6354&amp;submit=SIMBAD+search</v>
      </c>
    </row>
    <row r="2998">
      <c r="A2998" s="60">
        <v>805.0</v>
      </c>
      <c r="B2998" s="60">
        <v>3.846094E7</v>
      </c>
      <c r="C2998" s="59"/>
      <c r="D2998" s="60">
        <v>6.41091194486657</v>
      </c>
      <c r="E2998" s="60">
        <v>0.928467752940968</v>
      </c>
      <c r="F2998" s="60">
        <v>278.453696161923</v>
      </c>
      <c r="G2998" s="60">
        <v>4.11776485649483</v>
      </c>
      <c r="H2998" s="60">
        <v>2.03384914508964</v>
      </c>
      <c r="I2998" s="60">
        <v>1.94814057831982</v>
      </c>
      <c r="J2998" s="61" t="str">
        <f t="shared" si="1"/>
        <v>https://simbad.cds.unistra.fr/simbad/sim-basic?Ident=TOI+805&amp;submit=SIMBAD+search</v>
      </c>
    </row>
    <row r="2999">
      <c r="A2999" s="60">
        <v>5981.0</v>
      </c>
      <c r="B2999" s="60">
        <v>1.2004575E8</v>
      </c>
      <c r="C2999" s="60">
        <v>0.353860957907514</v>
      </c>
      <c r="D2999" s="60">
        <v>6.40567663547743</v>
      </c>
      <c r="E2999" s="60">
        <v>0.804153638066009</v>
      </c>
      <c r="F2999" s="60">
        <v>14.5678170009571</v>
      </c>
      <c r="G2999" s="60">
        <v>7.01424581466326</v>
      </c>
      <c r="H2999" s="60">
        <v>1.14271444535585</v>
      </c>
      <c r="I2999" s="60">
        <v>1.86731799224331</v>
      </c>
      <c r="J2999" s="61" t="str">
        <f t="shared" si="1"/>
        <v>https://simbad.cds.unistra.fr/simbad/sim-basic?Ident=TOI+5981&amp;submit=SIMBAD+search</v>
      </c>
    </row>
    <row r="3000">
      <c r="A3000" s="60">
        <v>5455.0</v>
      </c>
      <c r="B3000" s="60">
        <v>7.5171363E7</v>
      </c>
      <c r="C3000" s="60">
        <v>0.0663225314592217</v>
      </c>
      <c r="D3000" s="60">
        <v>6.40444055704063</v>
      </c>
      <c r="E3000" s="60">
        <v>2.13640284395068</v>
      </c>
      <c r="F3000" s="60">
        <v>14.7637461736111</v>
      </c>
      <c r="G3000" s="60">
        <v>4.267781</v>
      </c>
      <c r="H3000" s="60">
        <v>3.17441877099622</v>
      </c>
      <c r="I3000" s="60">
        <v>5.12</v>
      </c>
      <c r="J3000" s="61" t="str">
        <f t="shared" si="1"/>
        <v>https://simbad.cds.unistra.fr/simbad/sim-basic?Ident=TOI+5455&amp;submit=SIMBAD+search</v>
      </c>
    </row>
    <row r="3001">
      <c r="A3001" s="60">
        <v>5822.0</v>
      </c>
      <c r="B3001" s="60">
        <v>4.6639012E8</v>
      </c>
      <c r="C3001" s="60">
        <v>0.554144374712555</v>
      </c>
      <c r="D3001" s="60">
        <v>6.40177808346265</v>
      </c>
      <c r="E3001" s="60">
        <v>1.75781629346341</v>
      </c>
      <c r="F3001" s="60">
        <v>14.2947433570134</v>
      </c>
      <c r="G3001" s="60">
        <v>1.5487743</v>
      </c>
      <c r="H3001" s="60">
        <v>19.5712920441775</v>
      </c>
      <c r="I3001" s="60">
        <v>9.27</v>
      </c>
      <c r="J3001" s="61" t="str">
        <f t="shared" si="1"/>
        <v>https://simbad.cds.unistra.fr/simbad/sim-basic?Ident=TOI+5822&amp;submit=SIMBAD+search</v>
      </c>
    </row>
    <row r="3002">
      <c r="A3002" s="60">
        <v>6386.0</v>
      </c>
      <c r="B3002" s="60">
        <v>1.38344895E8</v>
      </c>
      <c r="C3002" s="59"/>
      <c r="D3002" s="60">
        <v>6.40131478572261</v>
      </c>
      <c r="E3002" s="60">
        <v>4.51064706160643</v>
      </c>
      <c r="F3002" s="60">
        <v>256.778386454912</v>
      </c>
      <c r="G3002" s="60">
        <v>6.2663565</v>
      </c>
      <c r="H3002" s="60">
        <v>7.00818034655792</v>
      </c>
      <c r="I3002" s="60">
        <v>5.72</v>
      </c>
      <c r="J3002" s="61" t="str">
        <f t="shared" si="1"/>
        <v>https://simbad.cds.unistra.fr/simbad/sim-basic?Ident=TOI+6386&amp;submit=SIMBAD+search</v>
      </c>
    </row>
    <row r="3003">
      <c r="A3003" s="60">
        <v>1538.0</v>
      </c>
      <c r="B3003" s="60">
        <v>1.77244357E8</v>
      </c>
      <c r="C3003" s="59"/>
      <c r="D3003" s="60">
        <v>6.39171532245035</v>
      </c>
      <c r="E3003" s="60">
        <v>3.84176707680176</v>
      </c>
      <c r="F3003" s="60">
        <v>287.568856418511</v>
      </c>
      <c r="G3003" s="60">
        <v>6.54692</v>
      </c>
      <c r="H3003" s="60">
        <v>1.0098892049788</v>
      </c>
      <c r="I3003" s="60">
        <v>2.4</v>
      </c>
      <c r="J3003" s="61" t="str">
        <f t="shared" si="1"/>
        <v>https://simbad.cds.unistra.fr/simbad/sim-basic?Ident=TOI+1538&amp;submit=SIMBAD+search</v>
      </c>
    </row>
    <row r="3004">
      <c r="A3004" s="60">
        <v>2288.0</v>
      </c>
      <c r="B3004" s="60">
        <v>4.6261535E8</v>
      </c>
      <c r="C3004" s="59"/>
      <c r="D3004" s="60">
        <v>6.38268609140393</v>
      </c>
      <c r="E3004" s="60">
        <v>1.36209789242614</v>
      </c>
      <c r="F3004" s="60">
        <v>256.786876573578</v>
      </c>
      <c r="G3004" s="60">
        <v>8.917221145137</v>
      </c>
      <c r="H3004" s="60">
        <v>2.37129571262429</v>
      </c>
      <c r="I3004" s="60">
        <v>2.14708169118261</v>
      </c>
      <c r="J3004" s="61" t="str">
        <f t="shared" si="1"/>
        <v>https://simbad.cds.unistra.fr/simbad/sim-basic?Ident=TOI+2288&amp;submit=SIMBAD+search</v>
      </c>
    </row>
    <row r="3005">
      <c r="A3005" s="60">
        <v>1819.0</v>
      </c>
      <c r="B3005" s="60">
        <v>3.41815767E8</v>
      </c>
      <c r="C3005" s="59"/>
      <c r="D3005" s="60">
        <v>6.38197556199365</v>
      </c>
      <c r="E3005" s="60">
        <v>1.88321260788819</v>
      </c>
      <c r="F3005" s="60">
        <v>256.784227561452</v>
      </c>
      <c r="G3005" s="60">
        <v>3.09374</v>
      </c>
      <c r="H3005" s="60">
        <v>0.230341532793443</v>
      </c>
      <c r="I3005" s="60">
        <v>0.15</v>
      </c>
      <c r="J3005" s="61" t="str">
        <f t="shared" si="1"/>
        <v>https://simbad.cds.unistra.fr/simbad/sim-basic?Ident=TOI+1819&amp;submit=SIMBAD+search</v>
      </c>
    </row>
    <row r="3006">
      <c r="A3006" s="60">
        <v>6002.0</v>
      </c>
      <c r="B3006" s="60">
        <v>1.02734241E8</v>
      </c>
      <c r="C3006" s="60">
        <v>0.268443347812359</v>
      </c>
      <c r="D3006" s="60">
        <v>6.37645026217598</v>
      </c>
      <c r="E3006" s="60">
        <v>0.901377984418352</v>
      </c>
      <c r="F3006" s="60">
        <v>15.9760591084234</v>
      </c>
      <c r="G3006" s="60">
        <v>10.9048392461916</v>
      </c>
      <c r="H3006" s="60">
        <v>3.25709589971734</v>
      </c>
      <c r="I3006" s="60">
        <v>4.03077609932034</v>
      </c>
      <c r="J3006" s="61" t="str">
        <f t="shared" si="1"/>
        <v>https://simbad.cds.unistra.fr/simbad/sim-basic?Ident=TOI+6002&amp;submit=SIMBAD+search</v>
      </c>
    </row>
    <row r="3007">
      <c r="A3007" s="60">
        <v>6065.0</v>
      </c>
      <c r="B3007" s="60">
        <v>1.72033454E8</v>
      </c>
      <c r="C3007" s="59"/>
      <c r="D3007" s="60">
        <v>6.36071850702856</v>
      </c>
      <c r="E3007" s="60">
        <v>5.99228259814556</v>
      </c>
      <c r="F3007" s="60">
        <v>256.778859079577</v>
      </c>
      <c r="G3007" s="60">
        <v>8.2065998</v>
      </c>
      <c r="H3007" s="60">
        <v>0.732716481365303</v>
      </c>
      <c r="I3007" s="60">
        <v>0.417</v>
      </c>
      <c r="J3007" s="61" t="str">
        <f t="shared" si="1"/>
        <v>https://simbad.cds.unistra.fr/simbad/sim-basic?Ident=TOI+6065&amp;submit=SIMBAD+search</v>
      </c>
    </row>
    <row r="3008">
      <c r="A3008" s="60">
        <v>5112.0</v>
      </c>
      <c r="B3008" s="60">
        <v>3.3738533E8</v>
      </c>
      <c r="C3008" s="60">
        <v>0.513972373929723</v>
      </c>
      <c r="D3008" s="60">
        <v>6.35471710922953</v>
      </c>
      <c r="E3008" s="60">
        <v>9.96873185012865</v>
      </c>
      <c r="F3008" s="60">
        <v>16.7324502838488</v>
      </c>
      <c r="G3008" s="60">
        <v>15.536293</v>
      </c>
      <c r="H3008" s="60">
        <v>0.750970339753576</v>
      </c>
      <c r="I3008" s="60">
        <v>0.6891646178</v>
      </c>
      <c r="J3008" s="61" t="str">
        <f t="shared" si="1"/>
        <v>https://simbad.cds.unistra.fr/simbad/sim-basic?Ident=TOI+5112&amp;submit=SIMBAD+search</v>
      </c>
    </row>
    <row r="3009">
      <c r="A3009" s="60">
        <v>1244.0</v>
      </c>
      <c r="B3009" s="60">
        <v>2.19850915E8</v>
      </c>
      <c r="C3009" s="59"/>
      <c r="D3009" s="60">
        <v>6.34754520825199</v>
      </c>
      <c r="E3009" s="60">
        <v>2.13884815672333</v>
      </c>
      <c r="F3009" s="60">
        <v>256.783976654465</v>
      </c>
      <c r="G3009" s="60">
        <v>6.40028074824178</v>
      </c>
      <c r="H3009" s="60">
        <v>0.868007391896297</v>
      </c>
      <c r="I3009" s="60">
        <v>1.0266018729023</v>
      </c>
      <c r="J3009" s="61" t="str">
        <f t="shared" si="1"/>
        <v>https://simbad.cds.unistra.fr/simbad/sim-basic?Ident=TOI+1244&amp;submit=SIMBAD+search</v>
      </c>
    </row>
    <row r="3010">
      <c r="A3010" s="60">
        <v>1646.0</v>
      </c>
      <c r="B3010" s="60">
        <v>3.87527558E8</v>
      </c>
      <c r="C3010" s="59"/>
      <c r="D3010" s="60">
        <v>6.34606703853297</v>
      </c>
      <c r="E3010" s="60">
        <v>2.82099870149156</v>
      </c>
      <c r="F3010" s="60">
        <v>263.629272126495</v>
      </c>
      <c r="G3010" s="60">
        <v>3.6239090118</v>
      </c>
      <c r="H3010" s="60">
        <v>4.33105647058008</v>
      </c>
      <c r="I3010" s="60">
        <v>26.9798210455556</v>
      </c>
      <c r="J3010" s="61" t="str">
        <f t="shared" si="1"/>
        <v>https://simbad.cds.unistra.fr/simbad/sim-basic?Ident=TOI+1646&amp;submit=SIMBAD+search</v>
      </c>
    </row>
    <row r="3011">
      <c r="A3011" s="60">
        <v>6030.0</v>
      </c>
      <c r="B3011" s="60">
        <v>2.45392284E8</v>
      </c>
      <c r="C3011" s="59"/>
      <c r="D3011" s="60">
        <v>6.3444347057358</v>
      </c>
      <c r="E3011" s="60">
        <v>10.7949964718935</v>
      </c>
      <c r="F3011" s="60">
        <v>277.154603008212</v>
      </c>
      <c r="G3011" s="60">
        <v>1.744579</v>
      </c>
      <c r="H3011" s="60">
        <v>31.3183238068296</v>
      </c>
      <c r="I3011" s="60">
        <v>9.0</v>
      </c>
      <c r="J3011" s="61" t="str">
        <f t="shared" si="1"/>
        <v>https://simbad.cds.unistra.fr/simbad/sim-basic?Ident=TOI+6030&amp;submit=SIMBAD+search</v>
      </c>
    </row>
    <row r="3012">
      <c r="A3012" s="60">
        <v>786.0</v>
      </c>
      <c r="B3012" s="60">
        <v>3.75059587E8</v>
      </c>
      <c r="C3012" s="59"/>
      <c r="D3012" s="60">
        <v>6.33585068626312</v>
      </c>
      <c r="E3012" s="60">
        <v>12.5231900019858</v>
      </c>
      <c r="F3012" s="60">
        <v>269.118094725504</v>
      </c>
      <c r="G3012" s="60">
        <v>12.6693175967686</v>
      </c>
      <c r="H3012" s="60">
        <v>0.771198348928692</v>
      </c>
      <c r="I3012" s="60">
        <v>0.315479765668894</v>
      </c>
      <c r="J3012" s="61" t="str">
        <f t="shared" si="1"/>
        <v>https://simbad.cds.unistra.fr/simbad/sim-basic?Ident=TOI+786&amp;submit=SIMBAD+search</v>
      </c>
    </row>
    <row r="3013">
      <c r="A3013" s="60">
        <v>2701.0</v>
      </c>
      <c r="B3013" s="60">
        <v>4.4791617E7</v>
      </c>
      <c r="C3013" s="60">
        <v>0.258068307256105</v>
      </c>
      <c r="D3013" s="60">
        <v>6.33292187363964</v>
      </c>
      <c r="E3013" s="60">
        <v>2.43609781967918</v>
      </c>
      <c r="F3013" s="60">
        <v>15.8899300847622</v>
      </c>
      <c r="G3013" s="60">
        <v>2.169466</v>
      </c>
      <c r="H3013" s="60">
        <v>2.46610651704671</v>
      </c>
      <c r="I3013" s="60">
        <v>1.78</v>
      </c>
      <c r="J3013" s="61" t="str">
        <f t="shared" si="1"/>
        <v>https://simbad.cds.unistra.fr/simbad/sim-basic?Ident=TOI+2701&amp;submit=SIMBAD+search</v>
      </c>
    </row>
    <row r="3014">
      <c r="A3014" s="60">
        <v>1791.0</v>
      </c>
      <c r="B3014" s="60">
        <v>2.33684293E8</v>
      </c>
      <c r="C3014" s="59"/>
      <c r="D3014" s="60">
        <v>6.31311427841668</v>
      </c>
      <c r="E3014" s="60">
        <v>1.52135295000817</v>
      </c>
      <c r="F3014" s="60">
        <v>256.78445176226</v>
      </c>
      <c r="G3014" s="60">
        <v>48.4788764</v>
      </c>
      <c r="H3014" s="60">
        <v>0.279137691288178</v>
      </c>
      <c r="I3014" s="60">
        <v>0.32</v>
      </c>
      <c r="J3014" s="61" t="str">
        <f t="shared" si="1"/>
        <v>https://simbad.cds.unistra.fr/simbad/sim-basic?Ident=TOI+1791&amp;submit=SIMBAD+search</v>
      </c>
    </row>
    <row r="3015">
      <c r="A3015" s="60">
        <v>3488.0</v>
      </c>
      <c r="B3015" s="60">
        <v>3.94570569E8</v>
      </c>
      <c r="C3015" s="60">
        <v>0.201944287420783</v>
      </c>
      <c r="D3015" s="60">
        <v>6.31311153319277</v>
      </c>
      <c r="E3015" s="60">
        <v>0.6779894694344</v>
      </c>
      <c r="F3015" s="60">
        <v>21.4900000151392</v>
      </c>
      <c r="G3015" s="60">
        <v>6.9625419</v>
      </c>
      <c r="H3015" s="60">
        <v>0.672075878356493</v>
      </c>
      <c r="I3015" s="60">
        <v>1.03</v>
      </c>
      <c r="J3015" s="61" t="str">
        <f t="shared" si="1"/>
        <v>https://simbad.cds.unistra.fr/simbad/sim-basic?Ident=TOI+3488&amp;submit=SIMBAD+search</v>
      </c>
    </row>
    <row r="3016">
      <c r="A3016" s="60">
        <v>1723.0</v>
      </c>
      <c r="B3016" s="60">
        <v>7.143178E7</v>
      </c>
      <c r="C3016" s="60">
        <v>0.23554784971711</v>
      </c>
      <c r="D3016" s="60">
        <v>6.2911285869368</v>
      </c>
      <c r="E3016" s="60">
        <v>9.47804894200565</v>
      </c>
      <c r="F3016" s="60">
        <v>7.66260910649219</v>
      </c>
      <c r="G3016" s="60">
        <v>13.7265216</v>
      </c>
      <c r="H3016" s="60">
        <v>0.501805716728088</v>
      </c>
      <c r="I3016" s="60">
        <v>0.76</v>
      </c>
      <c r="J3016" s="61" t="str">
        <f t="shared" si="1"/>
        <v>https://simbad.cds.unistra.fr/simbad/sim-basic?Ident=TOI+1723&amp;submit=SIMBAD+search</v>
      </c>
    </row>
    <row r="3017">
      <c r="A3017" s="60">
        <v>2793.0</v>
      </c>
      <c r="B3017" s="60">
        <v>2.35077268E8</v>
      </c>
      <c r="C3017" s="60">
        <v>0.119127358258966</v>
      </c>
      <c r="D3017" s="60">
        <v>6.28982819306669</v>
      </c>
      <c r="E3017" s="60">
        <v>0.712104970869669</v>
      </c>
      <c r="F3017" s="60">
        <v>13.5963507721896</v>
      </c>
      <c r="G3017" s="60">
        <v>0.3559702</v>
      </c>
      <c r="H3017" s="60">
        <v>1.75385851516086</v>
      </c>
      <c r="I3017" s="60">
        <v>2.32</v>
      </c>
      <c r="J3017" s="61" t="str">
        <f t="shared" si="1"/>
        <v>https://simbad.cds.unistra.fr/simbad/sim-basic?Ident=TOI+2793&amp;submit=SIMBAD+search</v>
      </c>
    </row>
    <row r="3018">
      <c r="A3018" s="60">
        <v>2084.0</v>
      </c>
      <c r="B3018" s="60">
        <v>4.41738827E8</v>
      </c>
      <c r="C3018" s="59"/>
      <c r="D3018" s="60">
        <v>6.28681086805374</v>
      </c>
      <c r="E3018" s="60">
        <v>1.82682235857195</v>
      </c>
      <c r="F3018" s="60">
        <v>256.782957835921</v>
      </c>
      <c r="G3018" s="60">
        <v>6.0784247</v>
      </c>
      <c r="H3018" s="60">
        <v>4.6264640686744</v>
      </c>
      <c r="I3018" s="60">
        <v>1.95</v>
      </c>
      <c r="J3018" s="61" t="str">
        <f t="shared" si="1"/>
        <v>https://simbad.cds.unistra.fr/simbad/sim-basic?Ident=TOI+2084&amp;submit=SIMBAD+search</v>
      </c>
    </row>
    <row r="3019">
      <c r="A3019" s="60">
        <v>5481.0</v>
      </c>
      <c r="B3019" s="60">
        <v>6.9295263E7</v>
      </c>
      <c r="C3019" s="60">
        <v>0.389525958832955</v>
      </c>
      <c r="D3019" s="60">
        <v>6.28657306742582</v>
      </c>
      <c r="E3019" s="60">
        <v>12.3461154326278</v>
      </c>
      <c r="F3019" s="60">
        <v>15.4052852396471</v>
      </c>
      <c r="G3019" s="60">
        <v>3.9315754</v>
      </c>
      <c r="H3019" s="60">
        <v>22.9949507745142</v>
      </c>
      <c r="I3019" s="60">
        <v>5.58</v>
      </c>
      <c r="J3019" s="61" t="str">
        <f t="shared" si="1"/>
        <v>https://simbad.cds.unistra.fr/simbad/sim-basic?Ident=TOI+5481&amp;submit=SIMBAD+search</v>
      </c>
    </row>
    <row r="3020">
      <c r="A3020" s="60">
        <v>1734.0</v>
      </c>
      <c r="B3020" s="60">
        <v>2.24596152E8</v>
      </c>
      <c r="C3020" s="59"/>
      <c r="D3020" s="60">
        <v>6.28618902318909</v>
      </c>
      <c r="E3020" s="60">
        <v>7.43784751195514</v>
      </c>
      <c r="F3020" s="60">
        <v>256.786798722023</v>
      </c>
      <c r="G3020" s="60">
        <v>28.8745077780318</v>
      </c>
      <c r="H3020" s="60">
        <v>0.74251235934153</v>
      </c>
      <c r="I3020" s="60">
        <v>0.584508913288429</v>
      </c>
      <c r="J3020" s="61" t="str">
        <f t="shared" si="1"/>
        <v>https://simbad.cds.unistra.fr/simbad/sim-basic?Ident=TOI+1734&amp;submit=SIMBAD+search</v>
      </c>
    </row>
    <row r="3021">
      <c r="A3021" s="60">
        <v>5229.0</v>
      </c>
      <c r="B3021" s="60">
        <v>2.88428649E8</v>
      </c>
      <c r="C3021" s="59"/>
      <c r="D3021" s="60">
        <v>6.28488175510014</v>
      </c>
      <c r="E3021" s="60">
        <v>12.5911707519003</v>
      </c>
      <c r="F3021" s="60">
        <v>256.781096747159</v>
      </c>
      <c r="G3021" s="60">
        <v>5.915105</v>
      </c>
      <c r="H3021" s="60">
        <v>3.45153525743158</v>
      </c>
      <c r="I3021" s="60">
        <v>1.4914</v>
      </c>
      <c r="J3021" s="61" t="str">
        <f t="shared" si="1"/>
        <v>https://simbad.cds.unistra.fr/simbad/sim-basic?Ident=TOI+5229&amp;submit=SIMBAD+search</v>
      </c>
    </row>
    <row r="3022">
      <c r="A3022" s="60">
        <v>2098.0</v>
      </c>
      <c r="B3022" s="60">
        <v>3.56700488E8</v>
      </c>
      <c r="C3022" s="59"/>
      <c r="D3022" s="60">
        <v>6.28445294733334</v>
      </c>
      <c r="E3022" s="60">
        <v>12.3622883383645</v>
      </c>
      <c r="F3022" s="60">
        <v>256.784406183697</v>
      </c>
      <c r="G3022" s="60">
        <v>0.0</v>
      </c>
      <c r="H3022" s="60">
        <v>0.411326517162247</v>
      </c>
      <c r="I3022" s="60">
        <v>0.4</v>
      </c>
      <c r="J3022" s="61" t="str">
        <f t="shared" si="1"/>
        <v>https://simbad.cds.unistra.fr/simbad/sim-basic?Ident=TOI+2098&amp;submit=SIMBAD+search</v>
      </c>
    </row>
    <row r="3023">
      <c r="A3023" s="60">
        <v>718.0</v>
      </c>
      <c r="B3023" s="60">
        <v>1.50247134E8</v>
      </c>
      <c r="C3023" s="59"/>
      <c r="D3023" s="60">
        <v>6.27682213285492</v>
      </c>
      <c r="E3023" s="60">
        <v>11.2453985226715</v>
      </c>
      <c r="F3023" s="60">
        <v>269.118263143332</v>
      </c>
      <c r="G3023" s="60">
        <v>12.8650769</v>
      </c>
      <c r="H3023" s="60">
        <v>3.1544322775896</v>
      </c>
      <c r="I3023" s="60">
        <v>1.07</v>
      </c>
      <c r="J3023" s="61" t="str">
        <f t="shared" si="1"/>
        <v>https://simbad.cds.unistra.fr/simbad/sim-basic?Ident=TOI+718&amp;submit=SIMBAD+search</v>
      </c>
    </row>
    <row r="3024">
      <c r="A3024" s="60">
        <v>2668.0</v>
      </c>
      <c r="B3024" s="60">
        <v>1.92076548E8</v>
      </c>
      <c r="C3024" s="60">
        <v>0.175091588680162</v>
      </c>
      <c r="D3024" s="60">
        <v>6.27389222992915</v>
      </c>
      <c r="E3024" s="60">
        <v>1.99078679101082</v>
      </c>
      <c r="F3024" s="60">
        <v>16.6574952393824</v>
      </c>
      <c r="G3024" s="60">
        <v>1.1159326</v>
      </c>
      <c r="H3024" s="60">
        <v>5.01188131970931</v>
      </c>
      <c r="I3024" s="60">
        <v>0.84</v>
      </c>
      <c r="J3024" s="61" t="str">
        <f t="shared" si="1"/>
        <v>https://simbad.cds.unistra.fr/simbad/sim-basic?Ident=TOI+2668&amp;submit=SIMBAD+search</v>
      </c>
    </row>
    <row r="3025">
      <c r="A3025" s="60">
        <v>5623.0</v>
      </c>
      <c r="B3025" s="60">
        <v>4.20174131E8</v>
      </c>
      <c r="C3025" s="59"/>
      <c r="D3025" s="60">
        <v>6.26588032499225</v>
      </c>
      <c r="E3025" s="60">
        <v>0.947094304795446</v>
      </c>
      <c r="F3025" s="60">
        <v>256.778637609395</v>
      </c>
      <c r="G3025" s="60">
        <v>3.6636707</v>
      </c>
      <c r="H3025" s="60">
        <v>2.84316155788955</v>
      </c>
      <c r="I3025" s="60">
        <v>3.89</v>
      </c>
      <c r="J3025" s="61" t="str">
        <f t="shared" si="1"/>
        <v>https://simbad.cds.unistra.fr/simbad/sim-basic?Ident=TOI+5623&amp;submit=SIMBAD+search</v>
      </c>
    </row>
    <row r="3026">
      <c r="A3026" s="60">
        <v>5057.0</v>
      </c>
      <c r="B3026" s="60">
        <v>3.7291237E7</v>
      </c>
      <c r="C3026" s="60">
        <v>0.578207952054928</v>
      </c>
      <c r="D3026" s="60">
        <v>6.26556213519066</v>
      </c>
      <c r="E3026" s="60">
        <v>11.2295450013763</v>
      </c>
      <c r="F3026" s="60">
        <v>12.101413853797</v>
      </c>
      <c r="G3026" s="60">
        <v>1.14377615</v>
      </c>
      <c r="H3026" s="60">
        <v>20.1546209170887</v>
      </c>
      <c r="I3026" s="60">
        <v>0.0885031259121</v>
      </c>
      <c r="J3026" s="61" t="str">
        <f t="shared" si="1"/>
        <v>https://simbad.cds.unistra.fr/simbad/sim-basic?Ident=TOI+5057&amp;submit=SIMBAD+search</v>
      </c>
    </row>
    <row r="3027">
      <c r="A3027" s="60">
        <v>6255.0</v>
      </c>
      <c r="B3027" s="60">
        <v>2.61135533E8</v>
      </c>
      <c r="C3027" s="59"/>
      <c r="D3027" s="60">
        <v>6.26418318143611</v>
      </c>
      <c r="E3027" s="60">
        <v>8.26761568182362</v>
      </c>
      <c r="F3027" s="60">
        <v>278.795597095832</v>
      </c>
      <c r="G3027" s="60">
        <v>14.480392</v>
      </c>
      <c r="H3027" s="60">
        <v>1.25815603018486</v>
      </c>
      <c r="I3027" s="60">
        <v>1.4769</v>
      </c>
      <c r="J3027" s="61" t="str">
        <f t="shared" si="1"/>
        <v>https://simbad.cds.unistra.fr/simbad/sim-basic?Ident=TOI+6255&amp;submit=SIMBAD+search</v>
      </c>
    </row>
    <row r="3028">
      <c r="A3028" s="60">
        <v>5761.0</v>
      </c>
      <c r="B3028" s="60">
        <v>4.28703516E8</v>
      </c>
      <c r="C3028" s="59"/>
      <c r="D3028" s="60">
        <v>6.25934652342276</v>
      </c>
      <c r="E3028" s="60">
        <v>12.6729069112879</v>
      </c>
      <c r="F3028" s="60">
        <v>264.211415801442</v>
      </c>
      <c r="G3028" s="60">
        <v>19.5422056</v>
      </c>
      <c r="H3028" s="60">
        <v>3.39799834402021</v>
      </c>
      <c r="I3028" s="60">
        <v>4.12</v>
      </c>
      <c r="J3028" s="61" t="str">
        <f t="shared" si="1"/>
        <v>https://simbad.cds.unistra.fr/simbad/sim-basic?Ident=TOI+5761&amp;submit=SIMBAD+search</v>
      </c>
    </row>
    <row r="3029">
      <c r="A3029" s="60">
        <v>2257.0</v>
      </c>
      <c r="B3029" s="60">
        <v>1.98485881E8</v>
      </c>
      <c r="C3029" s="60">
        <v>0.0152554719175531</v>
      </c>
      <c r="D3029" s="60">
        <v>6.25482532148386</v>
      </c>
      <c r="E3029" s="60">
        <v>12.3560805479048</v>
      </c>
      <c r="F3029" s="60">
        <v>12.4893574198697</v>
      </c>
      <c r="G3029" s="60">
        <v>35.189346</v>
      </c>
      <c r="H3029" s="60">
        <v>8.98329316474611</v>
      </c>
      <c r="I3029" s="60">
        <v>4.13</v>
      </c>
      <c r="J3029" s="61" t="str">
        <f t="shared" si="1"/>
        <v>https://simbad.cds.unistra.fr/simbad/sim-basic?Ident=TOI+2257&amp;submit=SIMBAD+search</v>
      </c>
    </row>
    <row r="3030">
      <c r="A3030" s="60">
        <v>5495.0</v>
      </c>
      <c r="B3030" s="60">
        <v>3.80671216E8</v>
      </c>
      <c r="C3030" s="60">
        <v>0.352329253338986</v>
      </c>
      <c r="D3030" s="60">
        <v>6.25390597674132</v>
      </c>
      <c r="E3030" s="60">
        <v>2.15413040640535</v>
      </c>
      <c r="F3030" s="60">
        <v>16.7709556455611</v>
      </c>
      <c r="G3030" s="60">
        <v>9.6569059</v>
      </c>
      <c r="H3030" s="60">
        <v>1.95394178652408</v>
      </c>
      <c r="I3030" s="60">
        <v>0.8</v>
      </c>
      <c r="J3030" s="61" t="str">
        <f t="shared" si="1"/>
        <v>https://simbad.cds.unistra.fr/simbad/sim-basic?Ident=TOI+5495&amp;submit=SIMBAD+search</v>
      </c>
    </row>
    <row r="3031">
      <c r="A3031" s="60">
        <v>1823.0</v>
      </c>
      <c r="B3031" s="60">
        <v>1.42381532E8</v>
      </c>
      <c r="C3031" s="60">
        <v>0.305603731051767</v>
      </c>
      <c r="D3031" s="60">
        <v>6.25208874369421</v>
      </c>
      <c r="E3031" s="60">
        <v>5.96746562041476</v>
      </c>
      <c r="F3031" s="60">
        <v>13.4164375545283</v>
      </c>
      <c r="G3031" s="60">
        <v>38.8135644</v>
      </c>
      <c r="H3031" s="60">
        <v>2.70722765021891</v>
      </c>
      <c r="I3031" s="60">
        <v>9.57</v>
      </c>
      <c r="J3031" s="61" t="str">
        <f t="shared" si="1"/>
        <v>https://simbad.cds.unistra.fr/simbad/sim-basic?Ident=TOI+1823&amp;submit=SIMBAD+search</v>
      </c>
    </row>
    <row r="3032">
      <c r="A3032" s="60">
        <v>724.0</v>
      </c>
      <c r="B3032" s="60">
        <v>3.399612E8</v>
      </c>
      <c r="C3032" s="59"/>
      <c r="D3032" s="60">
        <v>6.22850182766577</v>
      </c>
      <c r="E3032" s="60">
        <v>13.353917041728</v>
      </c>
      <c r="F3032" s="60">
        <v>269.115340410126</v>
      </c>
      <c r="G3032" s="60">
        <v>3.2126465</v>
      </c>
      <c r="H3032" s="60">
        <v>0.674554033463615</v>
      </c>
      <c r="I3032" s="60">
        <v>0.555</v>
      </c>
      <c r="J3032" s="61" t="str">
        <f t="shared" si="1"/>
        <v>https://simbad.cds.unistra.fr/simbad/sim-basic?Ident=TOI+724&amp;submit=SIMBAD+search</v>
      </c>
    </row>
    <row r="3033">
      <c r="A3033" s="60">
        <v>1094.0</v>
      </c>
      <c r="B3033" s="60">
        <v>1.36274063E8</v>
      </c>
      <c r="C3033" s="60">
        <v>0.897531772020102</v>
      </c>
      <c r="D3033" s="60">
        <v>6.22819148838183</v>
      </c>
      <c r="E3033" s="60">
        <v>13.1507599114349</v>
      </c>
      <c r="F3033" s="60">
        <v>22.2399480825751</v>
      </c>
      <c r="G3033" s="60">
        <v>0.5971314</v>
      </c>
      <c r="H3033" s="60">
        <v>4.26862565158825</v>
      </c>
      <c r="I3033" s="60">
        <v>0.91</v>
      </c>
      <c r="J3033" s="61" t="str">
        <f t="shared" si="1"/>
        <v>https://simbad.cds.unistra.fr/simbad/sim-basic?Ident=TOI+1094&amp;submit=SIMBAD+search</v>
      </c>
    </row>
    <row r="3034">
      <c r="A3034" s="60">
        <v>3172.0</v>
      </c>
      <c r="B3034" s="60">
        <v>3.98502253E8</v>
      </c>
      <c r="C3034" s="60">
        <v>0.610485947317549</v>
      </c>
      <c r="D3034" s="60">
        <v>6.22736147367448</v>
      </c>
      <c r="E3034" s="60">
        <v>1.74715947530572</v>
      </c>
      <c r="F3034" s="60">
        <v>15.0346316936864</v>
      </c>
      <c r="G3034" s="60">
        <v>3.0029309</v>
      </c>
      <c r="H3034" s="60">
        <v>6.5342489589848</v>
      </c>
      <c r="I3034" s="60">
        <v>5.08</v>
      </c>
      <c r="J3034" s="61" t="str">
        <f t="shared" si="1"/>
        <v>https://simbad.cds.unistra.fr/simbad/sim-basic?Ident=TOI+3172&amp;submit=SIMBAD+search</v>
      </c>
    </row>
    <row r="3035">
      <c r="A3035" s="60">
        <v>5277.0</v>
      </c>
      <c r="B3035" s="60">
        <v>2.76381737E8</v>
      </c>
      <c r="C3035" s="59"/>
      <c r="D3035" s="60">
        <v>6.2268610953017</v>
      </c>
      <c r="E3035" s="60">
        <v>7.99041407014593</v>
      </c>
      <c r="F3035" s="60">
        <v>287.564623973876</v>
      </c>
      <c r="G3035" s="60">
        <v>15.9929608</v>
      </c>
      <c r="H3035" s="60">
        <v>4.05610036586823</v>
      </c>
      <c r="I3035" s="60">
        <v>7.87</v>
      </c>
      <c r="J3035" s="61" t="str">
        <f t="shared" si="1"/>
        <v>https://simbad.cds.unistra.fr/simbad/sim-basic?Ident=TOI+5277&amp;submit=SIMBAD+search</v>
      </c>
    </row>
    <row r="3036">
      <c r="A3036" s="60">
        <v>283.0</v>
      </c>
      <c r="B3036" s="60">
        <v>3.82626661E8</v>
      </c>
      <c r="C3036" s="59"/>
      <c r="D3036" s="60">
        <v>6.22589963312939</v>
      </c>
      <c r="E3036" s="60">
        <v>8.79736116788952</v>
      </c>
      <c r="F3036" s="60">
        <v>269.118364301034</v>
      </c>
      <c r="G3036" s="60">
        <v>17.61376</v>
      </c>
      <c r="H3036" s="60">
        <v>0.374009400947894</v>
      </c>
      <c r="I3036" s="60">
        <v>0.6</v>
      </c>
      <c r="J3036" s="61" t="str">
        <f t="shared" si="1"/>
        <v>https://simbad.cds.unistra.fr/simbad/sim-basic?Ident=TOI+283&amp;submit=SIMBAD+search</v>
      </c>
    </row>
    <row r="3037">
      <c r="A3037" s="60">
        <v>1209.0</v>
      </c>
      <c r="B3037" s="60">
        <v>3.0037565E7</v>
      </c>
      <c r="C3037" s="59"/>
      <c r="D3037" s="60">
        <v>6.22471894363664</v>
      </c>
      <c r="E3037" s="60">
        <v>6.80659635662513</v>
      </c>
      <c r="F3037" s="60">
        <v>278.452270771259</v>
      </c>
      <c r="G3037" s="60">
        <v>40.7194269</v>
      </c>
      <c r="H3037" s="60">
        <v>0.304918979137092</v>
      </c>
      <c r="I3037" s="60">
        <v>0.386</v>
      </c>
      <c r="J3037" s="61" t="str">
        <f t="shared" si="1"/>
        <v>https://simbad.cds.unistra.fr/simbad/sim-basic?Ident=TOI+1209&amp;submit=SIMBAD+search</v>
      </c>
    </row>
    <row r="3038">
      <c r="A3038" s="60">
        <v>797.0</v>
      </c>
      <c r="B3038" s="60">
        <v>2.71596225E8</v>
      </c>
      <c r="C3038" s="59"/>
      <c r="D3038" s="60">
        <v>6.22401839624397</v>
      </c>
      <c r="E3038" s="60">
        <v>1.1696811989518</v>
      </c>
      <c r="F3038" s="60">
        <v>269.122708748714</v>
      </c>
      <c r="G3038" s="60">
        <v>1.80080628066534</v>
      </c>
      <c r="H3038" s="60">
        <v>0.719356531808768</v>
      </c>
      <c r="I3038" s="60">
        <v>0.691137503182201</v>
      </c>
      <c r="J3038" s="61" t="str">
        <f t="shared" si="1"/>
        <v>https://simbad.cds.unistra.fr/simbad/sim-basic?Ident=TOI+797&amp;submit=SIMBAD+search</v>
      </c>
    </row>
    <row r="3039">
      <c r="A3039" s="60">
        <v>1450.0</v>
      </c>
      <c r="B3039" s="60">
        <v>3.77293776E8</v>
      </c>
      <c r="C3039" s="59"/>
      <c r="D3039" s="60">
        <v>6.22396415852719</v>
      </c>
      <c r="E3039" s="60">
        <v>12.3141473687187</v>
      </c>
      <c r="F3039" s="60">
        <v>256.779278988902</v>
      </c>
      <c r="G3039" s="60">
        <v>2.04392678076552</v>
      </c>
      <c r="H3039" s="60">
        <v>1.14228398738292</v>
      </c>
      <c r="I3039" s="60">
        <v>0.465192987490552</v>
      </c>
      <c r="J3039" s="61" t="str">
        <f t="shared" si="1"/>
        <v>https://simbad.cds.unistra.fr/simbad/sim-basic?Ident=TOI+1450&amp;submit=SIMBAD+search</v>
      </c>
    </row>
    <row r="3040">
      <c r="A3040" s="60">
        <v>1739.0</v>
      </c>
      <c r="B3040" s="60">
        <v>1.59418353E8</v>
      </c>
      <c r="C3040" s="59"/>
      <c r="D3040" s="60">
        <v>6.22142849322607</v>
      </c>
      <c r="E3040" s="60">
        <v>0.834554208698267</v>
      </c>
      <c r="F3040" s="60">
        <v>264.21602131838</v>
      </c>
      <c r="G3040" s="60">
        <v>8.30329783725283</v>
      </c>
      <c r="H3040" s="60">
        <v>0.250967877857611</v>
      </c>
      <c r="I3040" s="60">
        <v>0.560369879916064</v>
      </c>
      <c r="J3040" s="61" t="str">
        <f t="shared" si="1"/>
        <v>https://simbad.cds.unistra.fr/simbad/sim-basic?Ident=TOI+1739&amp;submit=SIMBAD+search</v>
      </c>
    </row>
    <row r="3041">
      <c r="A3041" s="60">
        <v>4362.0</v>
      </c>
      <c r="B3041" s="60">
        <v>2.38164799E8</v>
      </c>
      <c r="C3041" s="59"/>
      <c r="D3041" s="60">
        <v>6.21791762805109</v>
      </c>
      <c r="E3041" s="60">
        <v>7.55075975430996</v>
      </c>
      <c r="F3041" s="60">
        <v>257.079488122754</v>
      </c>
      <c r="G3041" s="60">
        <v>7.54806117208927</v>
      </c>
      <c r="H3041" s="60">
        <v>0.378017352716586</v>
      </c>
      <c r="I3041" s="60">
        <v>0.248531874895183</v>
      </c>
      <c r="J3041" s="61" t="str">
        <f t="shared" si="1"/>
        <v>https://simbad.cds.unistra.fr/simbad/sim-basic?Ident=TOI+4362&amp;submit=SIMBAD+search</v>
      </c>
    </row>
    <row r="3042">
      <c r="A3042" s="60">
        <v>5757.0</v>
      </c>
      <c r="B3042" s="60">
        <v>2.19506608E8</v>
      </c>
      <c r="C3042" s="60">
        <v>0.0482206264161322</v>
      </c>
      <c r="D3042" s="60">
        <v>6.21003920853255</v>
      </c>
      <c r="E3042" s="60">
        <v>4.3422403341125</v>
      </c>
      <c r="F3042" s="60">
        <v>13.5761845998774</v>
      </c>
      <c r="G3042" s="60">
        <v>32.6116713</v>
      </c>
      <c r="H3042" s="60">
        <v>4.82539555536876</v>
      </c>
      <c r="I3042" s="60">
        <v>15.64</v>
      </c>
      <c r="J3042" s="61" t="str">
        <f t="shared" si="1"/>
        <v>https://simbad.cds.unistra.fr/simbad/sim-basic?Ident=TOI+5757&amp;submit=SIMBAD+search</v>
      </c>
    </row>
    <row r="3043">
      <c r="A3043" s="60">
        <v>5998.0</v>
      </c>
      <c r="B3043" s="60">
        <v>3.70907864E8</v>
      </c>
      <c r="C3043" s="60">
        <v>0.0838103327633097</v>
      </c>
      <c r="D3043" s="60">
        <v>6.20898601771923</v>
      </c>
      <c r="E3043" s="60">
        <v>7.54596479941854</v>
      </c>
      <c r="F3043" s="60">
        <v>11.4009396789047</v>
      </c>
      <c r="G3043" s="60">
        <v>9.33802520304996</v>
      </c>
      <c r="H3043" s="60">
        <v>2.26406703856841</v>
      </c>
      <c r="I3043" s="60">
        <v>1.77150475921843</v>
      </c>
      <c r="J3043" s="61" t="str">
        <f t="shared" si="1"/>
        <v>https://simbad.cds.unistra.fr/simbad/sim-basic?Ident=TOI+5998&amp;submit=SIMBAD+search</v>
      </c>
    </row>
    <row r="3044">
      <c r="A3044" s="60">
        <v>5994.0</v>
      </c>
      <c r="B3044" s="60">
        <v>6.328378E7</v>
      </c>
      <c r="C3044" s="60">
        <v>0.286896279330042</v>
      </c>
      <c r="D3044" s="60">
        <v>6.20894642972272</v>
      </c>
      <c r="E3044" s="60">
        <v>1.93549376465699</v>
      </c>
      <c r="F3044" s="60">
        <v>6.17258010700146</v>
      </c>
      <c r="G3044" s="60">
        <v>2.453236139</v>
      </c>
      <c r="H3044" s="60">
        <v>2.6972274826953</v>
      </c>
      <c r="I3044" s="60">
        <v>1.723199996</v>
      </c>
      <c r="J3044" s="61" t="str">
        <f t="shared" si="1"/>
        <v>https://simbad.cds.unistra.fr/simbad/sim-basic?Ident=TOI+5994&amp;submit=SIMBAD+search</v>
      </c>
    </row>
    <row r="3045">
      <c r="A3045" s="60">
        <v>2096.0</v>
      </c>
      <c r="B3045" s="60">
        <v>1.42748283E8</v>
      </c>
      <c r="C3045" s="59"/>
      <c r="D3045" s="60">
        <v>6.2058501262908</v>
      </c>
      <c r="E3045" s="60">
        <v>1.51761456627474</v>
      </c>
      <c r="F3045" s="60">
        <v>256.784870060233</v>
      </c>
      <c r="G3045" s="60">
        <v>3.1190633</v>
      </c>
      <c r="H3045" s="60">
        <v>4.00852140948393</v>
      </c>
      <c r="I3045" s="60">
        <v>2.66</v>
      </c>
      <c r="J3045" s="61" t="str">
        <f t="shared" si="1"/>
        <v>https://simbad.cds.unistra.fr/simbad/sim-basic?Ident=TOI+2096&amp;submit=SIMBAD+search</v>
      </c>
    </row>
    <row r="3046">
      <c r="A3046" s="60">
        <v>5551.0</v>
      </c>
      <c r="B3046" s="60">
        <v>3.87974148E8</v>
      </c>
      <c r="C3046" s="60">
        <v>0.0535566789546323</v>
      </c>
      <c r="D3046" s="60">
        <v>6.20251023005657</v>
      </c>
      <c r="E3046" s="60">
        <v>12.4124178664039</v>
      </c>
      <c r="F3046" s="60">
        <v>13.9474344693746</v>
      </c>
      <c r="G3046" s="60">
        <v>2.40541002756624</v>
      </c>
      <c r="H3046" s="60">
        <v>7.06235584628279</v>
      </c>
      <c r="I3046" s="60">
        <v>1.27920234380643</v>
      </c>
      <c r="J3046" s="61" t="str">
        <f t="shared" si="1"/>
        <v>https://simbad.cds.unistra.fr/simbad/sim-basic?Ident=TOI+5551&amp;submit=SIMBAD+search</v>
      </c>
    </row>
    <row r="3047">
      <c r="A3047" s="60">
        <v>5829.0</v>
      </c>
      <c r="B3047" s="60">
        <v>3.63029616E8</v>
      </c>
      <c r="C3047" s="60">
        <v>0.0708264214878976</v>
      </c>
      <c r="D3047" s="60">
        <v>6.20196223262482</v>
      </c>
      <c r="E3047" s="60">
        <v>12.2934914222885</v>
      </c>
      <c r="F3047" s="60">
        <v>14.5681618223923</v>
      </c>
      <c r="G3047" s="60">
        <v>1.3502386</v>
      </c>
      <c r="H3047" s="60">
        <v>6.57780036016054</v>
      </c>
      <c r="I3047" s="60">
        <v>1.65</v>
      </c>
      <c r="J3047" s="61" t="str">
        <f t="shared" si="1"/>
        <v>https://simbad.cds.unistra.fr/simbad/sim-basic?Ident=TOI+5829&amp;submit=SIMBAD+search</v>
      </c>
    </row>
    <row r="3048">
      <c r="A3048" s="60">
        <v>855.0</v>
      </c>
      <c r="B3048" s="60">
        <v>2.69558487E8</v>
      </c>
      <c r="C3048" s="60">
        <v>0.112048874671702</v>
      </c>
      <c r="D3048" s="60">
        <v>6.19954465874868</v>
      </c>
      <c r="E3048" s="60">
        <v>2.39149396389128</v>
      </c>
      <c r="F3048" s="60">
        <v>17.6539573639262</v>
      </c>
      <c r="G3048" s="60">
        <v>1.82984</v>
      </c>
      <c r="H3048" s="60">
        <v>2.71348915978786</v>
      </c>
      <c r="I3048" s="60">
        <v>1.0</v>
      </c>
      <c r="J3048" s="61" t="str">
        <f t="shared" si="1"/>
        <v>https://simbad.cds.unistra.fr/simbad/sim-basic?Ident=TOI+855&amp;submit=SIMBAD+search</v>
      </c>
    </row>
    <row r="3049">
      <c r="A3049" s="60">
        <v>5536.0</v>
      </c>
      <c r="B3049" s="60">
        <v>2.6814341E8</v>
      </c>
      <c r="C3049" s="60">
        <v>0.0143821428475155</v>
      </c>
      <c r="D3049" s="60">
        <v>6.1988798970422</v>
      </c>
      <c r="E3049" s="60">
        <v>1.57289896247962</v>
      </c>
      <c r="F3049" s="60">
        <v>1.58460795111685</v>
      </c>
      <c r="G3049" s="60">
        <v>3.147982</v>
      </c>
      <c r="H3049" s="60">
        <v>0.395727804711976</v>
      </c>
      <c r="I3049" s="60">
        <v>0.37</v>
      </c>
      <c r="J3049" s="61" t="str">
        <f t="shared" si="1"/>
        <v>https://simbad.cds.unistra.fr/simbad/sim-basic?Ident=TOI+5536&amp;submit=SIMBAD+search</v>
      </c>
    </row>
    <row r="3050">
      <c r="A3050" s="60">
        <v>5501.0</v>
      </c>
      <c r="B3050" s="60">
        <v>9.4823134E7</v>
      </c>
      <c r="C3050" s="60">
        <v>0.250455007443859</v>
      </c>
      <c r="D3050" s="60">
        <v>6.19538528603798</v>
      </c>
      <c r="E3050" s="60">
        <v>5.16729264103303</v>
      </c>
      <c r="F3050" s="60">
        <v>15.3723829600775</v>
      </c>
      <c r="G3050" s="60">
        <v>24.166804</v>
      </c>
      <c r="H3050" s="60">
        <v>4.29767389838853</v>
      </c>
      <c r="I3050" s="60">
        <v>4.02</v>
      </c>
      <c r="J3050" s="61" t="str">
        <f t="shared" si="1"/>
        <v>https://simbad.cds.unistra.fr/simbad/sim-basic?Ident=TOI+5501&amp;submit=SIMBAD+search</v>
      </c>
    </row>
    <row r="3051">
      <c r="A3051" s="60">
        <v>2322.0</v>
      </c>
      <c r="B3051" s="60">
        <v>3.00812741E8</v>
      </c>
      <c r="C3051" s="59"/>
      <c r="D3051" s="60">
        <v>6.18492303590739</v>
      </c>
      <c r="E3051" s="60">
        <v>13.1324560312044</v>
      </c>
      <c r="F3051" s="60">
        <v>265.280398348377</v>
      </c>
      <c r="G3051" s="60">
        <v>11.3071761</v>
      </c>
      <c r="H3051" s="60">
        <v>0.705887328975363</v>
      </c>
      <c r="I3051" s="60">
        <v>0.28</v>
      </c>
      <c r="J3051" s="61" t="str">
        <f t="shared" si="1"/>
        <v>https://simbad.cds.unistra.fr/simbad/sim-basic?Ident=TOI+2322&amp;submit=SIMBAD+search</v>
      </c>
    </row>
    <row r="3052">
      <c r="A3052" s="60">
        <v>2339.0</v>
      </c>
      <c r="B3052" s="60">
        <v>2.79514271E8</v>
      </c>
      <c r="C3052" s="59"/>
      <c r="D3052" s="60">
        <v>6.18163132277022</v>
      </c>
      <c r="E3052" s="60">
        <v>11.5016367217011</v>
      </c>
      <c r="F3052" s="60">
        <v>265.272941994172</v>
      </c>
      <c r="G3052" s="60">
        <v>9.7723</v>
      </c>
      <c r="H3052" s="60">
        <v>1.89041116555244</v>
      </c>
      <c r="I3052" s="60">
        <v>1.673</v>
      </c>
      <c r="J3052" s="61" t="str">
        <f t="shared" si="1"/>
        <v>https://simbad.cds.unistra.fr/simbad/sim-basic?Ident=TOI+2339&amp;submit=SIMBAD+search</v>
      </c>
    </row>
    <row r="3053">
      <c r="A3053" s="60">
        <v>5697.0</v>
      </c>
      <c r="B3053" s="60">
        <v>4.1673949E8</v>
      </c>
      <c r="C3053" s="60">
        <v>0.460683735148134</v>
      </c>
      <c r="D3053" s="60">
        <v>6.17723458970972</v>
      </c>
      <c r="E3053" s="60">
        <v>10.2273494302001</v>
      </c>
      <c r="F3053" s="60">
        <v>17.317094051707</v>
      </c>
      <c r="G3053" s="60">
        <v>6.21829262902239</v>
      </c>
      <c r="H3053" s="60">
        <v>3.81913424878499</v>
      </c>
      <c r="I3053" s="60">
        <v>0.847936378674822</v>
      </c>
      <c r="J3053" s="61" t="str">
        <f t="shared" si="1"/>
        <v>https://simbad.cds.unistra.fr/simbad/sim-basic?Ident=TOI+5697&amp;submit=SIMBAD+search</v>
      </c>
    </row>
    <row r="3054">
      <c r="A3054" s="60">
        <v>1139.0</v>
      </c>
      <c r="B3054" s="60">
        <v>2.02563254E8</v>
      </c>
      <c r="C3054" s="60">
        <v>0.0924226010980168</v>
      </c>
      <c r="D3054" s="60">
        <v>6.17176295732243</v>
      </c>
      <c r="E3054" s="60">
        <v>10.5844022806485</v>
      </c>
      <c r="F3054" s="60">
        <v>5.08904571028127</v>
      </c>
      <c r="G3054" s="60">
        <v>4.47804832013626</v>
      </c>
      <c r="H3054" s="60">
        <v>5.92370987513824</v>
      </c>
      <c r="I3054" s="60">
        <v>1.34252369995904</v>
      </c>
      <c r="J3054" s="61" t="str">
        <f t="shared" si="1"/>
        <v>https://simbad.cds.unistra.fr/simbad/sim-basic?Ident=TOI+1139&amp;submit=SIMBAD+search</v>
      </c>
    </row>
    <row r="3055">
      <c r="A3055" s="60">
        <v>1804.0</v>
      </c>
      <c r="B3055" s="60">
        <v>1.48679712E8</v>
      </c>
      <c r="C3055" s="60">
        <v>0.309094856724219</v>
      </c>
      <c r="D3055" s="60">
        <v>6.16635540537858</v>
      </c>
      <c r="E3055" s="60">
        <v>12.2712846994731</v>
      </c>
      <c r="F3055" s="60">
        <v>15.582757072084</v>
      </c>
      <c r="G3055" s="60">
        <v>4.924658</v>
      </c>
      <c r="H3055" s="60">
        <v>3.80261054514852</v>
      </c>
      <c r="I3055" s="60">
        <v>0.61</v>
      </c>
      <c r="J3055" s="61" t="str">
        <f t="shared" si="1"/>
        <v>https://simbad.cds.unistra.fr/simbad/sim-basic?Ident=TOI+1804&amp;submit=SIMBAD+search</v>
      </c>
    </row>
    <row r="3056">
      <c r="A3056" s="60">
        <v>5807.0</v>
      </c>
      <c r="B3056" s="60">
        <v>1.88646744E8</v>
      </c>
      <c r="C3056" s="59"/>
      <c r="D3056" s="60">
        <v>6.16153942120227</v>
      </c>
      <c r="E3056" s="60">
        <v>7.13485715492041</v>
      </c>
      <c r="F3056" s="60">
        <v>278.790623169143</v>
      </c>
      <c r="G3056" s="60">
        <v>14.2424506</v>
      </c>
      <c r="H3056" s="60">
        <v>0.114876350867377</v>
      </c>
      <c r="I3056" s="60">
        <v>0.17</v>
      </c>
      <c r="J3056" s="61" t="str">
        <f t="shared" si="1"/>
        <v>https://simbad.cds.unistra.fr/simbad/sim-basic?Ident=TOI+5807&amp;submit=SIMBAD+search</v>
      </c>
    </row>
    <row r="3057">
      <c r="A3057" s="60">
        <v>5188.0</v>
      </c>
      <c r="B3057" s="60">
        <v>1.41677268E8</v>
      </c>
      <c r="C3057" s="59"/>
      <c r="D3057" s="60">
        <v>6.15979624489941</v>
      </c>
      <c r="E3057" s="60">
        <v>3.30608563061539</v>
      </c>
      <c r="F3057" s="60">
        <v>256.780214472301</v>
      </c>
      <c r="G3057" s="60">
        <v>22.43341</v>
      </c>
      <c r="H3057" s="60">
        <v>0.507690350104562</v>
      </c>
      <c r="I3057" s="60">
        <v>0.94</v>
      </c>
      <c r="J3057" s="61" t="str">
        <f t="shared" si="1"/>
        <v>https://simbad.cds.unistra.fr/simbad/sim-basic?Ident=TOI+5188&amp;submit=SIMBAD+search</v>
      </c>
    </row>
    <row r="3058">
      <c r="A3058" s="60">
        <v>5705.0</v>
      </c>
      <c r="B3058" s="60">
        <v>1.65625229E8</v>
      </c>
      <c r="C3058" s="60">
        <v>0.371103913642657</v>
      </c>
      <c r="D3058" s="60">
        <v>6.15816155085529</v>
      </c>
      <c r="E3058" s="60">
        <v>10.6242863797501</v>
      </c>
      <c r="F3058" s="60">
        <v>7.28582987661336</v>
      </c>
      <c r="G3058" s="60">
        <v>10.6000083419314</v>
      </c>
      <c r="H3058" s="60">
        <v>0.38661452112343</v>
      </c>
      <c r="I3058" s="60">
        <v>0.691276278849886</v>
      </c>
      <c r="J3058" s="61" t="str">
        <f t="shared" si="1"/>
        <v>https://simbad.cds.unistra.fr/simbad/sim-basic?Ident=TOI+5705&amp;submit=SIMBAD+search</v>
      </c>
    </row>
    <row r="3059">
      <c r="A3059" s="60">
        <v>6399.0</v>
      </c>
      <c r="B3059" s="60">
        <v>2.87207371E8</v>
      </c>
      <c r="C3059" s="59"/>
      <c r="D3059" s="60">
        <v>6.15705015943594</v>
      </c>
      <c r="E3059" s="60">
        <v>12.6493301675314</v>
      </c>
      <c r="F3059" s="60">
        <v>256.781403121463</v>
      </c>
      <c r="G3059" s="60">
        <v>12.6427441</v>
      </c>
      <c r="H3059" s="60">
        <v>6.76900263980829</v>
      </c>
      <c r="I3059" s="60">
        <v>7.747</v>
      </c>
      <c r="J3059" s="61" t="str">
        <f t="shared" si="1"/>
        <v>https://simbad.cds.unistra.fr/simbad/sim-basic?Ident=TOI+6399&amp;submit=SIMBAD+search</v>
      </c>
    </row>
    <row r="3060">
      <c r="A3060" s="60">
        <v>3820.0</v>
      </c>
      <c r="B3060" s="60">
        <v>9.5234976E7</v>
      </c>
      <c r="C3060" s="60">
        <v>0.293078604232773</v>
      </c>
      <c r="D3060" s="60">
        <v>6.15261763478274</v>
      </c>
      <c r="E3060" s="60">
        <v>13.1955336472607</v>
      </c>
      <c r="F3060" s="60">
        <v>14.2799491478383</v>
      </c>
      <c r="G3060" s="60">
        <v>5.4290881</v>
      </c>
      <c r="H3060" s="60">
        <v>12.166120924702</v>
      </c>
      <c r="I3060" s="60">
        <v>7.01</v>
      </c>
      <c r="J3060" s="61" t="str">
        <f t="shared" si="1"/>
        <v>https://simbad.cds.unistra.fr/simbad/sim-basic?Ident=TOI+3820&amp;submit=SIMBAD+search</v>
      </c>
    </row>
    <row r="3061">
      <c r="A3061" s="60">
        <v>2290.0</v>
      </c>
      <c r="B3061" s="60">
        <v>3.21688498E8</v>
      </c>
      <c r="C3061" s="59"/>
      <c r="D3061" s="60">
        <v>6.14951460066719</v>
      </c>
      <c r="E3061" s="60">
        <v>1.38987983699238</v>
      </c>
      <c r="F3061" s="60">
        <v>277.079959324119</v>
      </c>
      <c r="G3061" s="60">
        <v>0.386219721665312</v>
      </c>
      <c r="H3061" s="60">
        <v>0.930981235347517</v>
      </c>
      <c r="I3061" s="60">
        <v>0.437638120122016</v>
      </c>
      <c r="J3061" s="61" t="str">
        <f t="shared" si="1"/>
        <v>https://simbad.cds.unistra.fr/simbad/sim-basic?Ident=TOI+2290&amp;submit=SIMBAD+search</v>
      </c>
    </row>
    <row r="3062">
      <c r="A3062" s="60">
        <v>5888.0</v>
      </c>
      <c r="B3062" s="60">
        <v>2.73780062E8</v>
      </c>
      <c r="C3062" s="60">
        <v>0.188244628148088</v>
      </c>
      <c r="D3062" s="60">
        <v>6.14762280232516</v>
      </c>
      <c r="E3062" s="60">
        <v>5.52064560920135</v>
      </c>
      <c r="F3062" s="60">
        <v>15.0886093485201</v>
      </c>
      <c r="G3062" s="60">
        <v>15.2501659</v>
      </c>
      <c r="H3062" s="60">
        <v>3.94226820720789</v>
      </c>
      <c r="I3062" s="60">
        <v>4.56</v>
      </c>
      <c r="J3062" s="61" t="str">
        <f t="shared" si="1"/>
        <v>https://simbad.cds.unistra.fr/simbad/sim-basic?Ident=TOI+5888&amp;submit=SIMBAD+search</v>
      </c>
    </row>
    <row r="3063">
      <c r="A3063" s="60">
        <v>2655.0</v>
      </c>
      <c r="B3063" s="60">
        <v>1.66851829E8</v>
      </c>
      <c r="C3063" s="60">
        <v>0.0227641680352606</v>
      </c>
      <c r="D3063" s="60">
        <v>6.14395107439558</v>
      </c>
      <c r="E3063" s="60">
        <v>4.74116774351141</v>
      </c>
      <c r="F3063" s="60">
        <v>16.8922292926408</v>
      </c>
      <c r="G3063" s="60">
        <v>4.7277153</v>
      </c>
      <c r="H3063" s="60">
        <v>4.33789999528389</v>
      </c>
      <c r="I3063" s="60">
        <v>4.0</v>
      </c>
      <c r="J3063" s="61" t="str">
        <f t="shared" si="1"/>
        <v>https://simbad.cds.unistra.fr/simbad/sim-basic?Ident=TOI+2655&amp;submit=SIMBAD+search</v>
      </c>
    </row>
    <row r="3064">
      <c r="A3064" s="60">
        <v>1220.0</v>
      </c>
      <c r="B3064" s="60">
        <v>3.19259194E8</v>
      </c>
      <c r="C3064" s="59"/>
      <c r="D3064" s="60">
        <v>6.14214500951636</v>
      </c>
      <c r="E3064" s="60">
        <v>10.681212185609</v>
      </c>
      <c r="F3064" s="60">
        <v>269.126049827337</v>
      </c>
      <c r="G3064" s="60">
        <v>70.360660848941</v>
      </c>
      <c r="H3064" s="60">
        <v>0.559319500866295</v>
      </c>
      <c r="I3064" s="60">
        <v>1.56655375177287</v>
      </c>
      <c r="J3064" s="61" t="str">
        <f t="shared" si="1"/>
        <v>https://simbad.cds.unistra.fr/simbad/sim-basic?Ident=TOI+1220&amp;submit=SIMBAD+search</v>
      </c>
    </row>
    <row r="3065">
      <c r="A3065" s="60">
        <v>4849.0</v>
      </c>
      <c r="B3065" s="60">
        <v>1.32534906E8</v>
      </c>
      <c r="C3065" s="59"/>
      <c r="D3065" s="60">
        <v>6.13657793271483</v>
      </c>
      <c r="E3065" s="60">
        <v>1.53067505286812</v>
      </c>
      <c r="F3065" s="60">
        <v>254.237321933865</v>
      </c>
      <c r="G3065" s="60">
        <v>3.0617364</v>
      </c>
      <c r="H3065" s="60">
        <v>2.71196178057043</v>
      </c>
      <c r="I3065" s="60">
        <v>6.62</v>
      </c>
      <c r="J3065" s="61" t="str">
        <f t="shared" si="1"/>
        <v>https://simbad.cds.unistra.fr/simbad/sim-basic?Ident=TOI+4849&amp;submit=SIMBAD+search</v>
      </c>
    </row>
    <row r="3066">
      <c r="A3066" s="60">
        <v>5993.0</v>
      </c>
      <c r="B3066" s="60">
        <v>2.7534138E7</v>
      </c>
      <c r="C3066" s="59"/>
      <c r="D3066" s="60">
        <v>6.13325189559098</v>
      </c>
      <c r="E3066" s="60">
        <v>0.611876601554605</v>
      </c>
      <c r="F3066" s="60">
        <v>278.791145214823</v>
      </c>
      <c r="G3066" s="60">
        <v>7.5143967</v>
      </c>
      <c r="H3066" s="60">
        <v>0.498404318497014</v>
      </c>
      <c r="I3066" s="60">
        <v>0.0363</v>
      </c>
      <c r="J3066" s="61" t="str">
        <f t="shared" si="1"/>
        <v>https://simbad.cds.unistra.fr/simbad/sim-basic?Ident=TOI+5993&amp;submit=SIMBAD+search</v>
      </c>
    </row>
    <row r="3067">
      <c r="A3067" s="60">
        <v>5360.0</v>
      </c>
      <c r="B3067" s="60">
        <v>4.27578289E8</v>
      </c>
      <c r="C3067" s="59"/>
      <c r="D3067" s="60">
        <v>6.13029001514602</v>
      </c>
      <c r="E3067" s="60">
        <v>1.29237482581868</v>
      </c>
      <c r="F3067" s="60">
        <v>277.156727952079</v>
      </c>
      <c r="G3067" s="60">
        <v>4.0107869</v>
      </c>
      <c r="H3067" s="60">
        <v>2.96353167681829</v>
      </c>
      <c r="I3067" s="60">
        <v>8.29</v>
      </c>
      <c r="J3067" s="61" t="str">
        <f t="shared" si="1"/>
        <v>https://simbad.cds.unistra.fr/simbad/sim-basic?Ident=TOI+5360&amp;submit=SIMBAD+search</v>
      </c>
    </row>
    <row r="3068">
      <c r="A3068" s="60">
        <v>5622.0</v>
      </c>
      <c r="B3068" s="60">
        <v>2.88162228E8</v>
      </c>
      <c r="C3068" s="59"/>
      <c r="D3068" s="60">
        <v>6.12468080182275</v>
      </c>
      <c r="E3068" s="60">
        <v>10.2834042188009</v>
      </c>
      <c r="F3068" s="60">
        <v>256.784112233358</v>
      </c>
      <c r="G3068" s="60">
        <v>3.0594206</v>
      </c>
      <c r="H3068" s="60">
        <v>6.47358018802746</v>
      </c>
      <c r="I3068" s="60">
        <v>2.0</v>
      </c>
      <c r="J3068" s="61" t="str">
        <f t="shared" si="1"/>
        <v>https://simbad.cds.unistra.fr/simbad/sim-basic?Ident=TOI+5622&amp;submit=SIMBAD+search</v>
      </c>
    </row>
    <row r="3069">
      <c r="A3069" s="60">
        <v>2430.0</v>
      </c>
      <c r="B3069" s="60">
        <v>2.3170835E7</v>
      </c>
      <c r="C3069" s="60">
        <v>0.242273861859845</v>
      </c>
      <c r="D3069" s="60">
        <v>6.11616180317833</v>
      </c>
      <c r="E3069" s="60">
        <v>10.6564601860895</v>
      </c>
      <c r="F3069" s="60">
        <v>14.1241902019096</v>
      </c>
      <c r="G3069" s="60">
        <v>1.10071</v>
      </c>
      <c r="H3069" s="60">
        <v>11.162941584128</v>
      </c>
      <c r="I3069" s="60">
        <v>0.68</v>
      </c>
      <c r="J3069" s="61" t="str">
        <f t="shared" si="1"/>
        <v>https://simbad.cds.unistra.fr/simbad/sim-basic?Ident=TOI+2430&amp;submit=SIMBAD+search</v>
      </c>
    </row>
    <row r="3070">
      <c r="A3070" s="60">
        <v>2851.0</v>
      </c>
      <c r="B3070" s="60">
        <v>1.7420654E8</v>
      </c>
      <c r="C3070" s="59"/>
      <c r="D3070" s="60">
        <v>6.11556715996061</v>
      </c>
      <c r="E3070" s="60">
        <v>12.4383991189892</v>
      </c>
      <c r="F3070" s="60">
        <v>254.235810132818</v>
      </c>
      <c r="G3070" s="60">
        <v>4.8257226</v>
      </c>
      <c r="H3070" s="60">
        <v>16.7955772933599</v>
      </c>
      <c r="I3070" s="60">
        <v>7.65</v>
      </c>
      <c r="J3070" s="61" t="str">
        <f t="shared" si="1"/>
        <v>https://simbad.cds.unistra.fr/simbad/sim-basic?Ident=TOI+2851&amp;submit=SIMBAD+search</v>
      </c>
    </row>
    <row r="3071">
      <c r="A3071" s="60">
        <v>1692.0</v>
      </c>
      <c r="B3071" s="60">
        <v>2.88636342E8</v>
      </c>
      <c r="C3071" s="59"/>
      <c r="D3071" s="60">
        <v>6.10535181030425</v>
      </c>
      <c r="E3071" s="60">
        <v>5.81291675277576</v>
      </c>
      <c r="F3071" s="60">
        <v>256.780142986481</v>
      </c>
      <c r="G3071" s="60">
        <v>32.208</v>
      </c>
      <c r="H3071" s="60">
        <v>1.02641819581084</v>
      </c>
      <c r="I3071" s="60">
        <v>2.767</v>
      </c>
      <c r="J3071" s="61" t="str">
        <f t="shared" si="1"/>
        <v>https://simbad.cds.unistra.fr/simbad/sim-basic?Ident=TOI+1692&amp;submit=SIMBAD+search</v>
      </c>
    </row>
    <row r="3072">
      <c r="A3072" s="60">
        <v>1887.0</v>
      </c>
      <c r="B3072" s="60">
        <v>2.29586455E8</v>
      </c>
      <c r="C3072" s="59"/>
      <c r="D3072" s="60">
        <v>6.10077640979198</v>
      </c>
      <c r="E3072" s="60">
        <v>12.7372085917232</v>
      </c>
      <c r="F3072" s="60">
        <v>256.78119288279</v>
      </c>
      <c r="G3072" s="60">
        <v>2.1999</v>
      </c>
      <c r="H3072" s="60">
        <v>4.64139103006112</v>
      </c>
      <c r="I3072" s="60">
        <v>1.25</v>
      </c>
      <c r="J3072" s="61" t="str">
        <f t="shared" si="1"/>
        <v>https://simbad.cds.unistra.fr/simbad/sim-basic?Ident=TOI+1887&amp;submit=SIMBAD+search</v>
      </c>
    </row>
    <row r="3073">
      <c r="A3073" s="60">
        <v>859.0</v>
      </c>
      <c r="B3073" s="60">
        <v>1.50430484E8</v>
      </c>
      <c r="C3073" s="59"/>
      <c r="D3073" s="60">
        <v>6.10032100171013</v>
      </c>
      <c r="E3073" s="60">
        <v>5.15755734391205</v>
      </c>
      <c r="F3073" s="60">
        <v>269.117379382092</v>
      </c>
      <c r="G3073" s="60">
        <v>5.15492</v>
      </c>
      <c r="H3073" s="60">
        <v>1.62900824722334</v>
      </c>
      <c r="I3073" s="60">
        <v>2.5</v>
      </c>
      <c r="J3073" s="61" t="str">
        <f t="shared" si="1"/>
        <v>https://simbad.cds.unistra.fr/simbad/sim-basic?Ident=TOI+859&amp;submit=SIMBAD+search</v>
      </c>
    </row>
    <row r="3074">
      <c r="A3074" s="60">
        <v>5541.0</v>
      </c>
      <c r="B3074" s="60">
        <v>2.31721006E8</v>
      </c>
      <c r="C3074" s="59"/>
      <c r="D3074" s="60">
        <v>6.0949888946152</v>
      </c>
      <c r="E3074" s="60">
        <v>7.50149369772167</v>
      </c>
      <c r="F3074" s="60">
        <v>269.116467723329</v>
      </c>
      <c r="G3074" s="60">
        <v>9.0182382</v>
      </c>
      <c r="H3074" s="60">
        <v>7.35777068078747</v>
      </c>
      <c r="I3074" s="60">
        <v>3.48</v>
      </c>
      <c r="J3074" s="61" t="str">
        <f t="shared" si="1"/>
        <v>https://simbad.cds.unistra.fr/simbad/sim-basic?Ident=TOI+5541&amp;submit=SIMBAD+search</v>
      </c>
    </row>
    <row r="3075">
      <c r="A3075" s="60">
        <v>5399.0</v>
      </c>
      <c r="B3075" s="60">
        <v>2.84688043E8</v>
      </c>
      <c r="C3075" s="60">
        <v>0.772531587204606</v>
      </c>
      <c r="D3075" s="60">
        <v>6.09275584593316</v>
      </c>
      <c r="E3075" s="60">
        <v>13.0069702860392</v>
      </c>
      <c r="F3075" s="60">
        <v>13.0555809065331</v>
      </c>
      <c r="G3075" s="60">
        <v>4.0625969</v>
      </c>
      <c r="H3075" s="60">
        <v>3.27442214889573</v>
      </c>
      <c r="I3075" s="60">
        <v>0.32</v>
      </c>
      <c r="J3075" s="61" t="str">
        <f t="shared" si="1"/>
        <v>https://simbad.cds.unistra.fr/simbad/sim-basic?Ident=TOI+5399&amp;submit=SIMBAD+search</v>
      </c>
    </row>
    <row r="3076">
      <c r="A3076" s="60">
        <v>703.0</v>
      </c>
      <c r="B3076" s="60">
        <v>2.37928815E8</v>
      </c>
      <c r="C3076" s="59"/>
      <c r="D3076" s="60">
        <v>6.09265243997766</v>
      </c>
      <c r="E3076" s="60">
        <v>0.676293837607344</v>
      </c>
      <c r="F3076" s="60">
        <v>257.079333278111</v>
      </c>
      <c r="G3076" s="60">
        <v>8.67292</v>
      </c>
      <c r="H3076" s="60">
        <v>0.335120181107706</v>
      </c>
      <c r="I3076" s="60">
        <v>0.66</v>
      </c>
      <c r="J3076" s="61" t="str">
        <f t="shared" si="1"/>
        <v>https://simbad.cds.unistra.fr/simbad/sim-basic?Ident=TOI+703&amp;submit=SIMBAD+search</v>
      </c>
    </row>
    <row r="3077">
      <c r="A3077" s="60">
        <v>5816.0</v>
      </c>
      <c r="B3077" s="60">
        <v>1.94076601E8</v>
      </c>
      <c r="C3077" s="59"/>
      <c r="D3077" s="60">
        <v>6.09157089485741</v>
      </c>
      <c r="E3077" s="60">
        <v>11.7225761633092</v>
      </c>
      <c r="F3077" s="60">
        <v>278.789921983621</v>
      </c>
      <c r="G3077" s="60">
        <v>20.41901</v>
      </c>
      <c r="H3077" s="60">
        <v>5.0024486565694</v>
      </c>
      <c r="I3077" s="60">
        <v>8.7643</v>
      </c>
      <c r="J3077" s="61" t="str">
        <f t="shared" si="1"/>
        <v>https://simbad.cds.unistra.fr/simbad/sim-basic?Ident=TOI+5816&amp;submit=SIMBAD+search</v>
      </c>
    </row>
    <row r="3078">
      <c r="A3078" s="60">
        <v>4958.0</v>
      </c>
      <c r="B3078" s="60">
        <v>4.576499E8</v>
      </c>
      <c r="C3078" s="60">
        <v>0.193220590790768</v>
      </c>
      <c r="D3078" s="60">
        <v>6.09113128642224</v>
      </c>
      <c r="E3078" s="60">
        <v>9.73085217823848</v>
      </c>
      <c r="F3078" s="60">
        <v>14.0460919304144</v>
      </c>
      <c r="G3078" s="60">
        <v>748.8277169</v>
      </c>
      <c r="H3078" s="60">
        <v>1.19389997413633</v>
      </c>
      <c r="I3078" s="60">
        <v>2.167</v>
      </c>
      <c r="J3078" s="61" t="str">
        <f t="shared" si="1"/>
        <v>https://simbad.cds.unistra.fr/simbad/sim-basic?Ident=TOI+4958&amp;submit=SIMBAD+search</v>
      </c>
    </row>
    <row r="3079">
      <c r="A3079" s="60">
        <v>5127.0</v>
      </c>
      <c r="B3079" s="60">
        <v>4.38170612E8</v>
      </c>
      <c r="C3079" s="60">
        <v>0.0714426157572742</v>
      </c>
      <c r="D3079" s="60">
        <v>6.08640289587636</v>
      </c>
      <c r="E3079" s="60">
        <v>10.0435193328646</v>
      </c>
      <c r="F3079" s="60">
        <v>6.78719763255489</v>
      </c>
      <c r="G3079" s="60">
        <v>17.533234</v>
      </c>
      <c r="H3079" s="60">
        <v>1.09751350174636</v>
      </c>
      <c r="I3079" s="60">
        <v>0.48</v>
      </c>
      <c r="J3079" s="61" t="str">
        <f t="shared" si="1"/>
        <v>https://simbad.cds.unistra.fr/simbad/sim-basic?Ident=TOI+5127&amp;submit=SIMBAD+search</v>
      </c>
    </row>
    <row r="3080">
      <c r="A3080" s="60">
        <v>5482.0</v>
      </c>
      <c r="B3080" s="60">
        <v>4.59947163E8</v>
      </c>
      <c r="C3080" s="60">
        <v>0.131259904009415</v>
      </c>
      <c r="D3080" s="60">
        <v>6.08462410623021</v>
      </c>
      <c r="E3080" s="60">
        <v>7.31945015710778</v>
      </c>
      <c r="F3080" s="60">
        <v>15.7842042387266</v>
      </c>
      <c r="G3080" s="60">
        <v>7.9923268</v>
      </c>
      <c r="H3080" s="60">
        <v>26.7591077175479</v>
      </c>
      <c r="I3080" s="60">
        <v>5.78</v>
      </c>
      <c r="J3080" s="61" t="str">
        <f t="shared" si="1"/>
        <v>https://simbad.cds.unistra.fr/simbad/sim-basic?Ident=TOI+5482&amp;submit=SIMBAD+search</v>
      </c>
    </row>
    <row r="3081">
      <c r="A3081" s="60">
        <v>1436.0</v>
      </c>
      <c r="B3081" s="60">
        <v>1.54383539E8</v>
      </c>
      <c r="C3081" s="60">
        <v>0.158712040247568</v>
      </c>
      <c r="D3081" s="60">
        <v>6.08068977257042</v>
      </c>
      <c r="E3081" s="60">
        <v>2.38805669666594</v>
      </c>
      <c r="F3081" s="60">
        <v>262.148487893642</v>
      </c>
      <c r="G3081" s="60">
        <v>0.867588348400582</v>
      </c>
      <c r="H3081" s="60">
        <v>1.13341858607441</v>
      </c>
      <c r="I3081" s="60">
        <v>0.32148409325254</v>
      </c>
      <c r="J3081" s="61" t="str">
        <f t="shared" si="1"/>
        <v>https://simbad.cds.unistra.fr/simbad/sim-basic?Ident=TOI+1436&amp;submit=SIMBAD+search</v>
      </c>
    </row>
    <row r="3082">
      <c r="A3082" s="60">
        <v>5161.0</v>
      </c>
      <c r="B3082" s="60">
        <v>2.77697921E8</v>
      </c>
      <c r="C3082" s="60">
        <v>0.0656134398930125</v>
      </c>
      <c r="D3082" s="60">
        <v>6.07825333665789</v>
      </c>
      <c r="E3082" s="60">
        <v>10.0015419110476</v>
      </c>
      <c r="F3082" s="60">
        <v>15.9614409861861</v>
      </c>
      <c r="G3082" s="60">
        <v>5.7519475</v>
      </c>
      <c r="H3082" s="60">
        <v>5.08386025456609</v>
      </c>
      <c r="I3082" s="60">
        <v>1.2</v>
      </c>
      <c r="J3082" s="61" t="str">
        <f t="shared" si="1"/>
        <v>https://simbad.cds.unistra.fr/simbad/sim-basic?Ident=TOI+5161&amp;submit=SIMBAD+search</v>
      </c>
    </row>
    <row r="3083">
      <c r="A3083" s="60">
        <v>5997.0</v>
      </c>
      <c r="B3083" s="60">
        <v>3.9516274E7</v>
      </c>
      <c r="C3083" s="60">
        <v>0.407959524383734</v>
      </c>
      <c r="D3083" s="60">
        <v>6.06684453999314</v>
      </c>
      <c r="E3083" s="60">
        <v>3.0441553023022</v>
      </c>
      <c r="F3083" s="60">
        <v>13.8771254226531</v>
      </c>
      <c r="G3083" s="60">
        <v>5.65501795462306</v>
      </c>
      <c r="H3083" s="60">
        <v>0.373365934894676</v>
      </c>
      <c r="I3083" s="60">
        <v>0.356813694967015</v>
      </c>
      <c r="J3083" s="61" t="str">
        <f t="shared" si="1"/>
        <v>https://simbad.cds.unistra.fr/simbad/sim-basic?Ident=TOI+5997&amp;submit=SIMBAD+search</v>
      </c>
    </row>
    <row r="3084">
      <c r="A3084" s="60">
        <v>745.0</v>
      </c>
      <c r="B3084" s="60">
        <v>4.44842193E8</v>
      </c>
      <c r="C3084" s="59"/>
      <c r="D3084" s="60">
        <v>6.06412582712274</v>
      </c>
      <c r="E3084" s="60">
        <v>12.5285710954317</v>
      </c>
      <c r="F3084" s="60">
        <v>265.278500976342</v>
      </c>
      <c r="G3084" s="60">
        <v>1.0791105</v>
      </c>
      <c r="H3084" s="60">
        <v>1.26604717298573</v>
      </c>
      <c r="I3084" s="60">
        <v>0.57</v>
      </c>
      <c r="J3084" s="61" t="str">
        <f t="shared" si="1"/>
        <v>https://simbad.cds.unistra.fr/simbad/sim-basic?Ident=TOI+745&amp;submit=SIMBAD+search</v>
      </c>
    </row>
    <row r="3085">
      <c r="A3085" s="60">
        <v>5122.0</v>
      </c>
      <c r="B3085" s="60">
        <v>1.16668723E8</v>
      </c>
      <c r="C3085" s="60">
        <v>0.0965644135592259</v>
      </c>
      <c r="D3085" s="60">
        <v>6.06239274392731</v>
      </c>
      <c r="E3085" s="60">
        <v>9.81622179304435</v>
      </c>
      <c r="F3085" s="60">
        <v>7.17493834180979</v>
      </c>
      <c r="G3085" s="60">
        <v>3.3886002</v>
      </c>
      <c r="H3085" s="60">
        <v>1.0947055367303</v>
      </c>
      <c r="I3085" s="60">
        <v>0.57</v>
      </c>
      <c r="J3085" s="61" t="str">
        <f t="shared" si="1"/>
        <v>https://simbad.cds.unistra.fr/simbad/sim-basic?Ident=TOI+5122&amp;submit=SIMBAD+search</v>
      </c>
    </row>
    <row r="3086">
      <c r="A3086" s="60">
        <v>6088.0</v>
      </c>
      <c r="B3086" s="60">
        <v>1.22375047E8</v>
      </c>
      <c r="C3086" s="60">
        <v>0.472804980635724</v>
      </c>
      <c r="D3086" s="60">
        <v>6.06089570150408</v>
      </c>
      <c r="E3086" s="60">
        <v>3.17721837836096</v>
      </c>
      <c r="F3086" s="60">
        <v>15.0884187421192</v>
      </c>
      <c r="G3086" s="60">
        <v>9.286964466</v>
      </c>
      <c r="H3086" s="60">
        <v>1.69813989938505</v>
      </c>
      <c r="I3086" s="60">
        <v>0.691700002</v>
      </c>
      <c r="J3086" s="61" t="str">
        <f t="shared" si="1"/>
        <v>https://simbad.cds.unistra.fr/simbad/sim-basic?Ident=TOI+6088&amp;submit=SIMBAD+search</v>
      </c>
    </row>
    <row r="3087">
      <c r="A3087" s="60">
        <v>6006.0</v>
      </c>
      <c r="B3087" s="60">
        <v>1.23309556E8</v>
      </c>
      <c r="C3087" s="60">
        <v>0.347917176670067</v>
      </c>
      <c r="D3087" s="60">
        <v>6.05894175732612</v>
      </c>
      <c r="E3087" s="60">
        <v>1.5747915595412</v>
      </c>
      <c r="F3087" s="60">
        <v>12.3450950085188</v>
      </c>
      <c r="G3087" s="60">
        <v>2.508057497</v>
      </c>
      <c r="H3087" s="60">
        <v>1.26321616892522</v>
      </c>
      <c r="I3087" s="60">
        <v>1.507600004</v>
      </c>
      <c r="J3087" s="61" t="str">
        <f t="shared" si="1"/>
        <v>https://simbad.cds.unistra.fr/simbad/sim-basic?Ident=TOI+6006&amp;submit=SIMBAD+search</v>
      </c>
    </row>
    <row r="3088">
      <c r="A3088" s="60">
        <v>5477.0</v>
      </c>
      <c r="B3088" s="60">
        <v>1.27229631E8</v>
      </c>
      <c r="C3088" s="60">
        <v>0.0850030420128379</v>
      </c>
      <c r="D3088" s="60">
        <v>6.05442577013588</v>
      </c>
      <c r="E3088" s="60">
        <v>6.33374423163599</v>
      </c>
      <c r="F3088" s="60">
        <v>15.6908053381704</v>
      </c>
      <c r="G3088" s="60">
        <v>5.8936518</v>
      </c>
      <c r="H3088" s="60">
        <v>8.82495707223485</v>
      </c>
      <c r="I3088" s="60">
        <v>9.58</v>
      </c>
      <c r="J3088" s="61" t="str">
        <f t="shared" si="1"/>
        <v>https://simbad.cds.unistra.fr/simbad/sim-basic?Ident=TOI+5477&amp;submit=SIMBAD+search</v>
      </c>
    </row>
    <row r="3089">
      <c r="A3089" s="60">
        <v>2370.0</v>
      </c>
      <c r="B3089" s="60">
        <v>3.47357977E8</v>
      </c>
      <c r="C3089" s="59"/>
      <c r="D3089" s="60">
        <v>6.05044330301485</v>
      </c>
      <c r="E3089" s="60">
        <v>8.59081627807598</v>
      </c>
      <c r="F3089" s="60">
        <v>247.110124346818</v>
      </c>
      <c r="G3089" s="60">
        <v>12.68587</v>
      </c>
      <c r="H3089" s="60">
        <v>1.81545957641605</v>
      </c>
      <c r="I3089" s="60">
        <v>2.537</v>
      </c>
      <c r="J3089" s="61" t="str">
        <f t="shared" si="1"/>
        <v>https://simbad.cds.unistra.fr/simbad/sim-basic?Ident=TOI+2370&amp;submit=SIMBAD+search</v>
      </c>
    </row>
    <row r="3090">
      <c r="A3090" s="60">
        <v>1273.0</v>
      </c>
      <c r="B3090" s="60">
        <v>4.45859771E8</v>
      </c>
      <c r="C3090" s="60">
        <v>0.769636504996993</v>
      </c>
      <c r="D3090" s="60">
        <v>6.04831890518486</v>
      </c>
      <c r="E3090" s="60">
        <v>5.78830358328449</v>
      </c>
      <c r="F3090" s="60">
        <v>13.8045514381268</v>
      </c>
      <c r="G3090" s="60">
        <v>4.6313014</v>
      </c>
      <c r="H3090" s="60">
        <v>9.79213606193086</v>
      </c>
      <c r="I3090" s="60">
        <v>4.86</v>
      </c>
      <c r="J3090" s="61" t="str">
        <f t="shared" si="1"/>
        <v>https://simbad.cds.unistra.fr/simbad/sim-basic?Ident=TOI+1273&amp;submit=SIMBAD+search</v>
      </c>
    </row>
    <row r="3091">
      <c r="A3091" s="60">
        <v>5460.0</v>
      </c>
      <c r="B3091" s="60">
        <v>4.45990611E8</v>
      </c>
      <c r="C3091" s="60">
        <v>0.0288622921800674</v>
      </c>
      <c r="D3091" s="60">
        <v>6.04790547887447</v>
      </c>
      <c r="E3091" s="60">
        <v>9.08960657494957</v>
      </c>
      <c r="F3091" s="60">
        <v>13.8667566687534</v>
      </c>
      <c r="G3091" s="60">
        <v>6.2987919</v>
      </c>
      <c r="H3091" s="60">
        <v>6.42343555171243</v>
      </c>
      <c r="I3091" s="60">
        <v>3.92</v>
      </c>
      <c r="J3091" s="61" t="str">
        <f t="shared" si="1"/>
        <v>https://simbad.cds.unistra.fr/simbad/sim-basic?Ident=TOI+5460&amp;submit=SIMBAD+search</v>
      </c>
    </row>
    <row r="3092">
      <c r="A3092" s="60">
        <v>1664.0</v>
      </c>
      <c r="B3092" s="60">
        <v>3.53782445E8</v>
      </c>
      <c r="C3092" s="59"/>
      <c r="D3092" s="60">
        <v>6.04165467919166</v>
      </c>
      <c r="E3092" s="60">
        <v>12.4314778091757</v>
      </c>
      <c r="F3092" s="60">
        <v>264.210080635921</v>
      </c>
      <c r="G3092" s="60">
        <v>11.8351133</v>
      </c>
      <c r="H3092" s="60">
        <v>0.420516255804415</v>
      </c>
      <c r="I3092" s="60">
        <v>0.307</v>
      </c>
      <c r="J3092" s="61" t="str">
        <f t="shared" si="1"/>
        <v>https://simbad.cds.unistra.fr/simbad/sim-basic?Ident=TOI+1664&amp;submit=SIMBAD+search</v>
      </c>
    </row>
    <row r="3093">
      <c r="A3093" s="60">
        <v>6247.0</v>
      </c>
      <c r="B3093" s="60">
        <v>4.18301643E8</v>
      </c>
      <c r="C3093" s="59"/>
      <c r="D3093" s="60">
        <v>6.04164291107782</v>
      </c>
      <c r="E3093" s="60">
        <v>4.6136741130783</v>
      </c>
      <c r="F3093" s="60">
        <v>264.207889114668</v>
      </c>
      <c r="G3093" s="60">
        <v>24.0916340749752</v>
      </c>
      <c r="H3093" s="60">
        <v>0.246833507367095</v>
      </c>
      <c r="I3093" s="60">
        <v>0.642548998523138</v>
      </c>
      <c r="J3093" s="61" t="str">
        <f t="shared" si="1"/>
        <v>https://simbad.cds.unistra.fr/simbad/sim-basic?Ident=TOI+6247&amp;submit=SIMBAD+search</v>
      </c>
    </row>
    <row r="3094">
      <c r="A3094" s="60">
        <v>1097.0</v>
      </c>
      <c r="B3094" s="60">
        <v>3.60630575E8</v>
      </c>
      <c r="C3094" s="60">
        <v>0.780322864301462</v>
      </c>
      <c r="D3094" s="60">
        <v>6.02948425055156</v>
      </c>
      <c r="E3094" s="60">
        <v>9.18688088982174</v>
      </c>
      <c r="F3094" s="60">
        <v>5.07945692637565</v>
      </c>
      <c r="G3094" s="60">
        <v>9.18967174</v>
      </c>
      <c r="H3094" s="60">
        <v>0.394384929454317</v>
      </c>
      <c r="I3094" s="60">
        <v>0.62</v>
      </c>
      <c r="J3094" s="61" t="str">
        <f t="shared" si="1"/>
        <v>https://simbad.cds.unistra.fr/simbad/sim-basic?Ident=TOI+1097&amp;submit=SIMBAD+search</v>
      </c>
    </row>
    <row r="3095">
      <c r="A3095" s="60">
        <v>5070.0</v>
      </c>
      <c r="B3095" s="60">
        <v>3.19968129E8</v>
      </c>
      <c r="C3095" s="60">
        <v>0.155417380878289</v>
      </c>
      <c r="D3095" s="60">
        <v>6.028675789014</v>
      </c>
      <c r="E3095" s="60">
        <v>7.00933502332878</v>
      </c>
      <c r="F3095" s="60">
        <v>8.96879037005793</v>
      </c>
      <c r="G3095" s="60">
        <v>6.2169379</v>
      </c>
      <c r="H3095" s="60">
        <v>3.09739190337777</v>
      </c>
      <c r="I3095" s="60">
        <v>2.07</v>
      </c>
      <c r="J3095" s="61" t="str">
        <f t="shared" si="1"/>
        <v>https://simbad.cds.unistra.fr/simbad/sim-basic?Ident=TOI+5070&amp;submit=SIMBAD+search</v>
      </c>
    </row>
    <row r="3096">
      <c r="A3096" s="60">
        <v>6074.0</v>
      </c>
      <c r="B3096" s="60">
        <v>9.9896567E7</v>
      </c>
      <c r="C3096" s="60">
        <v>0.318682710157383</v>
      </c>
      <c r="D3096" s="60">
        <v>6.02799177402156</v>
      </c>
      <c r="E3096" s="60">
        <v>12.8368837543839</v>
      </c>
      <c r="F3096" s="60">
        <v>15.9763145884734</v>
      </c>
      <c r="G3096" s="60">
        <v>12.1324506434323</v>
      </c>
      <c r="H3096" s="60">
        <v>0.276788047901655</v>
      </c>
      <c r="I3096" s="60">
        <v>0.171276426229121</v>
      </c>
      <c r="J3096" s="61" t="str">
        <f t="shared" si="1"/>
        <v>https://simbad.cds.unistra.fr/simbad/sim-basic?Ident=TOI+6074&amp;submit=SIMBAD+search</v>
      </c>
    </row>
    <row r="3097">
      <c r="A3097" s="60">
        <v>1203.0</v>
      </c>
      <c r="B3097" s="60">
        <v>2.3434737E7</v>
      </c>
      <c r="C3097" s="59"/>
      <c r="D3097" s="60">
        <v>6.02776937403575</v>
      </c>
      <c r="E3097" s="60">
        <v>12.5007650501535</v>
      </c>
      <c r="F3097" s="60">
        <v>265.278787553402</v>
      </c>
      <c r="G3097" s="60">
        <v>25.5195306914712</v>
      </c>
      <c r="H3097" s="60">
        <v>0.50369664188199</v>
      </c>
      <c r="I3097" s="60">
        <v>0.558375863689352</v>
      </c>
      <c r="J3097" s="61" t="str">
        <f t="shared" si="1"/>
        <v>https://simbad.cds.unistra.fr/simbad/sim-basic?Ident=TOI+1203&amp;submit=SIMBAD+search</v>
      </c>
    </row>
    <row r="3098">
      <c r="A3098" s="60">
        <v>4879.0</v>
      </c>
      <c r="B3098" s="60">
        <v>4.5465399E7</v>
      </c>
      <c r="C3098" s="59"/>
      <c r="D3098" s="60">
        <v>6.01948832769496</v>
      </c>
      <c r="E3098" s="60">
        <v>6.71585870106841</v>
      </c>
      <c r="F3098" s="60">
        <v>269.115895163327</v>
      </c>
      <c r="G3098" s="60">
        <v>5.3763108</v>
      </c>
      <c r="H3098" s="60">
        <v>6.7310650945015</v>
      </c>
      <c r="I3098" s="60">
        <v>4.04</v>
      </c>
      <c r="J3098" s="61" t="str">
        <f t="shared" si="1"/>
        <v>https://simbad.cds.unistra.fr/simbad/sim-basic?Ident=TOI+4879&amp;submit=SIMBAD+search</v>
      </c>
    </row>
    <row r="3099">
      <c r="A3099" s="60">
        <v>6438.0</v>
      </c>
      <c r="B3099" s="60">
        <v>3.32383229E8</v>
      </c>
      <c r="C3099" s="59"/>
      <c r="D3099" s="60">
        <v>6.01946085447065</v>
      </c>
      <c r="E3099" s="60">
        <v>5.6773115359647</v>
      </c>
      <c r="F3099" s="60">
        <v>254.234506189628</v>
      </c>
      <c r="G3099" s="60">
        <v>16.1268294</v>
      </c>
      <c r="H3099" s="60">
        <v>1.0145173062921</v>
      </c>
      <c r="I3099" s="60">
        <v>0.974</v>
      </c>
      <c r="J3099" s="61" t="str">
        <f t="shared" si="1"/>
        <v>https://simbad.cds.unistra.fr/simbad/sim-basic?Ident=TOI+6438&amp;submit=SIMBAD+search</v>
      </c>
    </row>
    <row r="3100">
      <c r="A3100" s="60">
        <v>5382.0</v>
      </c>
      <c r="B3100" s="60">
        <v>3.56472238E8</v>
      </c>
      <c r="C3100" s="59"/>
      <c r="D3100" s="60">
        <v>6.01681914176746</v>
      </c>
      <c r="E3100" s="60">
        <v>7.26800955931804</v>
      </c>
      <c r="F3100" s="60">
        <v>256.78448712184</v>
      </c>
      <c r="G3100" s="60">
        <v>14.5416243</v>
      </c>
      <c r="H3100" s="60">
        <v>0.44238168394517</v>
      </c>
      <c r="I3100" s="60">
        <v>0.711</v>
      </c>
      <c r="J3100" s="61" t="str">
        <f t="shared" si="1"/>
        <v>https://simbad.cds.unistra.fr/simbad/sim-basic?Ident=TOI+5382&amp;submit=SIMBAD+search</v>
      </c>
    </row>
    <row r="3101">
      <c r="A3101" s="60">
        <v>5366.0</v>
      </c>
      <c r="B3101" s="60">
        <v>4.5034406E7</v>
      </c>
      <c r="C3101" s="60">
        <v>0.502756751745751</v>
      </c>
      <c r="D3101" s="60">
        <v>6.01557678372247</v>
      </c>
      <c r="E3101" s="60">
        <v>1.53337253182813</v>
      </c>
      <c r="F3101" s="60">
        <v>11.5452935671315</v>
      </c>
      <c r="G3101" s="60">
        <v>1.5328484</v>
      </c>
      <c r="H3101" s="60">
        <v>1.89215093745965</v>
      </c>
      <c r="I3101" s="60">
        <v>2.97</v>
      </c>
      <c r="J3101" s="61" t="str">
        <f t="shared" si="1"/>
        <v>https://simbad.cds.unistra.fr/simbad/sim-basic?Ident=TOI+5366&amp;submit=SIMBAD+search</v>
      </c>
    </row>
    <row r="3102">
      <c r="A3102" s="60">
        <v>3890.0</v>
      </c>
      <c r="B3102" s="60">
        <v>1.8017227E7</v>
      </c>
      <c r="C3102" s="60">
        <v>0.347559204654577</v>
      </c>
      <c r="D3102" s="60">
        <v>6.01175599623991</v>
      </c>
      <c r="E3102" s="60">
        <v>8.49925103737743</v>
      </c>
      <c r="F3102" s="60">
        <v>16.4995268767528</v>
      </c>
      <c r="G3102" s="60">
        <v>0.6203033</v>
      </c>
      <c r="H3102" s="60">
        <v>10.4248275815426</v>
      </c>
      <c r="I3102" s="60">
        <v>1.39</v>
      </c>
      <c r="J3102" s="61" t="str">
        <f t="shared" si="1"/>
        <v>https://simbad.cds.unistra.fr/simbad/sim-basic?Ident=TOI+3890&amp;submit=SIMBAD+search</v>
      </c>
    </row>
    <row r="3103">
      <c r="A3103" s="60">
        <v>5958.0</v>
      </c>
      <c r="B3103" s="60">
        <v>4.36764867E8</v>
      </c>
      <c r="C3103" s="59"/>
      <c r="D3103" s="60">
        <v>6.01104220185692</v>
      </c>
      <c r="E3103" s="60">
        <v>2.30617264439229</v>
      </c>
      <c r="F3103" s="60">
        <v>278.797275171605</v>
      </c>
      <c r="G3103" s="60">
        <v>2.30621252937405</v>
      </c>
      <c r="H3103" s="60">
        <v>0.26528683933924</v>
      </c>
      <c r="I3103" s="60">
        <v>0.400639011713873</v>
      </c>
      <c r="J3103" s="61" t="str">
        <f t="shared" si="1"/>
        <v>https://simbad.cds.unistra.fr/simbad/sim-basic?Ident=TOI+5958&amp;submit=SIMBAD+search</v>
      </c>
    </row>
    <row r="3104">
      <c r="A3104" s="60">
        <v>811.0</v>
      </c>
      <c r="B3104" s="60">
        <v>1.00757807E8</v>
      </c>
      <c r="C3104" s="60">
        <v>0.643211810375914</v>
      </c>
      <c r="D3104" s="60">
        <v>6.00830450186083</v>
      </c>
      <c r="E3104" s="60">
        <v>11.2188396837222</v>
      </c>
      <c r="F3104" s="60">
        <v>3.1892598536885</v>
      </c>
      <c r="G3104" s="60">
        <v>25.1760133</v>
      </c>
      <c r="H3104" s="60">
        <v>6.5537745355202</v>
      </c>
      <c r="I3104" s="60">
        <v>12.57</v>
      </c>
      <c r="J3104" s="61" t="str">
        <f t="shared" si="1"/>
        <v>https://simbad.cds.unistra.fr/simbad/sim-basic?Ident=TOI+811&amp;submit=SIMBAD+search</v>
      </c>
    </row>
    <row r="3105">
      <c r="A3105" s="60">
        <v>2120.0</v>
      </c>
      <c r="B3105" s="60">
        <v>3.8990076E8</v>
      </c>
      <c r="C3105" s="59"/>
      <c r="D3105" s="60">
        <v>5.9924046416853</v>
      </c>
      <c r="E3105" s="60">
        <v>3.13623851997444</v>
      </c>
      <c r="F3105" s="60">
        <v>277.153498666512</v>
      </c>
      <c r="G3105" s="60">
        <v>5.79981888817589</v>
      </c>
      <c r="H3105" s="60">
        <v>3.63390761096694</v>
      </c>
      <c r="I3105" s="60">
        <v>8.56733902229268</v>
      </c>
      <c r="J3105" s="61" t="str">
        <f t="shared" si="1"/>
        <v>https://simbad.cds.unistra.fr/simbad/sim-basic?Ident=TOI+2120&amp;submit=SIMBAD+search</v>
      </c>
    </row>
    <row r="3106">
      <c r="A3106" s="60">
        <v>872.0</v>
      </c>
      <c r="B3106" s="60">
        <v>2.20459826E8</v>
      </c>
      <c r="C3106" s="59"/>
      <c r="D3106" s="60">
        <v>5.99225563098179</v>
      </c>
      <c r="E3106" s="60">
        <v>2.98057384415598</v>
      </c>
      <c r="F3106" s="60">
        <v>269.118213012962</v>
      </c>
      <c r="G3106" s="60">
        <v>2.23975</v>
      </c>
      <c r="H3106" s="60">
        <v>1.07551548832063</v>
      </c>
      <c r="I3106" s="60">
        <v>1.5</v>
      </c>
      <c r="J3106" s="61" t="str">
        <f t="shared" si="1"/>
        <v>https://simbad.cds.unistra.fr/simbad/sim-basic?Ident=TOI+872&amp;submit=SIMBAD+search</v>
      </c>
    </row>
    <row r="3107">
      <c r="A3107" s="60">
        <v>1586.0</v>
      </c>
      <c r="B3107" s="60">
        <v>4.45144327E8</v>
      </c>
      <c r="C3107" s="59"/>
      <c r="D3107" s="60">
        <v>5.99034805042334</v>
      </c>
      <c r="E3107" s="60">
        <v>1.10779476412861</v>
      </c>
      <c r="F3107" s="60">
        <v>277.149327028887</v>
      </c>
      <c r="G3107" s="60">
        <v>1.80794</v>
      </c>
      <c r="H3107" s="60">
        <v>0.593180159662921</v>
      </c>
      <c r="I3107" s="60">
        <v>0.54</v>
      </c>
      <c r="J3107" s="61" t="str">
        <f t="shared" si="1"/>
        <v>https://simbad.cds.unistra.fr/simbad/sim-basic?Ident=TOI+1586&amp;submit=SIMBAD+search</v>
      </c>
    </row>
    <row r="3108">
      <c r="A3108" s="60">
        <v>5771.0</v>
      </c>
      <c r="B3108" s="60">
        <v>4.59836041E8</v>
      </c>
      <c r="C3108" s="59"/>
      <c r="D3108" s="60">
        <v>5.98227557104426</v>
      </c>
      <c r="E3108" s="60">
        <v>6.58905705675222</v>
      </c>
      <c r="F3108" s="60">
        <v>256.778675030696</v>
      </c>
      <c r="G3108" s="60">
        <v>6.6867154</v>
      </c>
      <c r="H3108" s="60">
        <v>7.37029247894006</v>
      </c>
      <c r="I3108" s="60">
        <v>3.87</v>
      </c>
      <c r="J3108" s="61" t="str">
        <f t="shared" si="1"/>
        <v>https://simbad.cds.unistra.fr/simbad/sim-basic?Ident=TOI+5771&amp;submit=SIMBAD+search</v>
      </c>
    </row>
    <row r="3109">
      <c r="A3109" s="60">
        <v>4940.0</v>
      </c>
      <c r="B3109" s="60">
        <v>2.37929468E8</v>
      </c>
      <c r="C3109" s="59"/>
      <c r="D3109" s="60">
        <v>5.98114761541495</v>
      </c>
      <c r="E3109" s="60">
        <v>12.36019289957</v>
      </c>
      <c r="F3109" s="60">
        <v>269.123092118889</v>
      </c>
      <c r="G3109" s="60">
        <v>25.8675892</v>
      </c>
      <c r="H3109" s="60">
        <v>1.42538794489555</v>
      </c>
      <c r="I3109" s="60">
        <v>2.33</v>
      </c>
      <c r="J3109" s="61" t="str">
        <f t="shared" si="1"/>
        <v>https://simbad.cds.unistra.fr/simbad/sim-basic?Ident=TOI+4940&amp;submit=SIMBAD+search</v>
      </c>
    </row>
    <row r="3110">
      <c r="A3110" s="60">
        <v>2760.0</v>
      </c>
      <c r="B3110" s="60">
        <v>1.30611752E8</v>
      </c>
      <c r="C3110" s="59"/>
      <c r="D3110" s="60">
        <v>5.9752413734653</v>
      </c>
      <c r="E3110" s="60">
        <v>0.992292501733933</v>
      </c>
      <c r="F3110" s="60">
        <v>249.164357709815</v>
      </c>
      <c r="G3110" s="60">
        <v>0.4405893</v>
      </c>
      <c r="H3110" s="60">
        <v>2.36548289862037</v>
      </c>
      <c r="I3110" s="60">
        <v>1.85</v>
      </c>
      <c r="J3110" s="61" t="str">
        <f t="shared" si="1"/>
        <v>https://simbad.cds.unistra.fr/simbad/sim-basic?Ident=TOI+2760&amp;submit=SIMBAD+search</v>
      </c>
    </row>
    <row r="3111">
      <c r="A3111" s="60">
        <v>2037.0</v>
      </c>
      <c r="B3111" s="60">
        <v>4.05559035E8</v>
      </c>
      <c r="C3111" s="60">
        <v>0.147510218902802</v>
      </c>
      <c r="D3111" s="60">
        <v>5.9695302478225</v>
      </c>
      <c r="E3111" s="60">
        <v>1.68987639943854</v>
      </c>
      <c r="F3111" s="60">
        <v>6.30332163345219</v>
      </c>
      <c r="G3111" s="60">
        <v>11.1518929</v>
      </c>
      <c r="H3111" s="60">
        <v>0.701619533542419</v>
      </c>
      <c r="I3111" s="60">
        <v>0.58</v>
      </c>
      <c r="J3111" s="61" t="str">
        <f t="shared" si="1"/>
        <v>https://simbad.cds.unistra.fr/simbad/sim-basic?Ident=TOI+2037&amp;submit=SIMBAD+search</v>
      </c>
    </row>
    <row r="3112">
      <c r="A3112" s="60">
        <v>5409.0</v>
      </c>
      <c r="B3112" s="60">
        <v>1.1562821E8</v>
      </c>
      <c r="C3112" s="59"/>
      <c r="D3112" s="60">
        <v>5.96434473832562</v>
      </c>
      <c r="E3112" s="60">
        <v>6.67372866534195</v>
      </c>
      <c r="F3112" s="60">
        <v>264.215970767345</v>
      </c>
      <c r="G3112" s="60">
        <v>0.594385</v>
      </c>
      <c r="H3112" s="60">
        <v>5.95830276477261</v>
      </c>
      <c r="I3112" s="60">
        <v>2.28</v>
      </c>
      <c r="J3112" s="61" t="str">
        <f t="shared" si="1"/>
        <v>https://simbad.cds.unistra.fr/simbad/sim-basic?Ident=TOI+5409&amp;submit=SIMBAD+search</v>
      </c>
    </row>
    <row r="3113">
      <c r="A3113" s="60">
        <v>5267.0</v>
      </c>
      <c r="B3113" s="60">
        <v>1.53971295E8</v>
      </c>
      <c r="C3113" s="60">
        <v>0.0365380249963119</v>
      </c>
      <c r="D3113" s="60">
        <v>5.96347865856682</v>
      </c>
      <c r="E3113" s="60">
        <v>13.4620506664978</v>
      </c>
      <c r="F3113" s="60">
        <v>3.61765836690677</v>
      </c>
      <c r="G3113" s="60">
        <v>13.7036806</v>
      </c>
      <c r="H3113" s="60">
        <v>2.47592676252739</v>
      </c>
      <c r="I3113" s="60">
        <v>1.02</v>
      </c>
      <c r="J3113" s="61" t="str">
        <f t="shared" si="1"/>
        <v>https://simbad.cds.unistra.fr/simbad/sim-basic?Ident=TOI+5267&amp;submit=SIMBAD+search</v>
      </c>
    </row>
    <row r="3114">
      <c r="A3114" s="60">
        <v>4677.0</v>
      </c>
      <c r="B3114" s="60">
        <v>1.00974694E8</v>
      </c>
      <c r="C3114" s="60">
        <v>0.307164056165321</v>
      </c>
      <c r="D3114" s="60">
        <v>5.96126254950043</v>
      </c>
      <c r="E3114" s="60">
        <v>2.37675713263372</v>
      </c>
      <c r="F3114" s="60">
        <v>127.082153623935</v>
      </c>
      <c r="G3114" s="60">
        <v>4.0589926</v>
      </c>
      <c r="H3114" s="60">
        <v>1.57592850808996</v>
      </c>
      <c r="I3114" s="60">
        <v>2.44</v>
      </c>
      <c r="J3114" s="61" t="str">
        <f t="shared" si="1"/>
        <v>https://simbad.cds.unistra.fr/simbad/sim-basic?Ident=TOI+4677&amp;submit=SIMBAD+search</v>
      </c>
    </row>
    <row r="3115">
      <c r="A3115" s="60">
        <v>2039.0</v>
      </c>
      <c r="B3115" s="60">
        <v>2.37071229E8</v>
      </c>
      <c r="C3115" s="59"/>
      <c r="D3115" s="60">
        <v>5.9552175573038</v>
      </c>
      <c r="E3115" s="60">
        <v>9.0616009184982</v>
      </c>
      <c r="F3115" s="60">
        <v>277.146691182625</v>
      </c>
      <c r="G3115" s="60">
        <v>11.2485738637875</v>
      </c>
      <c r="H3115" s="60">
        <v>1.47003308270155</v>
      </c>
      <c r="I3115" s="60">
        <v>1.38217481459038</v>
      </c>
      <c r="J3115" s="61" t="str">
        <f t="shared" si="1"/>
        <v>https://simbad.cds.unistra.fr/simbad/sim-basic?Ident=TOI+2039&amp;submit=SIMBAD+search</v>
      </c>
    </row>
    <row r="3116">
      <c r="A3116" s="60">
        <v>2292.0</v>
      </c>
      <c r="B3116" s="60">
        <v>2.36934268E8</v>
      </c>
      <c r="C3116" s="59"/>
      <c r="D3116" s="60">
        <v>5.94835860645681</v>
      </c>
      <c r="E3116" s="60">
        <v>9.2547606672704</v>
      </c>
      <c r="F3116" s="60">
        <v>277.148344543848</v>
      </c>
      <c r="G3116" s="60">
        <v>7.0767314</v>
      </c>
      <c r="H3116" s="60">
        <v>1.03020740751858</v>
      </c>
      <c r="I3116" s="60">
        <v>0.63</v>
      </c>
      <c r="J3116" s="61" t="str">
        <f t="shared" si="1"/>
        <v>https://simbad.cds.unistra.fr/simbad/sim-basic?Ident=TOI+2292&amp;submit=SIMBAD+search</v>
      </c>
    </row>
    <row r="3117">
      <c r="A3117" s="60">
        <v>1846.0</v>
      </c>
      <c r="B3117" s="60">
        <v>1.98385543E8</v>
      </c>
      <c r="C3117" s="59"/>
      <c r="D3117" s="60">
        <v>5.94738268023404</v>
      </c>
      <c r="E3117" s="60">
        <v>1.88887729032522</v>
      </c>
      <c r="F3117" s="60">
        <v>256.786562325447</v>
      </c>
      <c r="G3117" s="60">
        <v>3.93067462792567</v>
      </c>
      <c r="H3117" s="60">
        <v>1.10872342986479</v>
      </c>
      <c r="I3117" s="60">
        <v>1.63719842694826</v>
      </c>
      <c r="J3117" s="61" t="str">
        <f t="shared" si="1"/>
        <v>https://simbad.cds.unistra.fr/simbad/sim-basic?Ident=TOI+1846&amp;submit=SIMBAD+search</v>
      </c>
    </row>
    <row r="3118">
      <c r="A3118" s="60">
        <v>1219.0</v>
      </c>
      <c r="B3118" s="60">
        <v>2.94981566E8</v>
      </c>
      <c r="C3118" s="59"/>
      <c r="D3118" s="60">
        <v>5.9461781757885</v>
      </c>
      <c r="E3118" s="60">
        <v>1.26428098642395</v>
      </c>
      <c r="F3118" s="60">
        <v>268.080738741387</v>
      </c>
      <c r="G3118" s="60">
        <v>1.9142593</v>
      </c>
      <c r="H3118" s="60">
        <v>0.314987640709474</v>
      </c>
      <c r="I3118" s="60">
        <v>0.25</v>
      </c>
      <c r="J3118" s="61" t="str">
        <f t="shared" si="1"/>
        <v>https://simbad.cds.unistra.fr/simbad/sim-basic?Ident=TOI+1219&amp;submit=SIMBAD+search</v>
      </c>
    </row>
    <row r="3119">
      <c r="A3119" s="60">
        <v>5786.0</v>
      </c>
      <c r="B3119" s="60">
        <v>4.0292751E7</v>
      </c>
      <c r="C3119" s="60">
        <v>0.692051484507157</v>
      </c>
      <c r="D3119" s="60">
        <v>5.94481626791777</v>
      </c>
      <c r="E3119" s="60">
        <v>13.0069860938402</v>
      </c>
      <c r="F3119" s="60">
        <v>13.1111532233451</v>
      </c>
      <c r="G3119" s="60">
        <v>12.7792686</v>
      </c>
      <c r="H3119" s="60">
        <v>3.88788858792155</v>
      </c>
      <c r="I3119" s="60">
        <v>2.04</v>
      </c>
      <c r="J3119" s="61" t="str">
        <f t="shared" si="1"/>
        <v>https://simbad.cds.unistra.fr/simbad/sim-basic?Ident=TOI+5786&amp;submit=SIMBAD+search</v>
      </c>
    </row>
    <row r="3120">
      <c r="A3120" s="60">
        <v>3858.0</v>
      </c>
      <c r="B3120" s="60">
        <v>8.6273567E7</v>
      </c>
      <c r="C3120" s="59"/>
      <c r="D3120" s="60">
        <v>5.94163147883947</v>
      </c>
      <c r="E3120" s="60">
        <v>3.53027258416125</v>
      </c>
      <c r="F3120" s="60">
        <v>256.786829614539</v>
      </c>
      <c r="G3120" s="60">
        <v>16.5968329</v>
      </c>
      <c r="H3120" s="60">
        <v>0.843862281823538</v>
      </c>
      <c r="I3120" s="60">
        <v>1.75</v>
      </c>
      <c r="J3120" s="61" t="str">
        <f t="shared" si="1"/>
        <v>https://simbad.cds.unistra.fr/simbad/sim-basic?Ident=TOI+3858&amp;submit=SIMBAD+search</v>
      </c>
    </row>
    <row r="3121">
      <c r="A3121" s="60">
        <v>6264.0</v>
      </c>
      <c r="B3121" s="60">
        <v>2.91471222E8</v>
      </c>
      <c r="C3121" s="59"/>
      <c r="D3121" s="60">
        <v>5.94076993137025</v>
      </c>
      <c r="E3121" s="60">
        <v>6.16720460739224</v>
      </c>
      <c r="F3121" s="60">
        <v>256.293741528611</v>
      </c>
      <c r="G3121" s="60">
        <v>5.6928845</v>
      </c>
      <c r="H3121" s="60">
        <v>0.891636060927459</v>
      </c>
      <c r="I3121" s="60">
        <v>0.291</v>
      </c>
      <c r="J3121" s="61" t="str">
        <f t="shared" si="1"/>
        <v>https://simbad.cds.unistra.fr/simbad/sim-basic?Ident=TOI+6264&amp;submit=SIMBAD+search</v>
      </c>
    </row>
    <row r="3122">
      <c r="A3122" s="60">
        <v>2100.0</v>
      </c>
      <c r="B3122" s="60">
        <v>2.19436394E8</v>
      </c>
      <c r="C3122" s="59"/>
      <c r="D3122" s="60">
        <v>5.93508744983897</v>
      </c>
      <c r="E3122" s="60">
        <v>0.929117347509306</v>
      </c>
      <c r="F3122" s="60">
        <v>256.785608589707</v>
      </c>
      <c r="G3122" s="60">
        <v>23.6573994144733</v>
      </c>
      <c r="H3122" s="60">
        <v>0.629489654411008</v>
      </c>
      <c r="I3122" s="60">
        <v>1.18093505671199</v>
      </c>
      <c r="J3122" s="61" t="str">
        <f t="shared" si="1"/>
        <v>https://simbad.cds.unistra.fr/simbad/sim-basic?Ident=TOI+2100&amp;submit=SIMBAD+search</v>
      </c>
    </row>
    <row r="3123">
      <c r="A3123" s="60">
        <v>3343.0</v>
      </c>
      <c r="B3123" s="60">
        <v>5.8046864E7</v>
      </c>
      <c r="C3123" s="60">
        <v>0.371340361345091</v>
      </c>
      <c r="D3123" s="60">
        <v>5.92768387168182</v>
      </c>
      <c r="E3123" s="60">
        <v>11.744582790922</v>
      </c>
      <c r="F3123" s="60">
        <v>282.913337835621</v>
      </c>
      <c r="G3123" s="60">
        <v>2.3651663</v>
      </c>
      <c r="H3123" s="60">
        <v>79.1044282708286</v>
      </c>
      <c r="I3123" s="60">
        <v>15.36</v>
      </c>
      <c r="J3123" s="61" t="str">
        <f t="shared" si="1"/>
        <v>https://simbad.cds.unistra.fr/simbad/sim-basic?Ident=TOI+3343&amp;submit=SIMBAD+search</v>
      </c>
    </row>
    <row r="3124">
      <c r="A3124" s="60">
        <v>5639.0</v>
      </c>
      <c r="B3124" s="60">
        <v>1.66054851E8</v>
      </c>
      <c r="C3124" s="60">
        <v>0.168564463579329</v>
      </c>
      <c r="D3124" s="60">
        <v>5.92561388709773</v>
      </c>
      <c r="E3124" s="60">
        <v>0.796194180591358</v>
      </c>
      <c r="F3124" s="60">
        <v>268.332164230587</v>
      </c>
      <c r="G3124" s="60">
        <v>3.3957241</v>
      </c>
      <c r="H3124" s="60">
        <v>1.13853725632629</v>
      </c>
      <c r="I3124" s="60">
        <v>1.37</v>
      </c>
      <c r="J3124" s="61" t="str">
        <f t="shared" si="1"/>
        <v>https://simbad.cds.unistra.fr/simbad/sim-basic?Ident=TOI+5639&amp;submit=SIMBAD+search</v>
      </c>
    </row>
    <row r="3125">
      <c r="A3125" s="60">
        <v>200.0</v>
      </c>
      <c r="B3125" s="60">
        <v>4.10214986E8</v>
      </c>
      <c r="C3125" s="60">
        <v>0.677975236514165</v>
      </c>
      <c r="D3125" s="60">
        <v>5.92336148089304</v>
      </c>
      <c r="E3125" s="60">
        <v>6.92419797767489</v>
      </c>
      <c r="F3125" s="60">
        <v>3.55532714540747</v>
      </c>
      <c r="G3125" s="60">
        <v>7.736</v>
      </c>
      <c r="H3125" s="60">
        <v>4.39066739793648</v>
      </c>
      <c r="I3125" s="60">
        <v>7.46</v>
      </c>
      <c r="J3125" s="61" t="str">
        <f t="shared" si="1"/>
        <v>https://simbad.cds.unistra.fr/simbad/sim-basic?Ident=TOI+200&amp;submit=SIMBAD+search</v>
      </c>
    </row>
    <row r="3126">
      <c r="A3126" s="60">
        <v>5548.0</v>
      </c>
      <c r="B3126" s="60">
        <v>1.55012162E8</v>
      </c>
      <c r="C3126" s="60">
        <v>0.171974896920303</v>
      </c>
      <c r="D3126" s="60">
        <v>5.92166198313445</v>
      </c>
      <c r="E3126" s="60">
        <v>9.48379130988284</v>
      </c>
      <c r="F3126" s="60">
        <v>6.94501613851978</v>
      </c>
      <c r="G3126" s="60">
        <v>18.9690014181982</v>
      </c>
      <c r="H3126" s="60">
        <v>0.548756557242847</v>
      </c>
      <c r="I3126" s="60">
        <v>0.59506062799278</v>
      </c>
      <c r="J3126" s="61" t="str">
        <f t="shared" si="1"/>
        <v>https://simbad.cds.unistra.fr/simbad/sim-basic?Ident=TOI+5548&amp;submit=SIMBAD+search</v>
      </c>
    </row>
    <row r="3127">
      <c r="A3127" s="60">
        <v>3943.0</v>
      </c>
      <c r="B3127" s="60">
        <v>3.4333033E8</v>
      </c>
      <c r="C3127" s="59"/>
      <c r="D3127" s="60">
        <v>5.92037627459965</v>
      </c>
      <c r="E3127" s="60">
        <v>1.38488890514695</v>
      </c>
      <c r="F3127" s="60">
        <v>287.566322272337</v>
      </c>
      <c r="G3127" s="60">
        <v>5.5613023</v>
      </c>
      <c r="H3127" s="60">
        <v>1.17898707311381</v>
      </c>
      <c r="I3127" s="60">
        <v>2.2</v>
      </c>
      <c r="J3127" s="61" t="str">
        <f t="shared" si="1"/>
        <v>https://simbad.cds.unistra.fr/simbad/sim-basic?Ident=TOI+3943&amp;submit=SIMBAD+search</v>
      </c>
    </row>
    <row r="3128">
      <c r="A3128" s="60">
        <v>6258.0</v>
      </c>
      <c r="B3128" s="60">
        <v>4.35878153E8</v>
      </c>
      <c r="C3128" s="59"/>
      <c r="D3128" s="60">
        <v>5.9165364990306</v>
      </c>
      <c r="E3128" s="60">
        <v>1.11594642580178</v>
      </c>
      <c r="F3128" s="60">
        <v>287.568230883617</v>
      </c>
      <c r="G3128" s="60">
        <v>0.557086891906361</v>
      </c>
      <c r="H3128" s="60">
        <v>1.24366567100542</v>
      </c>
      <c r="I3128" s="60">
        <v>0.995217211423614</v>
      </c>
      <c r="J3128" s="61" t="str">
        <f t="shared" si="1"/>
        <v>https://simbad.cds.unistra.fr/simbad/sim-basic?Ident=TOI+6258&amp;submit=SIMBAD+search</v>
      </c>
    </row>
    <row r="3129">
      <c r="A3129" s="60">
        <v>695.0</v>
      </c>
      <c r="B3129" s="60">
        <v>5.5559618E7</v>
      </c>
      <c r="C3129" s="59"/>
      <c r="D3129" s="60">
        <v>5.91360251619554</v>
      </c>
      <c r="E3129" s="60">
        <v>1.29273624176864</v>
      </c>
      <c r="F3129" s="60">
        <v>278.451515817806</v>
      </c>
      <c r="G3129" s="60">
        <v>21.3765763</v>
      </c>
      <c r="H3129" s="60">
        <v>0.498319058300778</v>
      </c>
      <c r="I3129" s="60">
        <v>0.58</v>
      </c>
      <c r="J3129" s="61" t="str">
        <f t="shared" si="1"/>
        <v>https://simbad.cds.unistra.fr/simbad/sim-basic?Ident=TOI+695&amp;submit=SIMBAD+search</v>
      </c>
    </row>
    <row r="3130">
      <c r="A3130" s="60">
        <v>3353.0</v>
      </c>
      <c r="B3130" s="60">
        <v>3.91903064E8</v>
      </c>
      <c r="C3130" s="59"/>
      <c r="D3130" s="60">
        <v>5.91256613803275</v>
      </c>
      <c r="E3130" s="60">
        <v>3.39604107374732</v>
      </c>
      <c r="F3130" s="60">
        <v>269.123302678736</v>
      </c>
      <c r="G3130" s="60">
        <v>4.6657996</v>
      </c>
      <c r="H3130" s="60">
        <v>0.600273751996561</v>
      </c>
      <c r="I3130" s="60">
        <v>0.564</v>
      </c>
      <c r="J3130" s="61" t="str">
        <f t="shared" si="1"/>
        <v>https://simbad.cds.unistra.fr/simbad/sim-basic?Ident=TOI+3353&amp;submit=SIMBAD+search</v>
      </c>
    </row>
    <row r="3131">
      <c r="A3131" s="60">
        <v>5736.0</v>
      </c>
      <c r="B3131" s="60">
        <v>3.10380289E8</v>
      </c>
      <c r="C3131" s="60">
        <v>0.309798570187254</v>
      </c>
      <c r="D3131" s="60">
        <v>5.91155796954313</v>
      </c>
      <c r="E3131" s="60">
        <v>1.32511925278662</v>
      </c>
      <c r="F3131" s="60">
        <v>10.0826599439174</v>
      </c>
      <c r="G3131" s="60">
        <v>0.648986500319084</v>
      </c>
      <c r="H3131" s="60">
        <v>1.08891079377438</v>
      </c>
      <c r="I3131" s="60">
        <v>0.561929799830587</v>
      </c>
      <c r="J3131" s="61" t="str">
        <f t="shared" si="1"/>
        <v>https://simbad.cds.unistra.fr/simbad/sim-basic?Ident=TOI+5736&amp;submit=SIMBAD+search</v>
      </c>
    </row>
    <row r="3132">
      <c r="A3132" s="60">
        <v>5275.0</v>
      </c>
      <c r="B3132" s="60">
        <v>2.19466803E8</v>
      </c>
      <c r="C3132" s="59"/>
      <c r="D3132" s="60">
        <v>5.91024813494194</v>
      </c>
      <c r="E3132" s="60">
        <v>12.3517544348753</v>
      </c>
      <c r="F3132" s="60">
        <v>256.786591273658</v>
      </c>
      <c r="G3132" s="60">
        <v>12.5951009</v>
      </c>
      <c r="H3132" s="60">
        <v>5.1823642232921</v>
      </c>
      <c r="I3132" s="60">
        <v>4.28</v>
      </c>
      <c r="J3132" s="61" t="str">
        <f t="shared" si="1"/>
        <v>https://simbad.cds.unistra.fr/simbad/sim-basic?Ident=TOI+5275&amp;submit=SIMBAD+search</v>
      </c>
    </row>
    <row r="3133">
      <c r="A3133" s="60">
        <v>1805.0</v>
      </c>
      <c r="B3133" s="60">
        <v>1.65763244E8</v>
      </c>
      <c r="C3133" s="60">
        <v>0.181444594283072</v>
      </c>
      <c r="D3133" s="60">
        <v>5.90690114570529</v>
      </c>
      <c r="E3133" s="60">
        <v>12.1872815567415</v>
      </c>
      <c r="F3133" s="60">
        <v>12.9383643270751</v>
      </c>
      <c r="G3133" s="60">
        <v>24.0509437</v>
      </c>
      <c r="H3133" s="60">
        <v>1.32201526067599</v>
      </c>
      <c r="I3133" s="60">
        <v>1.03</v>
      </c>
      <c r="J3133" s="61" t="str">
        <f t="shared" si="1"/>
        <v>https://simbad.cds.unistra.fr/simbad/sim-basic?Ident=TOI+1805&amp;submit=SIMBAD+search</v>
      </c>
    </row>
    <row r="3134">
      <c r="A3134" s="60">
        <v>5131.0</v>
      </c>
      <c r="B3134" s="60">
        <v>3.50043412E8</v>
      </c>
      <c r="C3134" s="60">
        <v>0.469275661499143</v>
      </c>
      <c r="D3134" s="60">
        <v>5.90489488406987</v>
      </c>
      <c r="E3134" s="60">
        <v>9.98702628762157</v>
      </c>
      <c r="F3134" s="60">
        <v>11.4503374391307</v>
      </c>
      <c r="G3134" s="60">
        <v>9.4813433</v>
      </c>
      <c r="H3134" s="60">
        <v>6.86091200794425</v>
      </c>
      <c r="I3134" s="60">
        <v>9.45</v>
      </c>
      <c r="J3134" s="61" t="str">
        <f t="shared" si="1"/>
        <v>https://simbad.cds.unistra.fr/simbad/sim-basic?Ident=TOI+5131&amp;submit=SIMBAD+search</v>
      </c>
    </row>
    <row r="3135">
      <c r="A3135" s="60">
        <v>2021.0</v>
      </c>
      <c r="B3135" s="60">
        <v>2.36312126E8</v>
      </c>
      <c r="C3135" s="60">
        <v>0.43462950876874</v>
      </c>
      <c r="D3135" s="60">
        <v>5.90153822360823</v>
      </c>
      <c r="E3135" s="60">
        <v>6.48592856231083</v>
      </c>
      <c r="F3135" s="60">
        <v>12.2917469958386</v>
      </c>
      <c r="G3135" s="60">
        <v>3.94153</v>
      </c>
      <c r="H3135" s="60">
        <v>50.5520347787881</v>
      </c>
      <c r="I3135" s="60">
        <v>18.0</v>
      </c>
      <c r="J3135" s="61" t="str">
        <f t="shared" si="1"/>
        <v>https://simbad.cds.unistra.fr/simbad/sim-basic?Ident=TOI+2021&amp;submit=SIMBAD+search</v>
      </c>
    </row>
    <row r="3136">
      <c r="A3136" s="60">
        <v>6044.0</v>
      </c>
      <c r="B3136" s="60">
        <v>3.56916207E8</v>
      </c>
      <c r="C3136" s="59"/>
      <c r="D3136" s="60">
        <v>5.89823842768426</v>
      </c>
      <c r="E3136" s="60">
        <v>12.3690779977931</v>
      </c>
      <c r="F3136" s="60">
        <v>256.782700848858</v>
      </c>
      <c r="G3136" s="60">
        <v>2.25386419410237</v>
      </c>
      <c r="H3136" s="60">
        <v>0.97968000797144</v>
      </c>
      <c r="I3136" s="60">
        <v>0.383727436889091</v>
      </c>
      <c r="J3136" s="61" t="str">
        <f t="shared" si="1"/>
        <v>https://simbad.cds.unistra.fr/simbad/sim-basic?Ident=TOI+6044&amp;submit=SIMBAD+search</v>
      </c>
    </row>
    <row r="3137">
      <c r="A3137" s="60">
        <v>6253.0</v>
      </c>
      <c r="B3137" s="60">
        <v>2.87152495E8</v>
      </c>
      <c r="C3137" s="59"/>
      <c r="D3137" s="60">
        <v>5.89818767824559</v>
      </c>
      <c r="E3137" s="60">
        <v>7.16208137476301</v>
      </c>
      <c r="F3137" s="60">
        <v>256.786251690592</v>
      </c>
      <c r="G3137" s="60">
        <v>9.234734841313</v>
      </c>
      <c r="H3137" s="60">
        <v>1.51307863906458</v>
      </c>
      <c r="I3137" s="60">
        <v>0.354607495847713</v>
      </c>
      <c r="J3137" s="61" t="str">
        <f t="shared" si="1"/>
        <v>https://simbad.cds.unistra.fr/simbad/sim-basic?Ident=TOI+6253&amp;submit=SIMBAD+search</v>
      </c>
    </row>
    <row r="3138">
      <c r="A3138" s="60">
        <v>5727.0</v>
      </c>
      <c r="B3138" s="60">
        <v>3.57048995E8</v>
      </c>
      <c r="C3138" s="59"/>
      <c r="D3138" s="60">
        <v>5.89256595253457</v>
      </c>
      <c r="E3138" s="60">
        <v>7.91635079636553</v>
      </c>
      <c r="F3138" s="60">
        <v>256.782133218931</v>
      </c>
      <c r="G3138" s="60">
        <v>6.3928693910136</v>
      </c>
      <c r="H3138" s="60">
        <v>1.05874763981351</v>
      </c>
      <c r="I3138" s="60">
        <v>0.451956323484664</v>
      </c>
      <c r="J3138" s="61" t="str">
        <f t="shared" si="1"/>
        <v>https://simbad.cds.unistra.fr/simbad/sim-basic?Ident=TOI+5727&amp;submit=SIMBAD+search</v>
      </c>
    </row>
    <row r="3139">
      <c r="A3139" s="60">
        <v>6412.0</v>
      </c>
      <c r="B3139" s="60">
        <v>1.76082442E8</v>
      </c>
      <c r="C3139" s="59"/>
      <c r="D3139" s="60">
        <v>5.89196387050662</v>
      </c>
      <c r="E3139" s="60">
        <v>12.5071607275167</v>
      </c>
      <c r="F3139" s="60">
        <v>254.23552843451</v>
      </c>
      <c r="G3139" s="60">
        <v>3.9802888</v>
      </c>
      <c r="H3139" s="60">
        <v>8.50751686660167</v>
      </c>
      <c r="I3139" s="60">
        <v>4.073</v>
      </c>
      <c r="J3139" s="61" t="str">
        <f t="shared" si="1"/>
        <v>https://simbad.cds.unistra.fr/simbad/sim-basic?Ident=TOI+6412&amp;submit=SIMBAD+search</v>
      </c>
    </row>
    <row r="3140">
      <c r="A3140" s="60">
        <v>3911.0</v>
      </c>
      <c r="B3140" s="60">
        <v>1.58497525E8</v>
      </c>
      <c r="C3140" s="60">
        <v>0.121729865236284</v>
      </c>
      <c r="D3140" s="60">
        <v>5.89067294041415</v>
      </c>
      <c r="E3140" s="60">
        <v>12.3448507703108</v>
      </c>
      <c r="F3140" s="60">
        <v>14.5638746643623</v>
      </c>
      <c r="G3140" s="60">
        <v>9.3517097</v>
      </c>
      <c r="H3140" s="60">
        <v>2.5760130258129</v>
      </c>
      <c r="I3140" s="60">
        <v>1.59</v>
      </c>
      <c r="J3140" s="61" t="str">
        <f t="shared" si="1"/>
        <v>https://simbad.cds.unistra.fr/simbad/sim-basic?Ident=TOI+3911&amp;submit=SIMBAD+search</v>
      </c>
    </row>
    <row r="3141">
      <c r="A3141" s="60">
        <v>6372.0</v>
      </c>
      <c r="B3141" s="60">
        <v>1.15899725E8</v>
      </c>
      <c r="C3141" s="59"/>
      <c r="D3141" s="60">
        <v>5.88941639971369</v>
      </c>
      <c r="E3141" s="60">
        <v>3.17817361809082</v>
      </c>
      <c r="F3141" s="60">
        <v>264.216190827874</v>
      </c>
      <c r="G3141" s="60">
        <v>6.5587386</v>
      </c>
      <c r="H3141" s="60">
        <v>1.55577026471843</v>
      </c>
      <c r="I3141" s="60">
        <v>1.396</v>
      </c>
      <c r="J3141" s="61" t="str">
        <f t="shared" si="1"/>
        <v>https://simbad.cds.unistra.fr/simbad/sim-basic?Ident=TOI+6372&amp;submit=SIMBAD+search</v>
      </c>
    </row>
    <row r="3142">
      <c r="A3142" s="60">
        <v>5572.0</v>
      </c>
      <c r="B3142" s="60">
        <v>9151337.0</v>
      </c>
      <c r="C3142" s="59"/>
      <c r="D3142" s="60">
        <v>5.88551571698071</v>
      </c>
      <c r="E3142" s="60">
        <v>11.5510743141059</v>
      </c>
      <c r="F3142" s="60">
        <v>256.781447504668</v>
      </c>
      <c r="G3142" s="60">
        <v>5.8586824</v>
      </c>
      <c r="H3142" s="60">
        <v>2.726953913742</v>
      </c>
      <c r="I3142" s="60">
        <v>1.146</v>
      </c>
      <c r="J3142" s="61" t="str">
        <f t="shared" si="1"/>
        <v>https://simbad.cds.unistra.fr/simbad/sim-basic?Ident=TOI+5572&amp;submit=SIMBAD+search</v>
      </c>
    </row>
    <row r="3143">
      <c r="A3143" s="60">
        <v>5605.0</v>
      </c>
      <c r="B3143" s="60">
        <v>2.52469648E8</v>
      </c>
      <c r="C3143" s="60">
        <v>0.241943479148546</v>
      </c>
      <c r="D3143" s="60">
        <v>5.88214049891491</v>
      </c>
      <c r="E3143" s="60">
        <v>7.65279162767099</v>
      </c>
      <c r="F3143" s="60">
        <v>13.3563162351164</v>
      </c>
      <c r="G3143" s="60">
        <v>5.917727</v>
      </c>
      <c r="H3143" s="60">
        <v>4.8633952407573</v>
      </c>
      <c r="I3143" s="60">
        <v>1.3024</v>
      </c>
      <c r="J3143" s="61" t="str">
        <f t="shared" si="1"/>
        <v>https://simbad.cds.unistra.fr/simbad/sim-basic?Ident=TOI+5605&amp;submit=SIMBAD+search</v>
      </c>
    </row>
    <row r="3144">
      <c r="A3144" s="60">
        <v>3376.0</v>
      </c>
      <c r="B3144" s="60">
        <v>1.30797885E8</v>
      </c>
      <c r="C3144" s="60">
        <v>0.0278012635117573</v>
      </c>
      <c r="D3144" s="60">
        <v>5.88073886348813</v>
      </c>
      <c r="E3144" s="60">
        <v>3.17490599303977</v>
      </c>
      <c r="F3144" s="60">
        <v>3.37643712095154</v>
      </c>
      <c r="G3144" s="60">
        <v>4.7260751</v>
      </c>
      <c r="H3144" s="60">
        <v>50.9302460470492</v>
      </c>
      <c r="I3144" s="60">
        <v>6.91</v>
      </c>
      <c r="J3144" s="61" t="str">
        <f t="shared" si="1"/>
        <v>https://simbad.cds.unistra.fr/simbad/sim-basic?Ident=TOI+3376&amp;submit=SIMBAD+search</v>
      </c>
    </row>
    <row r="3145">
      <c r="A3145" s="60">
        <v>4888.0</v>
      </c>
      <c r="B3145" s="60">
        <v>3.09292963E8</v>
      </c>
      <c r="C3145" s="59"/>
      <c r="D3145" s="60">
        <v>5.87991745721632</v>
      </c>
      <c r="E3145" s="60">
        <v>7.19155071900624</v>
      </c>
      <c r="F3145" s="60">
        <v>269.115915686461</v>
      </c>
      <c r="G3145" s="60">
        <v>9.4185437</v>
      </c>
      <c r="H3145" s="60">
        <v>4.77455647165082</v>
      </c>
      <c r="I3145" s="60">
        <v>2.67</v>
      </c>
      <c r="J3145" s="61" t="str">
        <f t="shared" si="1"/>
        <v>https://simbad.cds.unistra.fr/simbad/sim-basic?Ident=TOI+4888&amp;submit=SIMBAD+search</v>
      </c>
    </row>
    <row r="3146">
      <c r="A3146" s="60">
        <v>6411.0</v>
      </c>
      <c r="B3146" s="60">
        <v>1.06829921E8</v>
      </c>
      <c r="C3146" s="59"/>
      <c r="D3146" s="60">
        <v>5.86755591693909</v>
      </c>
      <c r="E3146" s="60">
        <v>6.40134484960369</v>
      </c>
      <c r="F3146" s="60">
        <v>254.232362560078</v>
      </c>
      <c r="G3146" s="60">
        <v>8.2165446</v>
      </c>
      <c r="H3146" s="60">
        <v>8.42552896684756</v>
      </c>
      <c r="I3146" s="60">
        <v>5.304</v>
      </c>
      <c r="J3146" s="61" t="str">
        <f t="shared" si="1"/>
        <v>https://simbad.cds.unistra.fr/simbad/sim-basic?Ident=TOI+6411&amp;submit=SIMBAD+search</v>
      </c>
    </row>
    <row r="3147">
      <c r="A3147" s="60">
        <v>2283.0</v>
      </c>
      <c r="B3147" s="60">
        <v>1.98211976E8</v>
      </c>
      <c r="C3147" s="59"/>
      <c r="D3147" s="60">
        <v>5.86070161802577</v>
      </c>
      <c r="E3147" s="60">
        <v>2.75811881993806</v>
      </c>
      <c r="F3147" s="60">
        <v>256.786549809417</v>
      </c>
      <c r="G3147" s="60">
        <v>0.401858632647585</v>
      </c>
      <c r="H3147" s="60">
        <v>1.02251624833016</v>
      </c>
      <c r="I3147" s="60">
        <v>0.111364801081043</v>
      </c>
      <c r="J3147" s="61" t="str">
        <f t="shared" si="1"/>
        <v>https://simbad.cds.unistra.fr/simbad/sim-basic?Ident=TOI+2283&amp;submit=SIMBAD+search</v>
      </c>
    </row>
    <row r="3148">
      <c r="A3148" s="60">
        <v>4675.0</v>
      </c>
      <c r="B3148" s="60">
        <v>2.79095914E8</v>
      </c>
      <c r="C3148" s="60">
        <v>0.691492332955539</v>
      </c>
      <c r="D3148" s="60">
        <v>5.85491080763867</v>
      </c>
      <c r="E3148" s="60">
        <v>9.25438735455811</v>
      </c>
      <c r="F3148" s="60">
        <v>13.3809393041908</v>
      </c>
      <c r="G3148" s="60">
        <v>3.576086</v>
      </c>
      <c r="H3148" s="60">
        <v>2.00429922823175</v>
      </c>
      <c r="I3148" s="60">
        <v>0.95121</v>
      </c>
      <c r="J3148" s="61" t="str">
        <f t="shared" si="1"/>
        <v>https://simbad.cds.unistra.fr/simbad/sim-basic?Ident=TOI+4675&amp;submit=SIMBAD+search</v>
      </c>
    </row>
    <row r="3149">
      <c r="A3149" s="60">
        <v>1754.0</v>
      </c>
      <c r="B3149" s="60">
        <v>3.32477926E8</v>
      </c>
      <c r="C3149" s="59"/>
      <c r="D3149" s="60">
        <v>5.84285618361129</v>
      </c>
      <c r="E3149" s="60">
        <v>9.62692296523257</v>
      </c>
      <c r="F3149" s="60">
        <v>256.784321104201</v>
      </c>
      <c r="G3149" s="60">
        <v>16.2143216884247</v>
      </c>
      <c r="H3149" s="60">
        <v>3.80730143031371</v>
      </c>
      <c r="I3149" s="60">
        <v>1.55370643385554</v>
      </c>
      <c r="J3149" s="61" t="str">
        <f t="shared" si="1"/>
        <v>https://simbad.cds.unistra.fr/simbad/sim-basic?Ident=TOI+1754&amp;submit=SIMBAD+search</v>
      </c>
    </row>
    <row r="3150">
      <c r="A3150" s="60">
        <v>2441.0</v>
      </c>
      <c r="B3150" s="60">
        <v>2.19175972E8</v>
      </c>
      <c r="C3150" s="59"/>
      <c r="D3150" s="60">
        <v>5.83695667823801</v>
      </c>
      <c r="E3150" s="60">
        <v>0.91703066077355</v>
      </c>
      <c r="F3150" s="60">
        <v>254.232081352352</v>
      </c>
      <c r="G3150" s="60">
        <v>5.55148569021324</v>
      </c>
      <c r="H3150" s="60">
        <v>1.94994574164331</v>
      </c>
      <c r="I3150" s="60">
        <v>1.28232278991626</v>
      </c>
      <c r="J3150" s="61" t="str">
        <f t="shared" si="1"/>
        <v>https://simbad.cds.unistra.fr/simbad/sim-basic?Ident=TOI+2441&amp;submit=SIMBAD+search</v>
      </c>
    </row>
    <row r="3151">
      <c r="A3151" s="60">
        <v>6458.0</v>
      </c>
      <c r="B3151" s="60">
        <v>2507547.0</v>
      </c>
      <c r="C3151" s="59"/>
      <c r="D3151" s="60">
        <v>5.83371285453081</v>
      </c>
      <c r="E3151" s="60">
        <v>1.51760418690966</v>
      </c>
      <c r="F3151" s="60">
        <v>264.214446368724</v>
      </c>
      <c r="G3151" s="60">
        <v>9.78303695600445</v>
      </c>
      <c r="H3151" s="60">
        <v>0.0928096653177724</v>
      </c>
      <c r="I3151" s="60">
        <v>0.165741800499653</v>
      </c>
      <c r="J3151" s="61" t="str">
        <f t="shared" si="1"/>
        <v>https://simbad.cds.unistra.fr/simbad/sim-basic?Ident=TOI+6458&amp;submit=SIMBAD+search</v>
      </c>
    </row>
    <row r="3152">
      <c r="A3152" s="60">
        <v>2056.0</v>
      </c>
      <c r="B3152" s="60">
        <v>3.96356111E8</v>
      </c>
      <c r="C3152" s="59"/>
      <c r="D3152" s="60">
        <v>5.82890437449924</v>
      </c>
      <c r="E3152" s="60">
        <v>1.39632063398225</v>
      </c>
      <c r="F3152" s="60">
        <v>277.147802042878</v>
      </c>
      <c r="G3152" s="60">
        <v>10.2207</v>
      </c>
      <c r="H3152" s="60">
        <v>0.112953128030724</v>
      </c>
      <c r="I3152" s="60">
        <v>0.3</v>
      </c>
      <c r="J3152" s="61" t="str">
        <f t="shared" si="1"/>
        <v>https://simbad.cds.unistra.fr/simbad/sim-basic?Ident=TOI+2056&amp;submit=SIMBAD+search</v>
      </c>
    </row>
    <row r="3153">
      <c r="A3153" s="60">
        <v>2327.0</v>
      </c>
      <c r="B3153" s="60">
        <v>1.77308364E8</v>
      </c>
      <c r="C3153" s="59"/>
      <c r="D3153" s="60">
        <v>5.82342133880774</v>
      </c>
      <c r="E3153" s="60">
        <v>6.64483939302171</v>
      </c>
      <c r="F3153" s="60">
        <v>269.122184650091</v>
      </c>
      <c r="G3153" s="60">
        <v>82.7897087</v>
      </c>
      <c r="H3153" s="60">
        <v>0.338657080918847</v>
      </c>
      <c r="I3153" s="60">
        <v>0.85</v>
      </c>
      <c r="J3153" s="61" t="str">
        <f t="shared" si="1"/>
        <v>https://simbad.cds.unistra.fr/simbad/sim-basic?Ident=TOI+2327&amp;submit=SIMBAD+search</v>
      </c>
    </row>
    <row r="3154">
      <c r="A3154" s="60">
        <v>2238.0</v>
      </c>
      <c r="B3154" s="60">
        <v>2.31077395E8</v>
      </c>
      <c r="C3154" s="59"/>
      <c r="D3154" s="60">
        <v>5.81746181913639</v>
      </c>
      <c r="E3154" s="60">
        <v>1.11692184018972</v>
      </c>
      <c r="F3154" s="60">
        <v>269.123909628765</v>
      </c>
      <c r="G3154" s="60">
        <v>3.3904897</v>
      </c>
      <c r="H3154" s="60">
        <v>0.470502066618361</v>
      </c>
      <c r="I3154" s="60">
        <v>0.26</v>
      </c>
      <c r="J3154" s="61" t="str">
        <f t="shared" si="1"/>
        <v>https://simbad.cds.unistra.fr/simbad/sim-basic?Ident=TOI+2238&amp;submit=SIMBAD+search</v>
      </c>
    </row>
    <row r="3155">
      <c r="A3155" s="60">
        <v>1699.0</v>
      </c>
      <c r="B3155" s="60">
        <v>2.2705558E7</v>
      </c>
      <c r="C3155" s="59"/>
      <c r="D3155" s="60">
        <v>5.81419129324765</v>
      </c>
      <c r="E3155" s="60">
        <v>12.708115956702</v>
      </c>
      <c r="F3155" s="60">
        <v>256.787114345575</v>
      </c>
      <c r="G3155" s="60">
        <v>4.54700553104027</v>
      </c>
      <c r="H3155" s="60">
        <v>2.72163272855241</v>
      </c>
      <c r="I3155" s="60">
        <v>0.813737072479186</v>
      </c>
      <c r="J3155" s="61" t="str">
        <f t="shared" si="1"/>
        <v>https://simbad.cds.unistra.fr/simbad/sim-basic?Ident=TOI+1699&amp;submit=SIMBAD+search</v>
      </c>
    </row>
    <row r="3156">
      <c r="A3156" s="60">
        <v>1689.0</v>
      </c>
      <c r="B3156" s="60">
        <v>1.98384408E8</v>
      </c>
      <c r="C3156" s="59"/>
      <c r="D3156" s="60">
        <v>5.81406456306901</v>
      </c>
      <c r="E3156" s="60">
        <v>12.2499348469302</v>
      </c>
      <c r="F3156" s="60">
        <v>256.786212432594</v>
      </c>
      <c r="G3156" s="60">
        <v>9.12381011959331</v>
      </c>
      <c r="H3156" s="60">
        <v>0.359556109265857</v>
      </c>
      <c r="I3156" s="60">
        <v>0.283324086990691</v>
      </c>
      <c r="J3156" s="61" t="str">
        <f t="shared" si="1"/>
        <v>https://simbad.cds.unistra.fr/simbad/sim-basic?Ident=TOI+1689&amp;submit=SIMBAD+search</v>
      </c>
    </row>
    <row r="3157">
      <c r="A3157" s="60">
        <v>2892.0</v>
      </c>
      <c r="B3157" s="60">
        <v>3.40559155E8</v>
      </c>
      <c r="C3157" s="59"/>
      <c r="D3157" s="60">
        <v>5.81142457573054</v>
      </c>
      <c r="E3157" s="60">
        <v>4.58928855168221</v>
      </c>
      <c r="F3157" s="60">
        <v>269.115707863807</v>
      </c>
      <c r="G3157" s="60">
        <v>14.9502738</v>
      </c>
      <c r="H3157" s="60">
        <v>3.53225928673961</v>
      </c>
      <c r="I3157" s="60">
        <v>8.07</v>
      </c>
      <c r="J3157" s="61" t="str">
        <f t="shared" si="1"/>
        <v>https://simbad.cds.unistra.fr/simbad/sim-basic?Ident=TOI+2892&amp;submit=SIMBAD+search</v>
      </c>
    </row>
    <row r="3158">
      <c r="A3158" s="60">
        <v>5462.0</v>
      </c>
      <c r="B3158" s="60">
        <v>7.9971247E7</v>
      </c>
      <c r="C3158" s="60">
        <v>0.190578286844229</v>
      </c>
      <c r="D3158" s="60">
        <v>5.80915333912829</v>
      </c>
      <c r="E3158" s="60">
        <v>3.55676963214494</v>
      </c>
      <c r="F3158" s="60">
        <v>5.34307758885277</v>
      </c>
      <c r="G3158" s="60">
        <v>3.5533716</v>
      </c>
      <c r="H3158" s="60">
        <v>1.34643062067108</v>
      </c>
      <c r="I3158" s="60">
        <v>1.47</v>
      </c>
      <c r="J3158" s="61" t="str">
        <f t="shared" si="1"/>
        <v>https://simbad.cds.unistra.fr/simbad/sim-basic?Ident=TOI+5462&amp;submit=SIMBAD+search</v>
      </c>
    </row>
    <row r="3159">
      <c r="A3159" s="60">
        <v>1761.0</v>
      </c>
      <c r="B3159" s="60">
        <v>4.24391516E8</v>
      </c>
      <c r="C3159" s="59"/>
      <c r="D3159" s="60">
        <v>5.8085973438007</v>
      </c>
      <c r="E3159" s="60">
        <v>3.3953719575712</v>
      </c>
      <c r="F3159" s="60">
        <v>256.780029451984</v>
      </c>
      <c r="G3159" s="60">
        <v>11.5922513199797</v>
      </c>
      <c r="H3159" s="60">
        <v>0.748310272814634</v>
      </c>
      <c r="I3159" s="60">
        <v>0.373162557312991</v>
      </c>
      <c r="J3159" s="61" t="str">
        <f t="shared" si="1"/>
        <v>https://simbad.cds.unistra.fr/simbad/sim-basic?Ident=TOI+1761&amp;submit=SIMBAD+search</v>
      </c>
    </row>
    <row r="3160">
      <c r="A3160" s="60">
        <v>5106.0</v>
      </c>
      <c r="B3160" s="60">
        <v>5.9351345E7</v>
      </c>
      <c r="C3160" s="60">
        <v>0.0942144801184343</v>
      </c>
      <c r="D3160" s="60">
        <v>5.80788600482578</v>
      </c>
      <c r="E3160" s="60">
        <v>1.67445127119082</v>
      </c>
      <c r="F3160" s="60">
        <v>2.48500048983742</v>
      </c>
      <c r="G3160" s="60">
        <v>2.4361097</v>
      </c>
      <c r="H3160" s="60">
        <v>0.840778297792499</v>
      </c>
      <c r="I3160" s="60">
        <v>0.84</v>
      </c>
      <c r="J3160" s="61" t="str">
        <f t="shared" si="1"/>
        <v>https://simbad.cds.unistra.fr/simbad/sim-basic?Ident=TOI+5106&amp;submit=SIMBAD+search</v>
      </c>
    </row>
    <row r="3161">
      <c r="A3161" s="60">
        <v>5118.0</v>
      </c>
      <c r="B3161" s="60">
        <v>4.38412198E8</v>
      </c>
      <c r="C3161" s="60">
        <v>0.133159782507578</v>
      </c>
      <c r="D3161" s="60">
        <v>5.80570904357655</v>
      </c>
      <c r="E3161" s="60">
        <v>9.36086118771657</v>
      </c>
      <c r="F3161" s="60">
        <v>6.96995578282528</v>
      </c>
      <c r="G3161" s="60">
        <v>1.5749553</v>
      </c>
      <c r="H3161" s="60">
        <v>1.67836736170879</v>
      </c>
      <c r="I3161" s="60">
        <v>0.27</v>
      </c>
      <c r="J3161" s="61" t="str">
        <f t="shared" si="1"/>
        <v>https://simbad.cds.unistra.fr/simbad/sim-basic?Ident=TOI+5118&amp;submit=SIMBAD+search</v>
      </c>
    </row>
    <row r="3162">
      <c r="A3162" s="60">
        <v>6287.0</v>
      </c>
      <c r="B3162" s="60">
        <v>2.2712134E7</v>
      </c>
      <c r="C3162" s="59"/>
      <c r="D3162" s="60">
        <v>5.80299747730773</v>
      </c>
      <c r="E3162" s="60">
        <v>9.39622194862726</v>
      </c>
      <c r="F3162" s="60">
        <v>276.964707910042</v>
      </c>
      <c r="G3162" s="60">
        <v>1.640758</v>
      </c>
      <c r="H3162" s="60">
        <v>8.32435573221424</v>
      </c>
      <c r="I3162" s="60">
        <v>2.129</v>
      </c>
      <c r="J3162" s="61" t="str">
        <f t="shared" si="1"/>
        <v>https://simbad.cds.unistra.fr/simbad/sim-basic?Ident=TOI+6287&amp;submit=SIMBAD+search</v>
      </c>
    </row>
    <row r="3163">
      <c r="A3163" s="60">
        <v>5827.0</v>
      </c>
      <c r="B3163" s="60">
        <v>3.69062542E8</v>
      </c>
      <c r="C3163" s="60">
        <v>0.711404716403195</v>
      </c>
      <c r="D3163" s="60">
        <v>5.79995058788082</v>
      </c>
      <c r="E3163" s="60">
        <v>8.31095079128243</v>
      </c>
      <c r="F3163" s="60">
        <v>13.111090639484</v>
      </c>
      <c r="G3163" s="60">
        <v>5.0493049</v>
      </c>
      <c r="H3163" s="60">
        <v>9.97003368041938</v>
      </c>
      <c r="I3163" s="60">
        <v>7.85</v>
      </c>
      <c r="J3163" s="61" t="str">
        <f t="shared" si="1"/>
        <v>https://simbad.cds.unistra.fr/simbad/sim-basic?Ident=TOI+5827&amp;submit=SIMBAD+search</v>
      </c>
    </row>
    <row r="3164">
      <c r="A3164" s="60">
        <v>5568.0</v>
      </c>
      <c r="B3164" s="60">
        <v>1.42785421E8</v>
      </c>
      <c r="C3164" s="59"/>
      <c r="D3164" s="60">
        <v>5.79822252444072</v>
      </c>
      <c r="E3164" s="60">
        <v>8.13971921419869</v>
      </c>
      <c r="F3164" s="60">
        <v>256.784896778008</v>
      </c>
      <c r="G3164" s="60">
        <v>16.2601049</v>
      </c>
      <c r="H3164" s="60">
        <v>6.84748686250791</v>
      </c>
      <c r="I3164" s="60">
        <v>7.67</v>
      </c>
      <c r="J3164" s="61" t="str">
        <f t="shared" si="1"/>
        <v>https://simbad.cds.unistra.fr/simbad/sim-basic?Ident=TOI+5568&amp;submit=SIMBAD+search</v>
      </c>
    </row>
    <row r="3165">
      <c r="A3165" s="60">
        <v>6282.0</v>
      </c>
      <c r="B3165" s="60">
        <v>3.70009806E8</v>
      </c>
      <c r="C3165" s="59"/>
      <c r="D3165" s="60">
        <v>5.79794605684969</v>
      </c>
      <c r="E3165" s="60">
        <v>6.40624438306205</v>
      </c>
      <c r="F3165" s="60">
        <v>265.281665963184</v>
      </c>
      <c r="G3165" s="60">
        <v>12.4751755</v>
      </c>
      <c r="H3165" s="60">
        <v>0.434936373658101</v>
      </c>
      <c r="I3165" s="60">
        <v>0.241</v>
      </c>
      <c r="J3165" s="61" t="str">
        <f t="shared" si="1"/>
        <v>https://simbad.cds.unistra.fr/simbad/sim-basic?Ident=TOI+6282&amp;submit=SIMBAD+search</v>
      </c>
    </row>
    <row r="3166">
      <c r="A3166" s="60">
        <v>1958.0</v>
      </c>
      <c r="B3166" s="60">
        <v>3.56747847E8</v>
      </c>
      <c r="C3166" s="59"/>
      <c r="D3166" s="60">
        <v>5.79334240856422</v>
      </c>
      <c r="E3166" s="60">
        <v>1.7823992915735</v>
      </c>
      <c r="F3166" s="60">
        <v>269.126332040446</v>
      </c>
      <c r="G3166" s="60">
        <v>14.6482374</v>
      </c>
      <c r="H3166" s="60">
        <v>0.385789388387292</v>
      </c>
      <c r="I3166" s="60">
        <v>1.04</v>
      </c>
      <c r="J3166" s="61" t="str">
        <f t="shared" si="1"/>
        <v>https://simbad.cds.unistra.fr/simbad/sim-basic?Ident=TOI+1958&amp;submit=SIMBAD+search</v>
      </c>
    </row>
    <row r="3167">
      <c r="A3167" s="60">
        <v>6082.0</v>
      </c>
      <c r="B3167" s="60">
        <v>1.99712572E8</v>
      </c>
      <c r="C3167" s="59"/>
      <c r="D3167" s="60">
        <v>5.77931087567397</v>
      </c>
      <c r="E3167" s="60">
        <v>0.816323791461537</v>
      </c>
      <c r="F3167" s="60">
        <v>256.624904750638</v>
      </c>
      <c r="G3167" s="60">
        <v>3.59412534694485</v>
      </c>
      <c r="H3167" s="60">
        <v>0.168358705348259</v>
      </c>
      <c r="I3167" s="60">
        <v>0.0816461319630626</v>
      </c>
      <c r="J3167" s="61" t="str">
        <f t="shared" si="1"/>
        <v>https://simbad.cds.unistra.fr/simbad/sim-basic?Ident=TOI+6082&amp;submit=SIMBAD+search</v>
      </c>
    </row>
    <row r="3168">
      <c r="A3168" s="60">
        <v>5491.0</v>
      </c>
      <c r="B3168" s="60">
        <v>2.47166992E8</v>
      </c>
      <c r="C3168" s="60">
        <v>0.765070061199613</v>
      </c>
      <c r="D3168" s="60">
        <v>5.77897356974872</v>
      </c>
      <c r="E3168" s="60">
        <v>12.6469820623271</v>
      </c>
      <c r="F3168" s="60">
        <v>8.34890442696207</v>
      </c>
      <c r="G3168" s="60">
        <v>5.0280368</v>
      </c>
      <c r="H3168" s="60">
        <v>2.99903764903731</v>
      </c>
      <c r="I3168" s="60">
        <v>1.36</v>
      </c>
      <c r="J3168" s="61" t="str">
        <f t="shared" si="1"/>
        <v>https://simbad.cds.unistra.fr/simbad/sim-basic?Ident=TOI+5491&amp;submit=SIMBAD+search</v>
      </c>
    </row>
    <row r="3169">
      <c r="A3169" s="60">
        <v>4722.0</v>
      </c>
      <c r="B3169" s="60">
        <v>1.42530031E8</v>
      </c>
      <c r="C3169" s="60">
        <v>0.0213963863963933</v>
      </c>
      <c r="D3169" s="60">
        <v>5.77843540095292</v>
      </c>
      <c r="E3169" s="60">
        <v>10.8802321447967</v>
      </c>
      <c r="F3169" s="60">
        <v>258.335546492362</v>
      </c>
      <c r="G3169" s="60">
        <v>10.8910909</v>
      </c>
      <c r="H3169" s="60">
        <v>3.83582858707276</v>
      </c>
      <c r="I3169" s="60">
        <v>4.35</v>
      </c>
      <c r="J3169" s="61" t="str">
        <f t="shared" si="1"/>
        <v>https://simbad.cds.unistra.fr/simbad/sim-basic?Ident=TOI+4722&amp;submit=SIMBAD+search</v>
      </c>
    </row>
    <row r="3170">
      <c r="A3170" s="60">
        <v>5304.0</v>
      </c>
      <c r="B3170" s="60">
        <v>2.93407882E8</v>
      </c>
      <c r="C3170" s="60">
        <v>0.0398646380738979</v>
      </c>
      <c r="D3170" s="60">
        <v>5.77399570095984</v>
      </c>
      <c r="E3170" s="60">
        <v>2.61973436538939</v>
      </c>
      <c r="F3170" s="60">
        <v>17.644048439055</v>
      </c>
      <c r="G3170" s="60">
        <v>3.7079439</v>
      </c>
      <c r="H3170" s="60">
        <v>15.9030338777658</v>
      </c>
      <c r="I3170" s="60">
        <v>7.74</v>
      </c>
      <c r="J3170" s="61" t="str">
        <f t="shared" si="1"/>
        <v>https://simbad.cds.unistra.fr/simbad/sim-basic?Ident=TOI+5304&amp;submit=SIMBAD+search</v>
      </c>
    </row>
    <row r="3171">
      <c r="A3171" s="60">
        <v>1793.0</v>
      </c>
      <c r="B3171" s="60">
        <v>3.04142124E8</v>
      </c>
      <c r="C3171" s="59"/>
      <c r="D3171" s="60">
        <v>5.7724148673163</v>
      </c>
      <c r="E3171" s="60">
        <v>13.2351719110953</v>
      </c>
      <c r="F3171" s="60">
        <v>269.118210832403</v>
      </c>
      <c r="G3171" s="60">
        <v>0.0</v>
      </c>
      <c r="H3171" s="60">
        <v>0.423644512214549</v>
      </c>
      <c r="I3171" s="60">
        <v>2.0</v>
      </c>
      <c r="J3171" s="61" t="str">
        <f t="shared" si="1"/>
        <v>https://simbad.cds.unistra.fr/simbad/sim-basic?Ident=TOI+1793&amp;submit=SIMBAD+search</v>
      </c>
    </row>
    <row r="3172">
      <c r="A3172" s="60">
        <v>5591.0</v>
      </c>
      <c r="B3172" s="60">
        <v>1.92969211E8</v>
      </c>
      <c r="C3172" s="59"/>
      <c r="D3172" s="60">
        <v>5.76586761555641</v>
      </c>
      <c r="E3172" s="60">
        <v>6.9700725412286</v>
      </c>
      <c r="F3172" s="60">
        <v>256.787036387982</v>
      </c>
      <c r="G3172" s="60">
        <v>12.8665269</v>
      </c>
      <c r="H3172" s="60">
        <v>1.31982956851451</v>
      </c>
      <c r="I3172" s="60">
        <v>1.93</v>
      </c>
      <c r="J3172" s="61" t="str">
        <f t="shared" si="1"/>
        <v>https://simbad.cds.unistra.fr/simbad/sim-basic?Ident=TOI+5591&amp;submit=SIMBAD+search</v>
      </c>
    </row>
    <row r="3173">
      <c r="A3173" s="60">
        <v>137.0</v>
      </c>
      <c r="B3173" s="60">
        <v>1.76957796E8</v>
      </c>
      <c r="C3173" s="59"/>
      <c r="D3173" s="60">
        <v>5.76161524172889</v>
      </c>
      <c r="E3173" s="60">
        <v>12.9154765164732</v>
      </c>
      <c r="F3173" s="60">
        <v>269.119281048606</v>
      </c>
      <c r="G3173" s="60">
        <v>4.819</v>
      </c>
      <c r="H3173" s="60">
        <v>1.55746338677343</v>
      </c>
      <c r="I3173" s="60">
        <v>0.19</v>
      </c>
      <c r="J3173" s="61" t="str">
        <f t="shared" si="1"/>
        <v>https://simbad.cds.unistra.fr/simbad/sim-basic?Ident=TOI+137&amp;submit=SIMBAD+search</v>
      </c>
    </row>
    <row r="3174">
      <c r="A3174" s="60">
        <v>2068.0</v>
      </c>
      <c r="B3174" s="60">
        <v>4.179313E8</v>
      </c>
      <c r="C3174" s="60">
        <v>0.408571220105543</v>
      </c>
      <c r="D3174" s="60">
        <v>5.75343949032609</v>
      </c>
      <c r="E3174" s="60">
        <v>7.73550264955813</v>
      </c>
      <c r="F3174" s="60">
        <v>15.5633773844344</v>
      </c>
      <c r="G3174" s="60">
        <v>7.768982</v>
      </c>
      <c r="H3174" s="60">
        <v>2.57191368009224</v>
      </c>
      <c r="I3174" s="60">
        <v>1.05</v>
      </c>
      <c r="J3174" s="61" t="str">
        <f t="shared" si="1"/>
        <v>https://simbad.cds.unistra.fr/simbad/sim-basic?Ident=TOI+2068&amp;submit=SIMBAD+search</v>
      </c>
    </row>
    <row r="3175">
      <c r="A3175" s="60">
        <v>5983.0</v>
      </c>
      <c r="B3175" s="60">
        <v>3.56871098E8</v>
      </c>
      <c r="C3175" s="59"/>
      <c r="D3175" s="60">
        <v>5.75276791279777</v>
      </c>
      <c r="E3175" s="60">
        <v>3.03361358068611</v>
      </c>
      <c r="F3175" s="60">
        <v>256.781210175445</v>
      </c>
      <c r="G3175" s="60">
        <v>1.02718788625003</v>
      </c>
      <c r="H3175" s="60">
        <v>3.34778101105215</v>
      </c>
      <c r="I3175" s="60">
        <v>0.863091202358108</v>
      </c>
      <c r="J3175" s="61" t="str">
        <f t="shared" si="1"/>
        <v>https://simbad.cds.unistra.fr/simbad/sim-basic?Ident=TOI+5983&amp;submit=SIMBAD+search</v>
      </c>
    </row>
    <row r="3176">
      <c r="A3176" s="60">
        <v>2875.0</v>
      </c>
      <c r="B3176" s="60">
        <v>3.85658469E8</v>
      </c>
      <c r="C3176" s="60">
        <v>0.509332890886074</v>
      </c>
      <c r="D3176" s="60">
        <v>5.74939939371781</v>
      </c>
      <c r="E3176" s="60">
        <v>7.74991144113533</v>
      </c>
      <c r="F3176" s="60">
        <v>16.8700767508981</v>
      </c>
      <c r="G3176" s="60">
        <v>3.4142143</v>
      </c>
      <c r="H3176" s="60">
        <v>14.0625713136856</v>
      </c>
      <c r="I3176" s="60">
        <v>3.4</v>
      </c>
      <c r="J3176" s="61" t="str">
        <f t="shared" si="1"/>
        <v>https://simbad.cds.unistra.fr/simbad/sim-basic?Ident=TOI+2875&amp;submit=SIMBAD+search</v>
      </c>
    </row>
    <row r="3177">
      <c r="A3177" s="60">
        <v>5722.0</v>
      </c>
      <c r="B3177" s="60">
        <v>4.58481611E8</v>
      </c>
      <c r="C3177" s="59"/>
      <c r="D3177" s="60">
        <v>5.74605858090182</v>
      </c>
      <c r="E3177" s="60">
        <v>6.49059911055692</v>
      </c>
      <c r="F3177" s="60">
        <v>287.573231943306</v>
      </c>
      <c r="G3177" s="60">
        <v>61.3176</v>
      </c>
      <c r="H3177" s="60">
        <v>2.7147611049041</v>
      </c>
      <c r="I3177" s="60">
        <v>5.17</v>
      </c>
      <c r="J3177" s="61" t="str">
        <f t="shared" si="1"/>
        <v>https://simbad.cds.unistra.fr/simbad/sim-basic?Ident=TOI+5722&amp;submit=SIMBAD+search</v>
      </c>
    </row>
    <row r="3178">
      <c r="A3178" s="60">
        <v>230.0</v>
      </c>
      <c r="B3178" s="60">
        <v>1.60074939E8</v>
      </c>
      <c r="C3178" s="60">
        <v>0.184577293854902</v>
      </c>
      <c r="D3178" s="60">
        <v>5.73584155879722</v>
      </c>
      <c r="E3178" s="60">
        <v>2.4170497007922</v>
      </c>
      <c r="F3178" s="60">
        <v>16.7317440071593</v>
      </c>
      <c r="G3178" s="60">
        <v>13.3467</v>
      </c>
      <c r="H3178" s="60">
        <v>0.152525856132457</v>
      </c>
      <c r="I3178" s="60">
        <v>0.5</v>
      </c>
      <c r="J3178" s="61" t="str">
        <f t="shared" si="1"/>
        <v>https://simbad.cds.unistra.fr/simbad/sim-basic?Ident=TOI+230&amp;submit=SIMBAD+search</v>
      </c>
    </row>
    <row r="3179">
      <c r="A3179" s="60">
        <v>5441.0</v>
      </c>
      <c r="B3179" s="60">
        <v>9.1697121E7</v>
      </c>
      <c r="C3179" s="60">
        <v>0.0153460427562801</v>
      </c>
      <c r="D3179" s="60">
        <v>5.73419654831653</v>
      </c>
      <c r="E3179" s="60">
        <v>6.95460029917429</v>
      </c>
      <c r="F3179" s="60">
        <v>13.9436003535868</v>
      </c>
      <c r="G3179" s="60">
        <v>2.8633026</v>
      </c>
      <c r="H3179" s="60">
        <v>13.8750548577463</v>
      </c>
      <c r="I3179" s="60">
        <v>4.71</v>
      </c>
      <c r="J3179" s="61" t="str">
        <f t="shared" si="1"/>
        <v>https://simbad.cds.unistra.fr/simbad/sim-basic?Ident=TOI+5441&amp;submit=SIMBAD+search</v>
      </c>
    </row>
    <row r="3180">
      <c r="A3180" s="60">
        <v>5202.0</v>
      </c>
      <c r="B3180" s="60">
        <v>3.20324079E8</v>
      </c>
      <c r="C3180" s="59"/>
      <c r="D3180" s="60">
        <v>5.728386801947</v>
      </c>
      <c r="E3180" s="60">
        <v>1.56007728142338</v>
      </c>
      <c r="F3180" s="60">
        <v>256.783856785605</v>
      </c>
      <c r="G3180" s="60">
        <v>34.6141657</v>
      </c>
      <c r="H3180" s="60">
        <v>0.995718173993909</v>
      </c>
      <c r="I3180" s="60">
        <v>1.47</v>
      </c>
      <c r="J3180" s="61" t="str">
        <f t="shared" si="1"/>
        <v>https://simbad.cds.unistra.fr/simbad/sim-basic?Ident=TOI+5202&amp;submit=SIMBAD+search</v>
      </c>
    </row>
    <row r="3181">
      <c r="A3181" s="60">
        <v>2252.0</v>
      </c>
      <c r="B3181" s="60">
        <v>2.33066156E8</v>
      </c>
      <c r="C3181" s="59"/>
      <c r="D3181" s="60">
        <v>5.72733420804414</v>
      </c>
      <c r="E3181" s="60">
        <v>12.6202828414181</v>
      </c>
      <c r="F3181" s="60">
        <v>256.782813369118</v>
      </c>
      <c r="G3181" s="60">
        <v>12.3794491</v>
      </c>
      <c r="H3181" s="60">
        <v>2.34169664769701</v>
      </c>
      <c r="I3181" s="60">
        <v>0.53</v>
      </c>
      <c r="J3181" s="61" t="str">
        <f t="shared" si="1"/>
        <v>https://simbad.cds.unistra.fr/simbad/sim-basic?Ident=TOI+2252&amp;submit=SIMBAD+search</v>
      </c>
    </row>
    <row r="3182">
      <c r="A3182" s="60">
        <v>4369.0</v>
      </c>
      <c r="B3182" s="60">
        <v>2.7886275E8</v>
      </c>
      <c r="C3182" s="59"/>
      <c r="D3182" s="60">
        <v>5.72579711302442</v>
      </c>
      <c r="E3182" s="60">
        <v>7.1784634643597</v>
      </c>
      <c r="F3182" s="60">
        <v>269.115837287745</v>
      </c>
      <c r="G3182" s="60">
        <v>13.576898</v>
      </c>
      <c r="H3182" s="60">
        <v>0.779825238216292</v>
      </c>
      <c r="I3182" s="60">
        <v>0.267</v>
      </c>
      <c r="J3182" s="61" t="str">
        <f t="shared" si="1"/>
        <v>https://simbad.cds.unistra.fr/simbad/sim-basic?Ident=TOI+4369&amp;submit=SIMBAD+search</v>
      </c>
    </row>
    <row r="3183">
      <c r="A3183" s="60">
        <v>1488.0</v>
      </c>
      <c r="B3183" s="60">
        <v>1.98457103E8</v>
      </c>
      <c r="C3183" s="59"/>
      <c r="D3183" s="60">
        <v>5.72552469298206</v>
      </c>
      <c r="E3183" s="60">
        <v>3.75758580222433</v>
      </c>
      <c r="F3183" s="60">
        <v>256.623105915969</v>
      </c>
      <c r="G3183" s="60">
        <v>0.472105418556428</v>
      </c>
      <c r="H3183" s="60">
        <v>0.291580579113604</v>
      </c>
      <c r="I3183" s="60">
        <v>0.045218513157096</v>
      </c>
      <c r="J3183" s="61" t="str">
        <f t="shared" si="1"/>
        <v>https://simbad.cds.unistra.fr/simbad/sim-basic?Ident=TOI+1488&amp;submit=SIMBAD+search</v>
      </c>
    </row>
    <row r="3184">
      <c r="A3184" s="60">
        <v>1876.0</v>
      </c>
      <c r="B3184" s="60">
        <v>2.33078665E8</v>
      </c>
      <c r="C3184" s="59"/>
      <c r="D3184" s="60">
        <v>5.72493879505078</v>
      </c>
      <c r="E3184" s="60">
        <v>1.26802884162949</v>
      </c>
      <c r="F3184" s="60">
        <v>256.782451312383</v>
      </c>
      <c r="G3184" s="60">
        <v>6.4824</v>
      </c>
      <c r="H3184" s="60">
        <v>2.53969987234348</v>
      </c>
      <c r="I3184" s="60">
        <v>5.094</v>
      </c>
      <c r="J3184" s="61" t="str">
        <f t="shared" si="1"/>
        <v>https://simbad.cds.unistra.fr/simbad/sim-basic?Ident=TOI+1876&amp;submit=SIMBAD+search</v>
      </c>
    </row>
    <row r="3185">
      <c r="A3185" s="60">
        <v>1262.0</v>
      </c>
      <c r="B3185" s="60">
        <v>3.65938305E8</v>
      </c>
      <c r="C3185" s="59"/>
      <c r="D3185" s="60">
        <v>5.7208672404968</v>
      </c>
      <c r="E3185" s="60">
        <v>3.18733137740238</v>
      </c>
      <c r="F3185" s="60">
        <v>256.786729345408</v>
      </c>
      <c r="G3185" s="60">
        <v>20.8776201</v>
      </c>
      <c r="H3185" s="60">
        <v>0.376110071020785</v>
      </c>
      <c r="I3185" s="60">
        <v>0.756</v>
      </c>
      <c r="J3185" s="61" t="str">
        <f t="shared" si="1"/>
        <v>https://simbad.cds.unistra.fr/simbad/sim-basic?Ident=TOI+1262&amp;submit=SIMBAD+search</v>
      </c>
    </row>
    <row r="3186">
      <c r="A3186" s="60">
        <v>4374.0</v>
      </c>
      <c r="B3186" s="60">
        <v>3.0819194E8</v>
      </c>
      <c r="C3186" s="59"/>
      <c r="D3186" s="60">
        <v>5.71978681859884</v>
      </c>
      <c r="E3186" s="60">
        <v>0.879533203538384</v>
      </c>
      <c r="F3186" s="60">
        <v>269.122541508968</v>
      </c>
      <c r="G3186" s="60">
        <v>13.2689495</v>
      </c>
      <c r="H3186" s="60">
        <v>0.491112485774714</v>
      </c>
      <c r="I3186" s="60">
        <v>0.77</v>
      </c>
      <c r="J3186" s="61" t="str">
        <f t="shared" si="1"/>
        <v>https://simbad.cds.unistra.fr/simbad/sim-basic?Ident=TOI+4374&amp;submit=SIMBAD+search</v>
      </c>
    </row>
    <row r="3187">
      <c r="A3187" s="60">
        <v>2262.0</v>
      </c>
      <c r="B3187" s="60">
        <v>1.6553038E8</v>
      </c>
      <c r="C3187" s="59"/>
      <c r="D3187" s="60">
        <v>5.71767691150108</v>
      </c>
      <c r="E3187" s="60">
        <v>8.20482370498367</v>
      </c>
      <c r="F3187" s="60">
        <v>256.783860115529</v>
      </c>
      <c r="G3187" s="60">
        <v>1.4937444</v>
      </c>
      <c r="H3187" s="60">
        <v>1.13858235886277</v>
      </c>
      <c r="I3187" s="60">
        <v>0.16</v>
      </c>
      <c r="J3187" s="61" t="str">
        <f t="shared" si="1"/>
        <v>https://simbad.cds.unistra.fr/simbad/sim-basic?Ident=TOI+2262&amp;submit=SIMBAD+search</v>
      </c>
    </row>
    <row r="3188">
      <c r="A3188" s="60">
        <v>1697.0</v>
      </c>
      <c r="B3188" s="60">
        <v>1.884091865E9</v>
      </c>
      <c r="C3188" s="59"/>
      <c r="D3188" s="60">
        <v>5.71110930313291</v>
      </c>
      <c r="E3188" s="60">
        <v>12.2216644363327</v>
      </c>
      <c r="F3188" s="60">
        <v>256.778584900717</v>
      </c>
      <c r="G3188" s="60">
        <v>10.716524</v>
      </c>
      <c r="H3188" s="60">
        <v>2.55950071805999</v>
      </c>
      <c r="I3188" s="60">
        <v>1.28</v>
      </c>
      <c r="J3188" s="61" t="str">
        <f t="shared" si="1"/>
        <v>https://simbad.cds.unistra.fr/simbad/sim-basic?Ident=TOI+1697&amp;submit=SIMBAD+search</v>
      </c>
    </row>
    <row r="3189">
      <c r="A3189" s="60">
        <v>1746.0</v>
      </c>
      <c r="B3189" s="60">
        <v>2.32650365E8</v>
      </c>
      <c r="C3189" s="59"/>
      <c r="D3189" s="60">
        <v>5.71047489763893</v>
      </c>
      <c r="E3189" s="60">
        <v>0.948965175984624</v>
      </c>
      <c r="F3189" s="60">
        <v>256.78058395707</v>
      </c>
      <c r="G3189" s="60">
        <v>2.52533226920333</v>
      </c>
      <c r="H3189" s="60">
        <v>1.0020672742288</v>
      </c>
      <c r="I3189" s="60">
        <v>1.25857185593081</v>
      </c>
      <c r="J3189" s="61" t="str">
        <f t="shared" si="1"/>
        <v>https://simbad.cds.unistra.fr/simbad/sim-basic?Ident=TOI+1746&amp;submit=SIMBAD+search</v>
      </c>
    </row>
    <row r="3190">
      <c r="A3190" s="60">
        <v>3086.0</v>
      </c>
      <c r="B3190" s="60">
        <v>3.74158843E8</v>
      </c>
      <c r="C3190" s="59"/>
      <c r="D3190" s="60">
        <v>5.70897842719848</v>
      </c>
      <c r="E3190" s="60">
        <v>2.91629821428592</v>
      </c>
      <c r="F3190" s="60">
        <v>265.279448984438</v>
      </c>
      <c r="G3190" s="60">
        <v>10.9506335</v>
      </c>
      <c r="H3190" s="60">
        <v>1.1008465347272</v>
      </c>
      <c r="I3190" s="60">
        <v>1.82</v>
      </c>
      <c r="J3190" s="61" t="str">
        <f t="shared" si="1"/>
        <v>https://simbad.cds.unistra.fr/simbad/sim-basic?Ident=TOI+3086&amp;submit=SIMBAD+search</v>
      </c>
    </row>
    <row r="3191">
      <c r="A3191" s="60">
        <v>5525.0</v>
      </c>
      <c r="B3191" s="60">
        <v>3.4545013E8</v>
      </c>
      <c r="C3191" s="60">
        <v>0.0869220043558503</v>
      </c>
      <c r="D3191" s="60">
        <v>5.70864539437676</v>
      </c>
      <c r="E3191" s="60">
        <v>12.0019123961329</v>
      </c>
      <c r="F3191" s="60">
        <v>242.440631566133</v>
      </c>
      <c r="G3191" s="60">
        <v>2.75215954735489</v>
      </c>
      <c r="H3191" s="60">
        <v>4.59484519187225</v>
      </c>
      <c r="I3191" s="60">
        <v>1.02553912374955</v>
      </c>
      <c r="J3191" s="61" t="str">
        <f t="shared" si="1"/>
        <v>https://simbad.cds.unistra.fr/simbad/sim-basic?Ident=TOI+5525&amp;submit=SIMBAD+search</v>
      </c>
    </row>
    <row r="3192">
      <c r="A3192" s="60">
        <v>5134.0</v>
      </c>
      <c r="B3192" s="60">
        <v>9.5010343E7</v>
      </c>
      <c r="C3192" s="60">
        <v>0.206057375242398</v>
      </c>
      <c r="D3192" s="60">
        <v>5.70357346319176</v>
      </c>
      <c r="E3192" s="60">
        <v>5.03393763725668</v>
      </c>
      <c r="F3192" s="60">
        <v>20.5618193489069</v>
      </c>
      <c r="G3192" s="60">
        <v>6.8823309</v>
      </c>
      <c r="H3192" s="60">
        <v>0.509239032311593</v>
      </c>
      <c r="I3192" s="60">
        <v>0.33</v>
      </c>
      <c r="J3192" s="61" t="str">
        <f t="shared" si="1"/>
        <v>https://simbad.cds.unistra.fr/simbad/sim-basic?Ident=TOI+5134&amp;submit=SIMBAD+search</v>
      </c>
    </row>
    <row r="3193">
      <c r="A3193" s="60">
        <v>1798.0</v>
      </c>
      <c r="B3193" s="60">
        <v>1.9815354E8</v>
      </c>
      <c r="C3193" s="60">
        <v>0.381953008835655</v>
      </c>
      <c r="D3193" s="60">
        <v>5.69449235117873</v>
      </c>
      <c r="E3193" s="60">
        <v>0.986589214506609</v>
      </c>
      <c r="F3193" s="60">
        <v>13.107449448039</v>
      </c>
      <c r="G3193" s="60">
        <v>0.437806915498539</v>
      </c>
      <c r="H3193" s="60">
        <v>0.482526540072525</v>
      </c>
      <c r="I3193" s="60">
        <v>0.2613935914919</v>
      </c>
      <c r="J3193" s="61" t="str">
        <f t="shared" si="1"/>
        <v>https://simbad.cds.unistra.fr/simbad/sim-basic?Ident=TOI+1798&amp;submit=SIMBAD+search</v>
      </c>
    </row>
    <row r="3194">
      <c r="A3194" s="60">
        <v>5999.0</v>
      </c>
      <c r="B3194" s="60">
        <v>1.20317234E8</v>
      </c>
      <c r="C3194" s="60">
        <v>0.123526786537886</v>
      </c>
      <c r="D3194" s="60">
        <v>5.69398211619505</v>
      </c>
      <c r="E3194" s="60">
        <v>0.89108896356995</v>
      </c>
      <c r="F3194" s="60">
        <v>7.49203257913203</v>
      </c>
      <c r="G3194" s="60">
        <v>6.88341278</v>
      </c>
      <c r="H3194" s="60">
        <v>0.379928862318635</v>
      </c>
      <c r="I3194" s="60">
        <v>0.487399999</v>
      </c>
      <c r="J3194" s="61" t="str">
        <f t="shared" si="1"/>
        <v>https://simbad.cds.unistra.fr/simbad/sim-basic?Ident=TOI+5999&amp;submit=SIMBAD+search</v>
      </c>
    </row>
    <row r="3195">
      <c r="A3195" s="60">
        <v>3220.0</v>
      </c>
      <c r="B3195" s="60">
        <v>3.04950588E8</v>
      </c>
      <c r="C3195" s="59"/>
      <c r="D3195" s="60">
        <v>5.69355099828862</v>
      </c>
      <c r="E3195" s="60">
        <v>1.02399095217205</v>
      </c>
      <c r="F3195" s="60">
        <v>269.121943140203</v>
      </c>
      <c r="G3195" s="60">
        <v>7.4316274</v>
      </c>
      <c r="H3195" s="60">
        <v>4.43019469710237</v>
      </c>
      <c r="I3195" s="60">
        <v>13.74</v>
      </c>
      <c r="J3195" s="61" t="str">
        <f t="shared" si="1"/>
        <v>https://simbad.cds.unistra.fr/simbad/sim-basic?Ident=TOI+3220&amp;submit=SIMBAD+search</v>
      </c>
    </row>
    <row r="3196">
      <c r="A3196" s="60">
        <v>1659.0</v>
      </c>
      <c r="B3196" s="60">
        <v>2.8863158E8</v>
      </c>
      <c r="C3196" s="59"/>
      <c r="D3196" s="60">
        <v>5.69312823954036</v>
      </c>
      <c r="E3196" s="60">
        <v>6.50428666449125</v>
      </c>
      <c r="F3196" s="60">
        <v>256.780102879056</v>
      </c>
      <c r="G3196" s="60">
        <v>3.3985674</v>
      </c>
      <c r="H3196" s="60">
        <v>0.513388112874491</v>
      </c>
      <c r="I3196" s="60">
        <v>0.171</v>
      </c>
      <c r="J3196" s="61" t="str">
        <f t="shared" si="1"/>
        <v>https://simbad.cds.unistra.fr/simbad/sim-basic?Ident=TOI+1659&amp;submit=SIMBAD+search</v>
      </c>
    </row>
    <row r="3197">
      <c r="A3197" s="60">
        <v>3859.0</v>
      </c>
      <c r="B3197" s="60">
        <v>1122079.0</v>
      </c>
      <c r="C3197" s="60">
        <v>0.0610993977952371</v>
      </c>
      <c r="D3197" s="60">
        <v>5.68824858718998</v>
      </c>
      <c r="E3197" s="60">
        <v>1.10785089407701</v>
      </c>
      <c r="F3197" s="60">
        <v>12.9264814264003</v>
      </c>
      <c r="G3197" s="60">
        <v>1.8460997</v>
      </c>
      <c r="H3197" s="60">
        <v>5.46843549972331</v>
      </c>
      <c r="I3197" s="60">
        <v>3.74</v>
      </c>
      <c r="J3197" s="61" t="str">
        <f t="shared" si="1"/>
        <v>https://simbad.cds.unistra.fr/simbad/sim-basic?Ident=TOI+3859&amp;submit=SIMBAD+search</v>
      </c>
    </row>
    <row r="3198">
      <c r="A3198" s="60">
        <v>3891.0</v>
      </c>
      <c r="B3198" s="60">
        <v>4.59215281E8</v>
      </c>
      <c r="C3198" s="60">
        <v>0.21435987129327</v>
      </c>
      <c r="D3198" s="60">
        <v>5.68756882521285</v>
      </c>
      <c r="E3198" s="60">
        <v>7.05731994478919</v>
      </c>
      <c r="F3198" s="60">
        <v>14.9072884235882</v>
      </c>
      <c r="G3198" s="60">
        <v>2.7694074</v>
      </c>
      <c r="H3198" s="60">
        <v>3.36058209017853</v>
      </c>
      <c r="I3198" s="60">
        <v>1.01</v>
      </c>
      <c r="J3198" s="61" t="str">
        <f t="shared" si="1"/>
        <v>https://simbad.cds.unistra.fr/simbad/sim-basic?Ident=TOI+3891&amp;submit=SIMBAD+search</v>
      </c>
    </row>
    <row r="3199">
      <c r="A3199" s="60">
        <v>723.0</v>
      </c>
      <c r="B3199" s="60">
        <v>1.77077336E8</v>
      </c>
      <c r="C3199" s="59"/>
      <c r="D3199" s="60">
        <v>5.68663360164993</v>
      </c>
      <c r="E3199" s="60">
        <v>0.987469171924162</v>
      </c>
      <c r="F3199" s="60">
        <v>269.121118625617</v>
      </c>
      <c r="G3199" s="60">
        <v>1.4178666</v>
      </c>
      <c r="H3199" s="60">
        <v>0.286410650079394</v>
      </c>
      <c r="I3199" s="60">
        <v>0.199</v>
      </c>
      <c r="J3199" s="61" t="str">
        <f t="shared" si="1"/>
        <v>https://simbad.cds.unistra.fr/simbad/sim-basic?Ident=TOI+723&amp;submit=SIMBAD+search</v>
      </c>
    </row>
    <row r="3200">
      <c r="A3200" s="60">
        <v>2929.0</v>
      </c>
      <c r="B3200" s="60">
        <v>3.1975443E7</v>
      </c>
      <c r="C3200" s="59"/>
      <c r="D3200" s="60">
        <v>5.67866635861872</v>
      </c>
      <c r="E3200" s="60">
        <v>9.55964140906618</v>
      </c>
      <c r="F3200" s="60">
        <v>257.084606841777</v>
      </c>
      <c r="G3200" s="60">
        <v>2.0391352</v>
      </c>
      <c r="H3200" s="60">
        <v>43.330915698344</v>
      </c>
      <c r="I3200" s="60">
        <v>19.13</v>
      </c>
      <c r="J3200" s="61" t="str">
        <f t="shared" si="1"/>
        <v>https://simbad.cds.unistra.fr/simbad/sim-basic?Ident=TOI+2929&amp;submit=SIMBAD+search</v>
      </c>
    </row>
    <row r="3201">
      <c r="A3201" s="60">
        <v>6369.0</v>
      </c>
      <c r="B3201" s="60">
        <v>2.74472658E8</v>
      </c>
      <c r="C3201" s="59"/>
      <c r="D3201" s="60">
        <v>5.67576569365703</v>
      </c>
      <c r="E3201" s="60">
        <v>5.09520852333048</v>
      </c>
      <c r="F3201" s="60">
        <v>264.211647751245</v>
      </c>
      <c r="G3201" s="60">
        <v>13.2329062</v>
      </c>
      <c r="H3201" s="60">
        <v>2.82633016799216</v>
      </c>
      <c r="I3201" s="60">
        <v>3.001</v>
      </c>
      <c r="J3201" s="61" t="str">
        <f t="shared" si="1"/>
        <v>https://simbad.cds.unistra.fr/simbad/sim-basic?Ident=TOI+6369&amp;submit=SIMBAD+search</v>
      </c>
    </row>
    <row r="3202">
      <c r="A3202" s="60">
        <v>5808.0</v>
      </c>
      <c r="B3202" s="60">
        <v>4.59735346E8</v>
      </c>
      <c r="C3202" s="60">
        <v>0.50213146652252</v>
      </c>
      <c r="D3202" s="60">
        <v>5.67069832568127</v>
      </c>
      <c r="E3202" s="60">
        <v>13.4755845668108</v>
      </c>
      <c r="F3202" s="60">
        <v>20.8919241793977</v>
      </c>
      <c r="G3202" s="60">
        <v>7.17027</v>
      </c>
      <c r="H3202" s="60">
        <v>3.83968113875977</v>
      </c>
      <c r="I3202" s="60">
        <v>0.8377</v>
      </c>
      <c r="J3202" s="61" t="str">
        <f t="shared" si="1"/>
        <v>https://simbad.cds.unistra.fr/simbad/sim-basic?Ident=TOI+5808&amp;submit=SIMBAD+search</v>
      </c>
    </row>
    <row r="3203">
      <c r="A3203" s="60">
        <v>3649.0</v>
      </c>
      <c r="B3203" s="60">
        <v>1.3955978E8</v>
      </c>
      <c r="C3203" s="60">
        <v>0.107293851713508</v>
      </c>
      <c r="D3203" s="60">
        <v>5.66925828843161</v>
      </c>
      <c r="E3203" s="60">
        <v>9.57899523992739</v>
      </c>
      <c r="F3203" s="60">
        <v>243.331540401052</v>
      </c>
      <c r="G3203" s="60">
        <v>3.2637419</v>
      </c>
      <c r="H3203" s="60">
        <v>23.5722062076148</v>
      </c>
      <c r="I3203" s="60">
        <v>8.15</v>
      </c>
      <c r="J3203" s="61" t="str">
        <f t="shared" si="1"/>
        <v>https://simbad.cds.unistra.fr/simbad/sim-basic?Ident=TOI+3649&amp;submit=SIMBAD+search</v>
      </c>
    </row>
    <row r="3204">
      <c r="A3204" s="60">
        <v>1216.0</v>
      </c>
      <c r="B3204" s="60">
        <v>1.41527965E8</v>
      </c>
      <c r="C3204" s="59"/>
      <c r="D3204" s="60">
        <v>5.66321292932652</v>
      </c>
      <c r="E3204" s="60">
        <v>1.04573933473825</v>
      </c>
      <c r="F3204" s="60">
        <v>269.124038264513</v>
      </c>
      <c r="G3204" s="60">
        <v>4.5539838571695</v>
      </c>
      <c r="H3204" s="60">
        <v>0.549287226242146</v>
      </c>
      <c r="I3204" s="60">
        <v>0.203181492137979</v>
      </c>
      <c r="J3204" s="61" t="str">
        <f t="shared" si="1"/>
        <v>https://simbad.cds.unistra.fr/simbad/sim-basic?Ident=TOI+1216&amp;submit=SIMBAD+search</v>
      </c>
    </row>
    <row r="3205">
      <c r="A3205" s="60">
        <v>5282.0</v>
      </c>
      <c r="B3205" s="60">
        <v>3.29346586E8</v>
      </c>
      <c r="C3205" s="59"/>
      <c r="D3205" s="60">
        <v>5.66138300030715</v>
      </c>
      <c r="E3205" s="60">
        <v>13.1654705842701</v>
      </c>
      <c r="F3205" s="60">
        <v>277.147594997145</v>
      </c>
      <c r="G3205" s="60">
        <v>1.392516</v>
      </c>
      <c r="H3205" s="60">
        <v>16.9758881316235</v>
      </c>
      <c r="I3205" s="60">
        <v>4.39</v>
      </c>
      <c r="J3205" s="61" t="str">
        <f t="shared" si="1"/>
        <v>https://simbad.cds.unistra.fr/simbad/sim-basic?Ident=TOI+5282&amp;submit=SIMBAD+search</v>
      </c>
    </row>
    <row r="3206">
      <c r="A3206" s="60">
        <v>5665.0</v>
      </c>
      <c r="B3206" s="60">
        <v>2.74223601E8</v>
      </c>
      <c r="C3206" s="59"/>
      <c r="D3206" s="60">
        <v>5.65859982517513</v>
      </c>
      <c r="E3206" s="60">
        <v>7.1454774226026</v>
      </c>
      <c r="F3206" s="60">
        <v>259.332747656758</v>
      </c>
      <c r="G3206" s="60">
        <v>2.2465076</v>
      </c>
      <c r="H3206" s="60">
        <v>10.9014404023663</v>
      </c>
      <c r="I3206" s="60">
        <v>4.34</v>
      </c>
      <c r="J3206" s="61" t="str">
        <f t="shared" si="1"/>
        <v>https://simbad.cds.unistra.fr/simbad/sim-basic?Ident=TOI+5665&amp;submit=SIMBAD+search</v>
      </c>
    </row>
    <row r="3207">
      <c r="A3207" s="60">
        <v>5391.0</v>
      </c>
      <c r="B3207" s="60">
        <v>2.98600443E8</v>
      </c>
      <c r="C3207" s="59"/>
      <c r="D3207" s="60">
        <v>5.65735916138544</v>
      </c>
      <c r="E3207" s="60">
        <v>6.93055998519328</v>
      </c>
      <c r="F3207" s="60">
        <v>256.783206884402</v>
      </c>
      <c r="G3207" s="60">
        <v>13.6421377</v>
      </c>
      <c r="H3207" s="60">
        <v>0.98072576711794</v>
      </c>
      <c r="I3207" s="60">
        <v>0.413</v>
      </c>
      <c r="J3207" s="61" t="str">
        <f t="shared" si="1"/>
        <v>https://simbad.cds.unistra.fr/simbad/sim-basic?Ident=TOI+5391&amp;submit=SIMBAD+search</v>
      </c>
    </row>
    <row r="3208">
      <c r="A3208" s="60">
        <v>1345.0</v>
      </c>
      <c r="B3208" s="60">
        <v>1.60487753E8</v>
      </c>
      <c r="C3208" s="59"/>
      <c r="D3208" s="60">
        <v>5.65405937422334</v>
      </c>
      <c r="E3208" s="60">
        <v>4.30193680779632</v>
      </c>
      <c r="F3208" s="60">
        <v>256.784736954078</v>
      </c>
      <c r="G3208" s="60">
        <v>8.47134</v>
      </c>
      <c r="H3208" s="60">
        <v>0.836530199254781</v>
      </c>
      <c r="I3208" s="60">
        <v>0.54</v>
      </c>
      <c r="J3208" s="61" t="str">
        <f t="shared" si="1"/>
        <v>https://simbad.cds.unistra.fr/simbad/sim-basic?Ident=TOI+1345&amp;submit=SIMBAD+search</v>
      </c>
    </row>
    <row r="3209">
      <c r="A3209" s="60">
        <v>4872.0</v>
      </c>
      <c r="B3209" s="60">
        <v>3.10822679E8</v>
      </c>
      <c r="C3209" s="59"/>
      <c r="D3209" s="60">
        <v>5.65342260628291</v>
      </c>
      <c r="E3209" s="60">
        <v>12.9559182878807</v>
      </c>
      <c r="F3209" s="60">
        <v>265.277605834526</v>
      </c>
      <c r="G3209" s="60">
        <v>1.7125104</v>
      </c>
      <c r="H3209" s="60">
        <v>9.2698749698007</v>
      </c>
      <c r="I3209" s="60">
        <v>1.81</v>
      </c>
      <c r="J3209" s="61" t="str">
        <f t="shared" si="1"/>
        <v>https://simbad.cds.unistra.fr/simbad/sim-basic?Ident=TOI+4872&amp;submit=SIMBAD+search</v>
      </c>
    </row>
    <row r="3210">
      <c r="A3210" s="60">
        <v>1453.0</v>
      </c>
      <c r="B3210" s="60">
        <v>1.98390247E8</v>
      </c>
      <c r="C3210" s="59"/>
      <c r="D3210" s="60">
        <v>5.65329951860027</v>
      </c>
      <c r="E3210" s="60">
        <v>9.09999447615798</v>
      </c>
      <c r="F3210" s="60">
        <v>256.786016954584</v>
      </c>
      <c r="G3210" s="60">
        <v>4.3135116</v>
      </c>
      <c r="H3210" s="60">
        <v>0.768504383633628</v>
      </c>
      <c r="I3210" s="60">
        <v>0.285</v>
      </c>
      <c r="J3210" s="61" t="str">
        <f t="shared" si="1"/>
        <v>https://simbad.cds.unistra.fr/simbad/sim-basic?Ident=TOI+1453&amp;submit=SIMBAD+search</v>
      </c>
    </row>
    <row r="3211">
      <c r="A3211" s="60">
        <v>5436.0</v>
      </c>
      <c r="B3211" s="60">
        <v>1.55369758E8</v>
      </c>
      <c r="C3211" s="60">
        <v>0.429750814426357</v>
      </c>
      <c r="D3211" s="60">
        <v>5.64644841072788</v>
      </c>
      <c r="E3211" s="60">
        <v>6.21923924287604</v>
      </c>
      <c r="F3211" s="60">
        <v>13.9515837249681</v>
      </c>
      <c r="G3211" s="60">
        <v>11.9285531</v>
      </c>
      <c r="H3211" s="60">
        <v>32.3204294493725</v>
      </c>
      <c r="I3211" s="60">
        <v>20.69</v>
      </c>
      <c r="J3211" s="61" t="str">
        <f t="shared" si="1"/>
        <v>https://simbad.cds.unistra.fr/simbad/sim-basic?Ident=TOI+5436&amp;submit=SIMBAD+search</v>
      </c>
    </row>
    <row r="3212">
      <c r="A3212" s="60">
        <v>1610.0</v>
      </c>
      <c r="B3212" s="60">
        <v>2.19776325E8</v>
      </c>
      <c r="C3212" s="59"/>
      <c r="D3212" s="60">
        <v>5.64325602214493</v>
      </c>
      <c r="E3212" s="60">
        <v>6.88885071870396</v>
      </c>
      <c r="F3212" s="60">
        <v>256.784232088198</v>
      </c>
      <c r="G3212" s="60">
        <v>2.5288078</v>
      </c>
      <c r="H3212" s="60">
        <v>0.779117042714606</v>
      </c>
      <c r="I3212" s="60">
        <v>0.364</v>
      </c>
      <c r="J3212" s="61" t="str">
        <f t="shared" si="1"/>
        <v>https://simbad.cds.unistra.fr/simbad/sim-basic?Ident=TOI+1610&amp;submit=SIMBAD+search</v>
      </c>
    </row>
    <row r="3213">
      <c r="A3213" s="60">
        <v>1346.0</v>
      </c>
      <c r="B3213" s="60">
        <v>2.19852882E8</v>
      </c>
      <c r="C3213" s="59"/>
      <c r="D3213" s="60">
        <v>5.63188214851802</v>
      </c>
      <c r="E3213" s="60">
        <v>8.44295686152837</v>
      </c>
      <c r="F3213" s="60">
        <v>256.784065543557</v>
      </c>
      <c r="G3213" s="60">
        <v>1.76225372590622</v>
      </c>
      <c r="H3213" s="60">
        <v>1.20789622776429</v>
      </c>
      <c r="I3213" s="60">
        <v>0.733555082176944</v>
      </c>
      <c r="J3213" s="61" t="str">
        <f t="shared" si="1"/>
        <v>https://simbad.cds.unistra.fr/simbad/sim-basic?Ident=TOI+1346&amp;submit=SIMBAD+search</v>
      </c>
    </row>
    <row r="3214">
      <c r="A3214" s="60">
        <v>5588.0</v>
      </c>
      <c r="B3214" s="60">
        <v>1.41762491E8</v>
      </c>
      <c r="C3214" s="59"/>
      <c r="D3214" s="60">
        <v>5.62403924768067</v>
      </c>
      <c r="E3214" s="60">
        <v>10.8568311680768</v>
      </c>
      <c r="F3214" s="60">
        <v>256.780693426003</v>
      </c>
      <c r="G3214" s="60">
        <v>8.9109435</v>
      </c>
      <c r="H3214" s="60">
        <v>6.56655208316903</v>
      </c>
      <c r="I3214" s="60">
        <v>9.85</v>
      </c>
      <c r="J3214" s="61" t="str">
        <f t="shared" si="1"/>
        <v>https://simbad.cds.unistra.fr/simbad/sim-basic?Ident=TOI+5588&amp;submit=SIMBAD+search</v>
      </c>
    </row>
    <row r="3215">
      <c r="A3215" s="60">
        <v>4671.0</v>
      </c>
      <c r="B3215" s="60">
        <v>4.3987343E8</v>
      </c>
      <c r="C3215" s="60">
        <v>0.0698476570117285</v>
      </c>
      <c r="D3215" s="60">
        <v>5.61899350277338</v>
      </c>
      <c r="E3215" s="60">
        <v>10.2527860029731</v>
      </c>
      <c r="F3215" s="60">
        <v>13.3807820140213</v>
      </c>
      <c r="G3215" s="60">
        <v>17.1470323</v>
      </c>
      <c r="H3215" s="60">
        <v>5.0417960903687</v>
      </c>
      <c r="I3215" s="60">
        <v>2.31</v>
      </c>
      <c r="J3215" s="61" t="str">
        <f t="shared" si="1"/>
        <v>https://simbad.cds.unistra.fr/simbad/sim-basic?Ident=TOI+4671&amp;submit=SIMBAD+search</v>
      </c>
    </row>
    <row r="3216">
      <c r="A3216" s="60">
        <v>5362.0</v>
      </c>
      <c r="B3216" s="60">
        <v>3.08522539E8</v>
      </c>
      <c r="C3216" s="60">
        <v>0.173865597778075</v>
      </c>
      <c r="D3216" s="60">
        <v>5.61500151080756</v>
      </c>
      <c r="E3216" s="60">
        <v>1.94423449864204</v>
      </c>
      <c r="F3216" s="60">
        <v>12.7238327039827</v>
      </c>
      <c r="G3216" s="60">
        <v>13.7279713</v>
      </c>
      <c r="H3216" s="60">
        <v>3.35337782718659</v>
      </c>
      <c r="I3216" s="60">
        <v>5.21</v>
      </c>
      <c r="J3216" s="61" t="str">
        <f t="shared" si="1"/>
        <v>https://simbad.cds.unistra.fr/simbad/sim-basic?Ident=TOI+5362&amp;submit=SIMBAD+search</v>
      </c>
    </row>
    <row r="3217">
      <c r="A3217" s="60">
        <v>4999.0</v>
      </c>
      <c r="B3217" s="60">
        <v>3.3227166E7</v>
      </c>
      <c r="C3217" s="60">
        <v>0.0598296553321115</v>
      </c>
      <c r="D3217" s="60">
        <v>5.61439667773126</v>
      </c>
      <c r="E3217" s="60">
        <v>3.56330871263197</v>
      </c>
      <c r="F3217" s="60">
        <v>6.07344874897773</v>
      </c>
      <c r="G3217" s="60">
        <v>5.5846356</v>
      </c>
      <c r="H3217" s="60">
        <v>3.58131002624995</v>
      </c>
      <c r="I3217" s="60">
        <v>2.22</v>
      </c>
      <c r="J3217" s="61" t="str">
        <f t="shared" si="1"/>
        <v>https://simbad.cds.unistra.fr/simbad/sim-basic?Ident=TOI+4999&amp;submit=SIMBAD+search</v>
      </c>
    </row>
    <row r="3218">
      <c r="A3218" s="60">
        <v>1280.0</v>
      </c>
      <c r="B3218" s="60">
        <v>2.30017324E8</v>
      </c>
      <c r="C3218" s="59"/>
      <c r="D3218" s="60">
        <v>5.61032285419322</v>
      </c>
      <c r="E3218" s="60">
        <v>11.1226270374767</v>
      </c>
      <c r="F3218" s="60">
        <v>256.778319029186</v>
      </c>
      <c r="G3218" s="60">
        <v>9.692636</v>
      </c>
      <c r="H3218" s="60">
        <v>2.37021187915931</v>
      </c>
      <c r="I3218" s="60">
        <v>1.84</v>
      </c>
      <c r="J3218" s="61" t="str">
        <f t="shared" si="1"/>
        <v>https://simbad.cds.unistra.fr/simbad/sim-basic?Ident=TOI+1280&amp;submit=SIMBAD+search</v>
      </c>
    </row>
    <row r="3219">
      <c r="A3219" s="60">
        <v>5728.0</v>
      </c>
      <c r="B3219" s="60">
        <v>2.19875976E8</v>
      </c>
      <c r="C3219" s="59"/>
      <c r="D3219" s="60">
        <v>5.60626443425933</v>
      </c>
      <c r="E3219" s="60">
        <v>2.97026364931196</v>
      </c>
      <c r="F3219" s="60">
        <v>256.783748566622</v>
      </c>
      <c r="G3219" s="60">
        <v>11.4974559035731</v>
      </c>
      <c r="H3219" s="60">
        <v>2.0043676599758</v>
      </c>
      <c r="I3219" s="60">
        <v>0.843106233571574</v>
      </c>
      <c r="J3219" s="61" t="str">
        <f t="shared" si="1"/>
        <v>https://simbad.cds.unistra.fr/simbad/sim-basic?Ident=TOI+5728&amp;submit=SIMBAD+search</v>
      </c>
    </row>
    <row r="3220">
      <c r="A3220" s="60">
        <v>6393.0</v>
      </c>
      <c r="B3220" s="60">
        <v>1.47821208E8</v>
      </c>
      <c r="C3220" s="59"/>
      <c r="D3220" s="60">
        <v>5.60361756934992</v>
      </c>
      <c r="E3220" s="60">
        <v>12.6787468927289</v>
      </c>
      <c r="F3220" s="60">
        <v>256.785651142163</v>
      </c>
      <c r="G3220" s="60">
        <v>9.5315703</v>
      </c>
      <c r="H3220" s="60">
        <v>2.66157878188145</v>
      </c>
      <c r="I3220" s="60">
        <v>1.095</v>
      </c>
      <c r="J3220" s="61" t="str">
        <f t="shared" si="1"/>
        <v>https://simbad.cds.unistra.fr/simbad/sim-basic?Ident=TOI+6393&amp;submit=SIMBAD+search</v>
      </c>
    </row>
    <row r="3221">
      <c r="A3221" s="60">
        <v>2353.0</v>
      </c>
      <c r="B3221" s="60">
        <v>1.77079323E8</v>
      </c>
      <c r="C3221" s="59"/>
      <c r="D3221" s="60">
        <v>5.60190328733503</v>
      </c>
      <c r="E3221" s="60">
        <v>1.91049479482593</v>
      </c>
      <c r="F3221" s="60">
        <v>269.11974898278</v>
      </c>
      <c r="G3221" s="60">
        <v>5.75223</v>
      </c>
      <c r="H3221" s="60">
        <v>0.72432331907224</v>
      </c>
      <c r="I3221" s="60">
        <v>1.0</v>
      </c>
      <c r="J3221" s="61" t="str">
        <f t="shared" si="1"/>
        <v>https://simbad.cds.unistra.fr/simbad/sim-basic?Ident=TOI+2353&amp;submit=SIMBAD+search</v>
      </c>
    </row>
    <row r="3222">
      <c r="A3222" s="60">
        <v>4676.0</v>
      </c>
      <c r="B3222" s="60">
        <v>2.19225319E8</v>
      </c>
      <c r="C3222" s="60">
        <v>0.0328209398473482</v>
      </c>
      <c r="D3222" s="60">
        <v>5.59925920273622</v>
      </c>
      <c r="E3222" s="60">
        <v>10.2084005884411</v>
      </c>
      <c r="F3222" s="60">
        <v>7.06208873769255</v>
      </c>
      <c r="G3222" s="60">
        <v>13.291966</v>
      </c>
      <c r="H3222" s="60">
        <v>5.33778550404018</v>
      </c>
      <c r="I3222" s="60">
        <v>7.36</v>
      </c>
      <c r="J3222" s="61" t="str">
        <f t="shared" si="1"/>
        <v>https://simbad.cds.unistra.fr/simbad/sim-basic?Ident=TOI+4676&amp;submit=SIMBAD+search</v>
      </c>
    </row>
    <row r="3223">
      <c r="A3223" s="60">
        <v>6453.0</v>
      </c>
      <c r="B3223" s="60">
        <v>6.624267E7</v>
      </c>
      <c r="C3223" s="59"/>
      <c r="D3223" s="60">
        <v>5.59588533234878</v>
      </c>
      <c r="E3223" s="60">
        <v>12.5512434110668</v>
      </c>
      <c r="F3223" s="60">
        <v>254.231569360368</v>
      </c>
      <c r="G3223" s="60">
        <v>6.8688474</v>
      </c>
      <c r="H3223" s="60">
        <v>10.2399901208279</v>
      </c>
      <c r="I3223" s="60">
        <v>4.404</v>
      </c>
      <c r="J3223" s="61" t="str">
        <f t="shared" si="1"/>
        <v>https://simbad.cds.unistra.fr/simbad/sim-basic?Ident=TOI+6453&amp;submit=SIMBAD+search</v>
      </c>
    </row>
    <row r="3224">
      <c r="A3224" s="60">
        <v>1671.0</v>
      </c>
      <c r="B3224" s="60">
        <v>4.59903429E8</v>
      </c>
      <c r="C3224" s="59"/>
      <c r="D3224" s="60">
        <v>5.59511390023976</v>
      </c>
      <c r="E3224" s="60">
        <v>11.5252346944213</v>
      </c>
      <c r="F3224" s="60">
        <v>256.780558360369</v>
      </c>
      <c r="G3224" s="60">
        <v>8.13664</v>
      </c>
      <c r="H3224" s="60">
        <v>0.827163758201244</v>
      </c>
      <c r="I3224" s="60">
        <v>0.84</v>
      </c>
      <c r="J3224" s="61" t="str">
        <f t="shared" si="1"/>
        <v>https://simbad.cds.unistra.fr/simbad/sim-basic?Ident=TOI+1671&amp;submit=SIMBAD+search</v>
      </c>
    </row>
    <row r="3225">
      <c r="A3225" s="60">
        <v>6179.0</v>
      </c>
      <c r="B3225" s="60">
        <v>2.57056367E8</v>
      </c>
      <c r="C3225" s="59"/>
      <c r="D3225" s="60">
        <v>5.59506308652743</v>
      </c>
      <c r="E3225" s="60">
        <v>3.62137187742348</v>
      </c>
      <c r="F3225" s="60">
        <v>278.795027226192</v>
      </c>
      <c r="G3225" s="60">
        <v>19.2445211</v>
      </c>
      <c r="H3225" s="60">
        <v>4.32728906390312</v>
      </c>
      <c r="I3225" s="60">
        <v>17.453</v>
      </c>
      <c r="J3225" s="61" t="str">
        <f t="shared" si="1"/>
        <v>https://simbad.cds.unistra.fr/simbad/sim-basic?Ident=TOI+6179&amp;submit=SIMBAD+search</v>
      </c>
    </row>
    <row r="3226">
      <c r="A3226" s="60">
        <v>1250.0</v>
      </c>
      <c r="B3226" s="60">
        <v>2.33059608E8</v>
      </c>
      <c r="C3226" s="59"/>
      <c r="D3226" s="60">
        <v>5.57908392182102</v>
      </c>
      <c r="E3226" s="60">
        <v>0.716107308617919</v>
      </c>
      <c r="F3226" s="60">
        <v>256.7825986861</v>
      </c>
      <c r="G3226" s="60">
        <v>1.44150441658437</v>
      </c>
      <c r="H3226" s="60">
        <v>0.141508944724755</v>
      </c>
      <c r="I3226" s="60">
        <v>0.547317273629585</v>
      </c>
      <c r="J3226" s="61" t="str">
        <f t="shared" si="1"/>
        <v>https://simbad.cds.unistra.fr/simbad/sim-basic?Ident=TOI+1250&amp;submit=SIMBAD+search</v>
      </c>
    </row>
    <row r="3227">
      <c r="A3227" s="60">
        <v>5213.0</v>
      </c>
      <c r="B3227" s="60">
        <v>2.47356332E8</v>
      </c>
      <c r="C3227" s="60">
        <v>0.574121289481258</v>
      </c>
      <c r="D3227" s="60">
        <v>5.57621896386044</v>
      </c>
      <c r="E3227" s="60">
        <v>1.25153874477215</v>
      </c>
      <c r="F3227" s="60">
        <v>14.2945148681852</v>
      </c>
      <c r="G3227" s="60">
        <v>4.5333993</v>
      </c>
      <c r="H3227" s="60">
        <v>4.30650720017789</v>
      </c>
      <c r="I3227" s="60">
        <v>7.69</v>
      </c>
      <c r="J3227" s="61" t="str">
        <f t="shared" si="1"/>
        <v>https://simbad.cds.unistra.fr/simbad/sim-basic?Ident=TOI+5213&amp;submit=SIMBAD+search</v>
      </c>
    </row>
    <row r="3228">
      <c r="A3228" s="60">
        <v>6290.0</v>
      </c>
      <c r="B3228" s="60">
        <v>2.56576519E8</v>
      </c>
      <c r="C3228" s="59"/>
      <c r="D3228" s="60">
        <v>5.57554687059484</v>
      </c>
      <c r="E3228" s="60">
        <v>13.7555827269373</v>
      </c>
      <c r="F3228" s="60">
        <v>277.148659344807</v>
      </c>
      <c r="G3228" s="60">
        <v>17.6037996</v>
      </c>
      <c r="H3228" s="60">
        <v>0.877157192136213</v>
      </c>
      <c r="I3228" s="60">
        <v>0.882</v>
      </c>
      <c r="J3228" s="61" t="str">
        <f t="shared" si="1"/>
        <v>https://simbad.cds.unistra.fr/simbad/sim-basic?Ident=TOI+6290&amp;submit=SIMBAD+search</v>
      </c>
    </row>
    <row r="3229">
      <c r="A3229" s="60">
        <v>867.0</v>
      </c>
      <c r="B3229" s="60">
        <v>3.58460246E8</v>
      </c>
      <c r="C3229" s="59"/>
      <c r="D3229" s="60">
        <v>5.56967832286185</v>
      </c>
      <c r="E3229" s="60">
        <v>7.88853117896526</v>
      </c>
      <c r="F3229" s="60">
        <v>269.118132597309</v>
      </c>
      <c r="G3229" s="60">
        <v>15.4043559282146</v>
      </c>
      <c r="H3229" s="60">
        <v>0.859849627558251</v>
      </c>
      <c r="I3229" s="60">
        <v>0.280404900573905</v>
      </c>
      <c r="J3229" s="61" t="str">
        <f t="shared" si="1"/>
        <v>https://simbad.cds.unistra.fr/simbad/sim-basic?Ident=TOI+867&amp;submit=SIMBAD+search</v>
      </c>
    </row>
    <row r="3230">
      <c r="A3230" s="60">
        <v>5269.0</v>
      </c>
      <c r="B3230" s="60">
        <v>3.59321688E8</v>
      </c>
      <c r="C3230" s="60">
        <v>0.236236803288751</v>
      </c>
      <c r="D3230" s="60">
        <v>5.56355810923637</v>
      </c>
      <c r="E3230" s="60">
        <v>1.24834387890195</v>
      </c>
      <c r="F3230" s="60">
        <v>15.4247897104527</v>
      </c>
      <c r="G3230" s="60">
        <v>2.7340756</v>
      </c>
      <c r="H3230" s="60">
        <v>1.39075005504585</v>
      </c>
      <c r="I3230" s="60">
        <v>1.7</v>
      </c>
      <c r="J3230" s="61" t="str">
        <f t="shared" si="1"/>
        <v>https://simbad.cds.unistra.fr/simbad/sim-basic?Ident=TOI+5269&amp;submit=SIMBAD+search</v>
      </c>
    </row>
    <row r="3231">
      <c r="A3231" s="60">
        <v>5489.0</v>
      </c>
      <c r="B3231" s="60">
        <v>4.6898328E8</v>
      </c>
      <c r="C3231" s="60">
        <v>0.249052992823915</v>
      </c>
      <c r="D3231" s="60">
        <v>5.55964009230466</v>
      </c>
      <c r="E3231" s="60">
        <v>9.60716181112627</v>
      </c>
      <c r="F3231" s="60">
        <v>15.7445248373805</v>
      </c>
      <c r="G3231" s="60">
        <v>3.1522304</v>
      </c>
      <c r="H3231" s="60">
        <v>2.69341400998424</v>
      </c>
      <c r="I3231" s="60">
        <v>1.05</v>
      </c>
      <c r="J3231" s="61" t="str">
        <f t="shared" si="1"/>
        <v>https://simbad.cds.unistra.fr/simbad/sim-basic?Ident=TOI+5489&amp;submit=SIMBAD+search</v>
      </c>
    </row>
    <row r="3232">
      <c r="A3232" s="60">
        <v>2259.0</v>
      </c>
      <c r="B3232" s="60">
        <v>2.19501568E8</v>
      </c>
      <c r="C3232" s="60">
        <v>0.237041094862463</v>
      </c>
      <c r="D3232" s="60">
        <v>5.55819833207059</v>
      </c>
      <c r="E3232" s="60">
        <v>5.52566937496782</v>
      </c>
      <c r="F3232" s="60">
        <v>14.3747523937207</v>
      </c>
      <c r="G3232" s="60">
        <v>16.5899447</v>
      </c>
      <c r="H3232" s="60">
        <v>0.189382064118226</v>
      </c>
      <c r="I3232" s="60">
        <v>0.52</v>
      </c>
      <c r="J3232" s="61" t="str">
        <f t="shared" si="1"/>
        <v>https://simbad.cds.unistra.fr/simbad/sim-basic?Ident=TOI+2259&amp;submit=SIMBAD+search</v>
      </c>
    </row>
    <row r="3233">
      <c r="A3233" s="60">
        <v>5471.0</v>
      </c>
      <c r="B3233" s="60">
        <v>4.7132361E7</v>
      </c>
      <c r="C3233" s="60">
        <v>0.0833879153895054</v>
      </c>
      <c r="D3233" s="60">
        <v>5.55433601335977</v>
      </c>
      <c r="E3233" s="60">
        <v>12.2050221472385</v>
      </c>
      <c r="F3233" s="60">
        <v>11.9253514422848</v>
      </c>
      <c r="G3233" s="60">
        <v>4.9017215</v>
      </c>
      <c r="H3233" s="60">
        <v>21.8729719985368</v>
      </c>
      <c r="I3233" s="60">
        <v>6.6</v>
      </c>
      <c r="J3233" s="61" t="str">
        <f t="shared" si="1"/>
        <v>https://simbad.cds.unistra.fr/simbad/sim-basic?Ident=TOI+5471&amp;submit=SIMBAD+search</v>
      </c>
    </row>
    <row r="3234">
      <c r="A3234" s="60">
        <v>1609.0</v>
      </c>
      <c r="B3234" s="60">
        <v>2.29951289E8</v>
      </c>
      <c r="C3234" s="59"/>
      <c r="D3234" s="60">
        <v>5.54218871592575</v>
      </c>
      <c r="E3234" s="60">
        <v>1.79617824164516</v>
      </c>
      <c r="F3234" s="60">
        <v>256.778885984095</v>
      </c>
      <c r="G3234" s="60">
        <v>13.3118</v>
      </c>
      <c r="H3234" s="60">
        <v>0.415891415689207</v>
      </c>
      <c r="I3234" s="60">
        <v>0.75</v>
      </c>
      <c r="J3234" s="61" t="str">
        <f t="shared" si="1"/>
        <v>https://simbad.cds.unistra.fr/simbad/sim-basic?Ident=TOI+1609&amp;submit=SIMBAD+search</v>
      </c>
    </row>
    <row r="3235">
      <c r="A3235" s="60">
        <v>1611.0</v>
      </c>
      <c r="B3235" s="60">
        <v>2.64678534E8</v>
      </c>
      <c r="C3235" s="59"/>
      <c r="D3235" s="60">
        <v>5.53993862254483</v>
      </c>
      <c r="E3235" s="60">
        <v>8.82342324216125</v>
      </c>
      <c r="F3235" s="60">
        <v>256.778087627772</v>
      </c>
      <c r="G3235" s="60">
        <v>16.202159</v>
      </c>
      <c r="H3235" s="60">
        <v>0.344826433743006</v>
      </c>
      <c r="I3235" s="60">
        <v>0.866</v>
      </c>
      <c r="J3235" s="61" t="str">
        <f t="shared" si="1"/>
        <v>https://simbad.cds.unistra.fr/simbad/sim-basic?Ident=TOI+1611&amp;submit=SIMBAD+search</v>
      </c>
    </row>
    <row r="3236">
      <c r="A3236" s="60">
        <v>1485.0</v>
      </c>
      <c r="B3236" s="60">
        <v>3.77191482E8</v>
      </c>
      <c r="C3236" s="59"/>
      <c r="D3236" s="60">
        <v>5.53770500284777</v>
      </c>
      <c r="E3236" s="60">
        <v>1.57482223978804</v>
      </c>
      <c r="F3236" s="60">
        <v>256.779488696793</v>
      </c>
      <c r="G3236" s="60">
        <v>2.9551881</v>
      </c>
      <c r="H3236" s="60">
        <v>0.196879832186969</v>
      </c>
      <c r="I3236" s="60">
        <v>0.23</v>
      </c>
      <c r="J3236" s="61" t="str">
        <f t="shared" si="1"/>
        <v>https://simbad.cds.unistra.fr/simbad/sim-basic?Ident=TOI+1485&amp;submit=SIMBAD+search</v>
      </c>
    </row>
    <row r="3237">
      <c r="A3237" s="60">
        <v>1446.0</v>
      </c>
      <c r="B3237" s="60">
        <v>2.94471966E8</v>
      </c>
      <c r="C3237" s="59"/>
      <c r="D3237" s="60">
        <v>5.5301180374213</v>
      </c>
      <c r="E3237" s="60">
        <v>0.832171153230076</v>
      </c>
      <c r="F3237" s="60">
        <v>278.792298859275</v>
      </c>
      <c r="G3237" s="60">
        <v>4.50573867941481</v>
      </c>
      <c r="H3237" s="60">
        <v>0.431788876368078</v>
      </c>
      <c r="I3237" s="60">
        <v>0.428745645466759</v>
      </c>
      <c r="J3237" s="61" t="str">
        <f t="shared" si="1"/>
        <v>https://simbad.cds.unistra.fr/simbad/sim-basic?Ident=TOI+1446&amp;submit=SIMBAD+search</v>
      </c>
    </row>
    <row r="3238">
      <c r="A3238" s="60">
        <v>5264.0</v>
      </c>
      <c r="B3238" s="60">
        <v>4.35719275E8</v>
      </c>
      <c r="C3238" s="60">
        <v>0.741047134740587</v>
      </c>
      <c r="D3238" s="60">
        <v>5.52882676184217</v>
      </c>
      <c r="E3238" s="60">
        <v>10.9915818995175</v>
      </c>
      <c r="F3238" s="60">
        <v>13.111219784847</v>
      </c>
      <c r="G3238" s="60">
        <v>4.4274169</v>
      </c>
      <c r="H3238" s="60">
        <v>16.118980934581</v>
      </c>
      <c r="I3238" s="60">
        <v>10.6</v>
      </c>
      <c r="J3238" s="61" t="str">
        <f t="shared" si="1"/>
        <v>https://simbad.cds.unistra.fr/simbad/sim-basic?Ident=TOI+5264&amp;submit=SIMBAD+search</v>
      </c>
    </row>
    <row r="3239">
      <c r="A3239" s="60">
        <v>1782.0</v>
      </c>
      <c r="B3239" s="60">
        <v>1.60045097E8</v>
      </c>
      <c r="C3239" s="59"/>
      <c r="D3239" s="60">
        <v>5.52768749356959</v>
      </c>
      <c r="E3239" s="60">
        <v>4.10731222097494</v>
      </c>
      <c r="F3239" s="60">
        <v>256.786327691116</v>
      </c>
      <c r="G3239" s="60">
        <v>1.82902939880296</v>
      </c>
      <c r="H3239" s="60">
        <v>0.991476225020271</v>
      </c>
      <c r="I3239" s="60">
        <v>0.704849393302529</v>
      </c>
      <c r="J3239" s="61" t="str">
        <f t="shared" si="1"/>
        <v>https://simbad.cds.unistra.fr/simbad/sim-basic?Ident=TOI+1782&amp;submit=SIMBAD+search</v>
      </c>
    </row>
    <row r="3240">
      <c r="A3240" s="60">
        <v>1643.0</v>
      </c>
      <c r="B3240" s="60">
        <v>2.98647682E8</v>
      </c>
      <c r="C3240" s="59"/>
      <c r="D3240" s="60">
        <v>5.52078746011535</v>
      </c>
      <c r="E3240" s="60">
        <v>6.49861304073106</v>
      </c>
      <c r="F3240" s="60">
        <v>256.783167432764</v>
      </c>
      <c r="G3240" s="60">
        <v>20.0795217156577</v>
      </c>
      <c r="H3240" s="60">
        <v>0.449531944994197</v>
      </c>
      <c r="I3240" s="60">
        <v>1.06553557065685</v>
      </c>
      <c r="J3240" s="61" t="str">
        <f t="shared" si="1"/>
        <v>https://simbad.cds.unistra.fr/simbad/sim-basic?Ident=TOI+1643&amp;submit=SIMBAD+search</v>
      </c>
    </row>
    <row r="3241">
      <c r="A3241" s="60">
        <v>4290.0</v>
      </c>
      <c r="B3241" s="60">
        <v>2.78196907E8</v>
      </c>
      <c r="C3241" s="59"/>
      <c r="D3241" s="60">
        <v>5.51910597304475</v>
      </c>
      <c r="E3241" s="60">
        <v>4.07009367055907</v>
      </c>
      <c r="F3241" s="60">
        <v>269.125308875437</v>
      </c>
      <c r="G3241" s="60">
        <v>1.1771655</v>
      </c>
      <c r="H3241" s="60">
        <v>1.57914860013075</v>
      </c>
      <c r="I3241" s="60">
        <v>1.05</v>
      </c>
      <c r="J3241" s="61" t="str">
        <f t="shared" si="1"/>
        <v>https://simbad.cds.unistra.fr/simbad/sim-basic?Ident=TOI+4290&amp;submit=SIMBAD+search</v>
      </c>
    </row>
    <row r="3242">
      <c r="A3242" s="60">
        <v>5078.0</v>
      </c>
      <c r="B3242" s="60">
        <v>3.03523128E8</v>
      </c>
      <c r="C3242" s="60">
        <v>0.518894432681333</v>
      </c>
      <c r="D3242" s="60">
        <v>5.51885147525585</v>
      </c>
      <c r="E3242" s="60">
        <v>6.62303142640855</v>
      </c>
      <c r="F3242" s="60">
        <v>11.5446990922254</v>
      </c>
      <c r="G3242" s="60">
        <v>1.5112704</v>
      </c>
      <c r="H3242" s="60">
        <v>1.17930465957805</v>
      </c>
      <c r="I3242" s="60">
        <v>0.42</v>
      </c>
      <c r="J3242" s="61" t="str">
        <f t="shared" si="1"/>
        <v>https://simbad.cds.unistra.fr/simbad/sim-basic?Ident=TOI+5078&amp;submit=SIMBAD+search</v>
      </c>
    </row>
    <row r="3243">
      <c r="A3243" s="60">
        <v>2289.0</v>
      </c>
      <c r="B3243" s="60">
        <v>8.245214E7</v>
      </c>
      <c r="C3243" s="60">
        <v>0.459035160677892</v>
      </c>
      <c r="D3243" s="60">
        <v>5.51749211090561</v>
      </c>
      <c r="E3243" s="60">
        <v>8.74688996931758</v>
      </c>
      <c r="F3243" s="60">
        <v>16.2916098780158</v>
      </c>
      <c r="G3243" s="60">
        <v>20.32</v>
      </c>
      <c r="H3243" s="60">
        <v>0.428204315255809</v>
      </c>
      <c r="I3243" s="60">
        <v>1.4</v>
      </c>
      <c r="J3243" s="61" t="str">
        <f t="shared" si="1"/>
        <v>https://simbad.cds.unistra.fr/simbad/sim-basic?Ident=TOI+2289&amp;submit=SIMBAD+search</v>
      </c>
    </row>
    <row r="3244">
      <c r="A3244" s="60">
        <v>2449.0</v>
      </c>
      <c r="B3244" s="60">
        <v>1.70729775E8</v>
      </c>
      <c r="C3244" s="60">
        <v>0.332487653369583</v>
      </c>
      <c r="D3244" s="60">
        <v>5.51208371085059</v>
      </c>
      <c r="E3244" s="60">
        <v>3.40055532760887</v>
      </c>
      <c r="F3244" s="60">
        <v>14.440359895475</v>
      </c>
      <c r="G3244" s="60">
        <v>16.6542431</v>
      </c>
      <c r="H3244" s="60">
        <v>0.240340402106298</v>
      </c>
      <c r="I3244" s="60">
        <v>10.168</v>
      </c>
      <c r="J3244" s="61" t="str">
        <f t="shared" si="1"/>
        <v>https://simbad.cds.unistra.fr/simbad/sim-basic?Ident=TOI+2449&amp;submit=SIMBAD+search</v>
      </c>
    </row>
    <row r="3245">
      <c r="A3245" s="60">
        <v>5813.0</v>
      </c>
      <c r="B3245" s="60">
        <v>9.243998E7</v>
      </c>
      <c r="C3245" s="60">
        <v>0.399408805915378</v>
      </c>
      <c r="D3245" s="60">
        <v>5.50528356980167</v>
      </c>
      <c r="E3245" s="60">
        <v>9.6636548083435</v>
      </c>
      <c r="F3245" s="60">
        <v>271.59397010721</v>
      </c>
      <c r="G3245" s="60">
        <v>27.0528213</v>
      </c>
      <c r="H3245" s="60">
        <v>0.525358391257558</v>
      </c>
      <c r="I3245" s="60">
        <v>0.85</v>
      </c>
      <c r="J3245" s="61" t="str">
        <f t="shared" si="1"/>
        <v>https://simbad.cds.unistra.fr/simbad/sim-basic?Ident=TOI+5813&amp;submit=SIMBAD+search</v>
      </c>
    </row>
    <row r="3246">
      <c r="A3246" s="60">
        <v>5060.0</v>
      </c>
      <c r="B3246" s="60">
        <v>1.6264917E7</v>
      </c>
      <c r="C3246" s="60">
        <v>0.189748640362339</v>
      </c>
      <c r="D3246" s="60">
        <v>5.49522372111592</v>
      </c>
      <c r="E3246" s="60">
        <v>7.34544717110042</v>
      </c>
      <c r="F3246" s="60">
        <v>14.7038301763812</v>
      </c>
      <c r="G3246" s="60">
        <v>1.2695326</v>
      </c>
      <c r="H3246" s="60">
        <v>43.5719101712652</v>
      </c>
      <c r="I3246" s="60">
        <v>13.41</v>
      </c>
      <c r="J3246" s="61" t="str">
        <f t="shared" si="1"/>
        <v>https://simbad.cds.unistra.fr/simbad/sim-basic?Ident=TOI+5060&amp;submit=SIMBAD+search</v>
      </c>
    </row>
    <row r="3247">
      <c r="A3247" s="60">
        <v>4979.0</v>
      </c>
      <c r="B3247" s="60">
        <v>3.11736478E8</v>
      </c>
      <c r="C3247" s="59"/>
      <c r="D3247" s="60">
        <v>5.49497839236576</v>
      </c>
      <c r="E3247" s="60">
        <v>3.33421907944773</v>
      </c>
      <c r="F3247" s="60">
        <v>269.125186353963</v>
      </c>
      <c r="G3247" s="60">
        <v>3.6305988</v>
      </c>
      <c r="H3247" s="60">
        <v>0.785318522080081</v>
      </c>
      <c r="I3247" s="60">
        <v>0.57</v>
      </c>
      <c r="J3247" s="61" t="str">
        <f t="shared" si="1"/>
        <v>https://simbad.cds.unistra.fr/simbad/sim-basic?Ident=TOI+4979&amp;submit=SIMBAD+search</v>
      </c>
    </row>
    <row r="3248">
      <c r="A3248" s="60">
        <v>5711.0</v>
      </c>
      <c r="B3248" s="60">
        <v>4.41804533E8</v>
      </c>
      <c r="C3248" s="59"/>
      <c r="D3248" s="60">
        <v>5.49320920821646</v>
      </c>
      <c r="E3248" s="60">
        <v>8.10729771276589</v>
      </c>
      <c r="F3248" s="60">
        <v>256.782265559727</v>
      </c>
      <c r="G3248" s="60">
        <v>16.303868</v>
      </c>
      <c r="H3248" s="60">
        <v>1.44789366934073</v>
      </c>
      <c r="I3248" s="60">
        <v>1.2526</v>
      </c>
      <c r="J3248" s="61" t="str">
        <f t="shared" si="1"/>
        <v>https://simbad.cds.unistra.fr/simbad/sim-basic?Ident=TOI+5711&amp;submit=SIMBAD+search</v>
      </c>
    </row>
    <row r="3249">
      <c r="A3249" s="60">
        <v>1349.0</v>
      </c>
      <c r="B3249" s="60">
        <v>2.72635712E8</v>
      </c>
      <c r="C3249" s="59"/>
      <c r="D3249" s="60">
        <v>5.48879441171279</v>
      </c>
      <c r="E3249" s="60">
        <v>0.985682995490376</v>
      </c>
      <c r="F3249" s="60">
        <v>287.574378019071</v>
      </c>
      <c r="G3249" s="60">
        <v>12.71672</v>
      </c>
      <c r="H3249" s="60">
        <v>0.179836224370566</v>
      </c>
      <c r="I3249" s="60">
        <v>0.388126</v>
      </c>
      <c r="J3249" s="61" t="str">
        <f t="shared" si="1"/>
        <v>https://simbad.cds.unistra.fr/simbad/sim-basic?Ident=TOI+1349&amp;submit=SIMBAD+search</v>
      </c>
    </row>
    <row r="3250">
      <c r="A3250" s="60">
        <v>2474.0</v>
      </c>
      <c r="B3250" s="60">
        <v>4.49257028E8</v>
      </c>
      <c r="C3250" s="60">
        <v>0.257207030980156</v>
      </c>
      <c r="D3250" s="60">
        <v>5.48854298612503</v>
      </c>
      <c r="E3250" s="60">
        <v>1.55359293158297</v>
      </c>
      <c r="F3250" s="60">
        <v>6.84035051957333</v>
      </c>
      <c r="G3250" s="60">
        <v>4.278752</v>
      </c>
      <c r="H3250" s="60">
        <v>0.159522733062745</v>
      </c>
      <c r="I3250" s="60">
        <v>0.22</v>
      </c>
      <c r="J3250" s="61" t="str">
        <f t="shared" si="1"/>
        <v>https://simbad.cds.unistra.fr/simbad/sim-basic?Ident=TOI+2474&amp;submit=SIMBAD+search</v>
      </c>
    </row>
    <row r="3251">
      <c r="A3251" s="60">
        <v>5550.0</v>
      </c>
      <c r="B3251" s="60">
        <v>1.95187769E8</v>
      </c>
      <c r="C3251" s="60">
        <v>0.198423266749763</v>
      </c>
      <c r="D3251" s="60">
        <v>5.48328253746952</v>
      </c>
      <c r="E3251" s="60">
        <v>10.4673696585425</v>
      </c>
      <c r="F3251" s="60">
        <v>7.21893935570746</v>
      </c>
      <c r="G3251" s="60">
        <v>13.9574398166315</v>
      </c>
      <c r="H3251" s="60">
        <v>1.29605565541191</v>
      </c>
      <c r="I3251" s="60">
        <v>0.34027333768632</v>
      </c>
      <c r="J3251" s="61" t="str">
        <f t="shared" si="1"/>
        <v>https://simbad.cds.unistra.fr/simbad/sim-basic?Ident=TOI+5550&amp;submit=SIMBAD+search</v>
      </c>
    </row>
    <row r="3252">
      <c r="A3252" s="60">
        <v>5825.0</v>
      </c>
      <c r="B3252" s="60">
        <v>2.69243313E8</v>
      </c>
      <c r="C3252" s="60">
        <v>0.210868559477726</v>
      </c>
      <c r="D3252" s="60">
        <v>5.48005504270307</v>
      </c>
      <c r="E3252" s="60">
        <v>5.15453924147518</v>
      </c>
      <c r="F3252" s="60">
        <v>12.3453298119466</v>
      </c>
      <c r="G3252" s="60">
        <v>9.73483</v>
      </c>
      <c r="H3252" s="60">
        <v>1.33765671396036</v>
      </c>
      <c r="I3252" s="60">
        <v>0.8998</v>
      </c>
      <c r="J3252" s="61" t="str">
        <f t="shared" si="1"/>
        <v>https://simbad.cds.unistra.fr/simbad/sim-basic?Ident=TOI+5825&amp;submit=SIMBAD+search</v>
      </c>
    </row>
    <row r="3253">
      <c r="A3253" s="60">
        <v>2077.0</v>
      </c>
      <c r="B3253" s="60">
        <v>2.30075227E8</v>
      </c>
      <c r="C3253" s="59"/>
      <c r="D3253" s="60">
        <v>5.4718900865598</v>
      </c>
      <c r="E3253" s="60">
        <v>1.18995208845342</v>
      </c>
      <c r="F3253" s="60">
        <v>256.785710587446</v>
      </c>
      <c r="G3253" s="60">
        <v>6.1155762</v>
      </c>
      <c r="H3253" s="60">
        <v>0.267262534518364</v>
      </c>
      <c r="I3253" s="60">
        <v>0.318</v>
      </c>
      <c r="J3253" s="61" t="str">
        <f t="shared" si="1"/>
        <v>https://simbad.cds.unistra.fr/simbad/sim-basic?Ident=TOI+2077&amp;submit=SIMBAD+search</v>
      </c>
    </row>
    <row r="3254">
      <c r="A3254" s="60">
        <v>2105.0</v>
      </c>
      <c r="B3254" s="60">
        <v>1.56199502E8</v>
      </c>
      <c r="C3254" s="59"/>
      <c r="D3254" s="60">
        <v>5.47059085499601</v>
      </c>
      <c r="E3254" s="60">
        <v>1.36715892955491</v>
      </c>
      <c r="F3254" s="60">
        <v>256.782644518807</v>
      </c>
      <c r="G3254" s="60">
        <v>15.9152686047112</v>
      </c>
      <c r="H3254" s="60">
        <v>0.357158475870478</v>
      </c>
      <c r="I3254" s="60">
        <v>0.652557424821711</v>
      </c>
      <c r="J3254" s="61" t="str">
        <f t="shared" si="1"/>
        <v>https://simbad.cds.unistra.fr/simbad/sim-basic?Ident=TOI+2105&amp;submit=SIMBAD+search</v>
      </c>
    </row>
    <row r="3255">
      <c r="A3255" s="60">
        <v>896.0</v>
      </c>
      <c r="B3255" s="60">
        <v>1.02283403E8</v>
      </c>
      <c r="C3255" s="60">
        <v>0.322623837347024</v>
      </c>
      <c r="D3255" s="60">
        <v>5.46653998570017</v>
      </c>
      <c r="E3255" s="60">
        <v>1.39220993819385</v>
      </c>
      <c r="F3255" s="60">
        <v>16.1455368044034</v>
      </c>
      <c r="G3255" s="60">
        <v>3.52985</v>
      </c>
      <c r="H3255" s="60">
        <v>0.259648755837727</v>
      </c>
      <c r="I3255" s="60">
        <v>0.56</v>
      </c>
      <c r="J3255" s="61" t="str">
        <f t="shared" si="1"/>
        <v>https://simbad.cds.unistra.fr/simbad/sim-basic?Ident=TOI+896&amp;submit=SIMBAD+search</v>
      </c>
    </row>
    <row r="3256">
      <c r="A3256" s="60">
        <v>4892.0</v>
      </c>
      <c r="B3256" s="60">
        <v>6010784.0</v>
      </c>
      <c r="C3256" s="59"/>
      <c r="D3256" s="60">
        <v>5.46403315421041</v>
      </c>
      <c r="E3256" s="60">
        <v>12.2526234822526</v>
      </c>
      <c r="F3256" s="60">
        <v>269.11651360635</v>
      </c>
      <c r="G3256" s="60">
        <v>4.516649</v>
      </c>
      <c r="H3256" s="60">
        <v>12.9902357501929</v>
      </c>
      <c r="I3256" s="60">
        <v>6.11</v>
      </c>
      <c r="J3256" s="61" t="str">
        <f t="shared" si="1"/>
        <v>https://simbad.cds.unistra.fr/simbad/sim-basic?Ident=TOI+4892&amp;submit=SIMBAD+search</v>
      </c>
    </row>
    <row r="3257">
      <c r="A3257" s="60">
        <v>1548.0</v>
      </c>
      <c r="B3257" s="60">
        <v>4.40100539E8</v>
      </c>
      <c r="C3257" s="59"/>
      <c r="D3257" s="60">
        <v>5.46020600593852</v>
      </c>
      <c r="E3257" s="60">
        <v>7.66149693605911</v>
      </c>
      <c r="F3257" s="60">
        <v>287.569657391045</v>
      </c>
      <c r="G3257" s="60">
        <v>12.6017</v>
      </c>
      <c r="H3257" s="60">
        <v>0.256861769272088</v>
      </c>
      <c r="I3257" s="60">
        <v>0.8</v>
      </c>
      <c r="J3257" s="61" t="str">
        <f t="shared" si="1"/>
        <v>https://simbad.cds.unistra.fr/simbad/sim-basic?Ident=TOI+1548&amp;submit=SIMBAD+search</v>
      </c>
    </row>
    <row r="3258">
      <c r="A3258" s="60">
        <v>5571.0</v>
      </c>
      <c r="B3258" s="60">
        <v>8.8565745E7</v>
      </c>
      <c r="C3258" s="59"/>
      <c r="D3258" s="60">
        <v>5.45894489347858</v>
      </c>
      <c r="E3258" s="60">
        <v>4.98179286353895</v>
      </c>
      <c r="F3258" s="60">
        <v>256.780959775456</v>
      </c>
      <c r="G3258" s="60">
        <v>0.1</v>
      </c>
      <c r="H3258" s="60">
        <v>1.14800345660182</v>
      </c>
      <c r="I3258" s="60">
        <v>6.745</v>
      </c>
      <c r="J3258" s="61" t="str">
        <f t="shared" si="1"/>
        <v>https://simbad.cds.unistra.fr/simbad/sim-basic?Ident=TOI+5571&amp;submit=SIMBAD+search</v>
      </c>
    </row>
    <row r="3259">
      <c r="A3259" s="60">
        <v>917.0</v>
      </c>
      <c r="B3259" s="60">
        <v>2.07237016E8</v>
      </c>
      <c r="C3259" s="60">
        <v>0.176674730308985</v>
      </c>
      <c r="D3259" s="60">
        <v>5.45328083645351</v>
      </c>
      <c r="E3259" s="60">
        <v>10.3907320863173</v>
      </c>
      <c r="F3259" s="60">
        <v>15.6126304009633</v>
      </c>
      <c r="G3259" s="60">
        <v>26.4126931</v>
      </c>
      <c r="H3259" s="60">
        <v>2.42632455339842</v>
      </c>
      <c r="I3259" s="60">
        <v>4.67</v>
      </c>
      <c r="J3259" s="61" t="str">
        <f t="shared" si="1"/>
        <v>https://simbad.cds.unistra.fr/simbad/sim-basic?Ident=TOI+917&amp;submit=SIMBAD+search</v>
      </c>
    </row>
    <row r="3260">
      <c r="A3260" s="60">
        <v>5036.0</v>
      </c>
      <c r="B3260" s="60">
        <v>4.06726743E8</v>
      </c>
      <c r="C3260" s="60">
        <v>0.377489800199523</v>
      </c>
      <c r="D3260" s="60">
        <v>5.45281162179414</v>
      </c>
      <c r="E3260" s="60">
        <v>3.54839837433081</v>
      </c>
      <c r="F3260" s="60">
        <v>6.07333984293993</v>
      </c>
      <c r="G3260" s="60">
        <v>17.7481897</v>
      </c>
      <c r="H3260" s="60">
        <v>2.40664756082554</v>
      </c>
      <c r="I3260" s="60">
        <v>5.21</v>
      </c>
      <c r="J3260" s="61" t="str">
        <f t="shared" si="1"/>
        <v>https://simbad.cds.unistra.fr/simbad/sim-basic?Ident=TOI+5036&amp;submit=SIMBAD+search</v>
      </c>
    </row>
    <row r="3261">
      <c r="A3261" s="60">
        <v>3060.0</v>
      </c>
      <c r="B3261" s="60">
        <v>4.63681005E8</v>
      </c>
      <c r="C3261" s="60">
        <v>0.621267781838789</v>
      </c>
      <c r="D3261" s="60">
        <v>5.43940963107539</v>
      </c>
      <c r="E3261" s="60">
        <v>12.7080663087059</v>
      </c>
      <c r="F3261" s="60">
        <v>13.7609093800686</v>
      </c>
      <c r="G3261" s="60">
        <v>0.5465382</v>
      </c>
      <c r="H3261" s="60">
        <v>13.2147369568379</v>
      </c>
      <c r="I3261" s="60">
        <v>5.02</v>
      </c>
      <c r="J3261" s="61" t="str">
        <f t="shared" si="1"/>
        <v>https://simbad.cds.unistra.fr/simbad/sim-basic?Ident=TOI+3060&amp;submit=SIMBAD+search</v>
      </c>
    </row>
    <row r="3262">
      <c r="A3262" s="60">
        <v>5941.0</v>
      </c>
      <c r="B3262" s="60">
        <v>3.03456821E8</v>
      </c>
      <c r="C3262" s="59"/>
      <c r="D3262" s="60">
        <v>5.43869638215449</v>
      </c>
      <c r="E3262" s="60">
        <v>1.02123089661302</v>
      </c>
      <c r="F3262" s="60">
        <v>278.794077766515</v>
      </c>
      <c r="G3262" s="60">
        <v>11.0771916</v>
      </c>
      <c r="H3262" s="60">
        <v>4.95677181441312</v>
      </c>
      <c r="I3262" s="60">
        <v>1.92</v>
      </c>
      <c r="J3262" s="61" t="str">
        <f t="shared" si="1"/>
        <v>https://simbad.cds.unistra.fr/simbad/sim-basic?Ident=TOI+5941&amp;submit=SIMBAD+search</v>
      </c>
    </row>
    <row r="3263">
      <c r="A3263" s="60">
        <v>6382.0</v>
      </c>
      <c r="B3263" s="60">
        <v>3.67522211E8</v>
      </c>
      <c r="C3263" s="59"/>
      <c r="D3263" s="60">
        <v>5.43820618695566</v>
      </c>
      <c r="E3263" s="60">
        <v>9.85585306299075</v>
      </c>
      <c r="F3263" s="60">
        <v>264.213882530566</v>
      </c>
      <c r="G3263" s="60">
        <v>35.3712924</v>
      </c>
      <c r="H3263" s="60">
        <v>5.44880399509273</v>
      </c>
      <c r="I3263" s="60">
        <v>4.376</v>
      </c>
      <c r="J3263" s="61" t="str">
        <f t="shared" si="1"/>
        <v>https://simbad.cds.unistra.fr/simbad/sim-basic?Ident=TOI+6382&amp;submit=SIMBAD+search</v>
      </c>
    </row>
    <row r="3264">
      <c r="A3264" s="60">
        <v>1814.0</v>
      </c>
      <c r="B3264" s="60">
        <v>1.60440924E8</v>
      </c>
      <c r="C3264" s="59"/>
      <c r="D3264" s="60">
        <v>5.43642331951622</v>
      </c>
      <c r="E3264" s="60">
        <v>6.34141598612669</v>
      </c>
      <c r="F3264" s="60">
        <v>256.783922736199</v>
      </c>
      <c r="G3264" s="60">
        <v>6.36846268332472</v>
      </c>
      <c r="H3264" s="60">
        <v>0.515489618561404</v>
      </c>
      <c r="I3264" s="60">
        <v>0.461250669068446</v>
      </c>
      <c r="J3264" s="61" t="str">
        <f t="shared" si="1"/>
        <v>https://simbad.cds.unistra.fr/simbad/sim-basic?Ident=TOI+1814&amp;submit=SIMBAD+search</v>
      </c>
    </row>
    <row r="3265">
      <c r="A3265" s="60">
        <v>6161.0</v>
      </c>
      <c r="B3265" s="60">
        <v>1.88001223E8</v>
      </c>
      <c r="C3265" s="59"/>
      <c r="D3265" s="60">
        <v>5.43316415004369</v>
      </c>
      <c r="E3265" s="60">
        <v>5.74425198630388</v>
      </c>
      <c r="F3265" s="60">
        <v>278.791112109175</v>
      </c>
      <c r="G3265" s="60">
        <v>5.7415661</v>
      </c>
      <c r="H3265" s="60">
        <v>4.46800077261988</v>
      </c>
      <c r="I3265" s="60">
        <v>5.879</v>
      </c>
      <c r="J3265" s="61" t="str">
        <f t="shared" si="1"/>
        <v>https://simbad.cds.unistra.fr/simbad/sim-basic?Ident=TOI+6161&amp;submit=SIMBAD+search</v>
      </c>
    </row>
    <row r="3266">
      <c r="A3266" s="60">
        <v>699.0</v>
      </c>
      <c r="B3266" s="60">
        <v>1.49302744E8</v>
      </c>
      <c r="C3266" s="59"/>
      <c r="D3266" s="60">
        <v>5.43101669430112</v>
      </c>
      <c r="E3266" s="60">
        <v>5.25985689165468</v>
      </c>
      <c r="F3266" s="60">
        <v>269.119182112745</v>
      </c>
      <c r="G3266" s="60">
        <v>14.80066</v>
      </c>
      <c r="H3266" s="60">
        <v>0.609168967654616</v>
      </c>
      <c r="I3266" s="60">
        <v>0.288</v>
      </c>
      <c r="J3266" s="61" t="str">
        <f t="shared" si="1"/>
        <v>https://simbad.cds.unistra.fr/simbad/sim-basic?Ident=TOI+699&amp;submit=SIMBAD+search</v>
      </c>
    </row>
    <row r="3267">
      <c r="A3267" s="60">
        <v>1741.0</v>
      </c>
      <c r="B3267" s="60">
        <v>1.98206613E8</v>
      </c>
      <c r="C3267" s="59"/>
      <c r="D3267" s="60">
        <v>5.42772885489071</v>
      </c>
      <c r="E3267" s="60">
        <v>2.15533584300153</v>
      </c>
      <c r="F3267" s="60">
        <v>256.786765424877</v>
      </c>
      <c r="G3267" s="60">
        <v>10.9406641</v>
      </c>
      <c r="H3267" s="60">
        <v>0.594080120953411</v>
      </c>
      <c r="I3267" s="60">
        <v>0.44</v>
      </c>
      <c r="J3267" s="61" t="str">
        <f t="shared" si="1"/>
        <v>https://simbad.cds.unistra.fr/simbad/sim-basic?Ident=TOI+1741&amp;submit=SIMBAD+search</v>
      </c>
    </row>
    <row r="3268">
      <c r="A3268" s="60">
        <v>6091.0</v>
      </c>
      <c r="B3268" s="60">
        <v>3.3625588E8</v>
      </c>
      <c r="C3268" s="60">
        <v>0.559887527262367</v>
      </c>
      <c r="D3268" s="60">
        <v>5.41728628353657</v>
      </c>
      <c r="E3268" s="60">
        <v>4.24942847239656</v>
      </c>
      <c r="F3268" s="60">
        <v>13.8010329825058</v>
      </c>
      <c r="G3268" s="60">
        <v>5.18555066268537</v>
      </c>
      <c r="H3268" s="60">
        <v>1.55281177376709</v>
      </c>
      <c r="I3268" s="60">
        <v>1.49679192639108</v>
      </c>
      <c r="J3268" s="61" t="str">
        <f t="shared" si="1"/>
        <v>https://simbad.cds.unistra.fr/simbad/sim-basic?Ident=TOI+6091&amp;submit=SIMBAD+search</v>
      </c>
    </row>
    <row r="3269">
      <c r="A3269" s="60">
        <v>2232.0</v>
      </c>
      <c r="B3269" s="60">
        <v>4.39444938E8</v>
      </c>
      <c r="C3269" s="60">
        <v>0.276647869077724</v>
      </c>
      <c r="D3269" s="60">
        <v>5.41290205673231</v>
      </c>
      <c r="E3269" s="60">
        <v>0.665770625400738</v>
      </c>
      <c r="F3269" s="60">
        <v>6.40899620998473</v>
      </c>
      <c r="G3269" s="60">
        <v>11.45959</v>
      </c>
      <c r="H3269" s="60">
        <v>0.0969460513978726</v>
      </c>
      <c r="I3269" s="60">
        <v>0.65</v>
      </c>
      <c r="J3269" s="61" t="str">
        <f t="shared" si="1"/>
        <v>https://simbad.cds.unistra.fr/simbad/sim-basic?Ident=TOI+2232&amp;submit=SIMBAD+search</v>
      </c>
    </row>
    <row r="3270">
      <c r="A3270" s="60">
        <v>1290.0</v>
      </c>
      <c r="B3270" s="60">
        <v>4.17676622E8</v>
      </c>
      <c r="C3270" s="60">
        <v>0.159288475651109</v>
      </c>
      <c r="D3270" s="60">
        <v>5.41241559594855</v>
      </c>
      <c r="E3270" s="60">
        <v>3.66800732462898</v>
      </c>
      <c r="F3270" s="60">
        <v>14.294462493992</v>
      </c>
      <c r="G3270" s="60">
        <v>5.398752862</v>
      </c>
      <c r="H3270" s="60">
        <v>0.348293533210975</v>
      </c>
      <c r="I3270" s="60">
        <v>0.346500002</v>
      </c>
      <c r="J3270" s="61" t="str">
        <f t="shared" si="1"/>
        <v>https://simbad.cds.unistra.fr/simbad/sim-basic?Ident=TOI+1290&amp;submit=SIMBAD+search</v>
      </c>
    </row>
    <row r="3271">
      <c r="A3271" s="60">
        <v>1214.0</v>
      </c>
      <c r="B3271" s="60">
        <v>4.5160697E8</v>
      </c>
      <c r="C3271" s="60">
        <v>0.197332048870375</v>
      </c>
      <c r="D3271" s="60">
        <v>5.40952107526172</v>
      </c>
      <c r="E3271" s="60">
        <v>9.4546342053769</v>
      </c>
      <c r="F3271" s="60">
        <v>6.49716363711821</v>
      </c>
      <c r="G3271" s="60">
        <v>19.1805928</v>
      </c>
      <c r="H3271" s="60">
        <v>0.917590198466822</v>
      </c>
      <c r="I3271" s="60">
        <v>0.55</v>
      </c>
      <c r="J3271" s="61" t="str">
        <f t="shared" si="1"/>
        <v>https://simbad.cds.unistra.fr/simbad/sim-basic?Ident=TOI+1214&amp;submit=SIMBAD+search</v>
      </c>
    </row>
    <row r="3272">
      <c r="A3272" s="60">
        <v>2338.0</v>
      </c>
      <c r="B3272" s="60">
        <v>2.4358417E7</v>
      </c>
      <c r="C3272" s="60">
        <v>0.197523350167851</v>
      </c>
      <c r="D3272" s="60">
        <v>5.40912170579016</v>
      </c>
      <c r="E3272" s="60">
        <v>9.40682379692657</v>
      </c>
      <c r="F3272" s="60">
        <v>14.4406347884736</v>
      </c>
      <c r="G3272" s="60">
        <v>22.65912</v>
      </c>
      <c r="H3272" s="60">
        <v>5.48912655873335</v>
      </c>
      <c r="I3272" s="60">
        <v>10.352</v>
      </c>
      <c r="J3272" s="61" t="str">
        <f t="shared" si="1"/>
        <v>https://simbad.cds.unistra.fr/simbad/sim-basic?Ident=TOI+2338&amp;submit=SIMBAD+search</v>
      </c>
    </row>
    <row r="3273">
      <c r="A3273" s="60">
        <v>2063.0</v>
      </c>
      <c r="B3273" s="60">
        <v>3.34811204E8</v>
      </c>
      <c r="C3273" s="59"/>
      <c r="D3273" s="60">
        <v>5.40521863871506</v>
      </c>
      <c r="E3273" s="60">
        <v>5.04966921275971</v>
      </c>
      <c r="F3273" s="60">
        <v>287.129517625458</v>
      </c>
      <c r="G3273" s="60">
        <v>21.07626</v>
      </c>
      <c r="H3273" s="60">
        <v>1.39935124802493</v>
      </c>
      <c r="I3273" s="60">
        <v>1.89</v>
      </c>
      <c r="J3273" s="61" t="str">
        <f t="shared" si="1"/>
        <v>https://simbad.cds.unistra.fr/simbad/sim-basic?Ident=TOI+2063&amp;submit=SIMBAD+search</v>
      </c>
    </row>
    <row r="3274">
      <c r="A3274" s="60">
        <v>6003.0</v>
      </c>
      <c r="B3274" s="60">
        <v>1.21731834E8</v>
      </c>
      <c r="C3274" s="60">
        <v>0.0997856528837052</v>
      </c>
      <c r="D3274" s="60">
        <v>5.40349739972585</v>
      </c>
      <c r="E3274" s="60">
        <v>0.893076546314615</v>
      </c>
      <c r="F3274" s="60">
        <v>15.9759982917989</v>
      </c>
      <c r="G3274" s="60">
        <v>2.154911236</v>
      </c>
      <c r="H3274" s="60">
        <v>0.444828429253197</v>
      </c>
      <c r="I3274" s="60">
        <v>0.099700004</v>
      </c>
      <c r="J3274" s="61" t="str">
        <f t="shared" si="1"/>
        <v>https://simbad.cds.unistra.fr/simbad/sim-basic?Ident=TOI+6003&amp;submit=SIMBAD+search</v>
      </c>
    </row>
    <row r="3275">
      <c r="A3275" s="60">
        <v>3159.0</v>
      </c>
      <c r="B3275" s="60">
        <v>4.4954917E8</v>
      </c>
      <c r="C3275" s="59"/>
      <c r="D3275" s="60">
        <v>5.40121794680339</v>
      </c>
      <c r="E3275" s="60">
        <v>1.109323292974</v>
      </c>
      <c r="F3275" s="60">
        <v>269.126414796624</v>
      </c>
      <c r="G3275" s="60">
        <v>1.4753526</v>
      </c>
      <c r="H3275" s="60">
        <v>1.23630460571389</v>
      </c>
      <c r="I3275" s="60">
        <v>0.87</v>
      </c>
      <c r="J3275" s="61" t="str">
        <f t="shared" si="1"/>
        <v>https://simbad.cds.unistra.fr/simbad/sim-basic?Ident=TOI+3159&amp;submit=SIMBAD+search</v>
      </c>
    </row>
    <row r="3276">
      <c r="A3276" s="60">
        <v>1441.0</v>
      </c>
      <c r="B3276" s="60">
        <v>2.33951353E8</v>
      </c>
      <c r="C3276" s="59"/>
      <c r="D3276" s="60">
        <v>5.39711244873222</v>
      </c>
      <c r="E3276" s="60">
        <v>4.44509048230771</v>
      </c>
      <c r="F3276" s="60">
        <v>287.564504205898</v>
      </c>
      <c r="G3276" s="60">
        <v>22.0922114</v>
      </c>
      <c r="H3276" s="60">
        <v>0.301247644843627</v>
      </c>
      <c r="I3276" s="60">
        <v>0.33</v>
      </c>
      <c r="J3276" s="61" t="str">
        <f t="shared" si="1"/>
        <v>https://simbad.cds.unistra.fr/simbad/sim-basic?Ident=TOI+1441&amp;submit=SIMBAD+search</v>
      </c>
    </row>
    <row r="3277">
      <c r="A3277" s="60">
        <v>3905.0</v>
      </c>
      <c r="B3277" s="60">
        <v>1.80672438E8</v>
      </c>
      <c r="C3277" s="60">
        <v>0.335017655030946</v>
      </c>
      <c r="D3277" s="60">
        <v>5.39168245718137</v>
      </c>
      <c r="E3277" s="60">
        <v>12.2927720732302</v>
      </c>
      <c r="F3277" s="60">
        <v>15.784476499009</v>
      </c>
      <c r="G3277" s="60">
        <v>5.3599361</v>
      </c>
      <c r="H3277" s="60">
        <v>94.261535665447</v>
      </c>
      <c r="I3277" s="60">
        <v>11.35</v>
      </c>
      <c r="J3277" s="61" t="str">
        <f t="shared" si="1"/>
        <v>https://simbad.cds.unistra.fr/simbad/sim-basic?Ident=TOI+3905&amp;submit=SIMBAD+search</v>
      </c>
    </row>
    <row r="3278">
      <c r="A3278" s="60">
        <v>3532.0</v>
      </c>
      <c r="B3278" s="60">
        <v>4.2484503E7</v>
      </c>
      <c r="C3278" s="60">
        <v>0.900200807517348</v>
      </c>
      <c r="D3278" s="60">
        <v>5.38956305768736</v>
      </c>
      <c r="E3278" s="60">
        <v>10.5844468913345</v>
      </c>
      <c r="F3278" s="60">
        <v>33.9494271663744</v>
      </c>
      <c r="G3278" s="60">
        <v>2.45552945261528</v>
      </c>
      <c r="H3278" s="60">
        <v>31.1093163810191</v>
      </c>
      <c r="I3278" s="60">
        <v>10.9552204306444</v>
      </c>
      <c r="J3278" s="61" t="str">
        <f t="shared" si="1"/>
        <v>https://simbad.cds.unistra.fr/simbad/sim-basic?Ident=TOI+3532&amp;submit=SIMBAD+search</v>
      </c>
    </row>
    <row r="3279">
      <c r="A3279" s="60">
        <v>5120.0</v>
      </c>
      <c r="B3279" s="60">
        <v>5.8723861E7</v>
      </c>
      <c r="C3279" s="60">
        <v>0.115643350751918</v>
      </c>
      <c r="D3279" s="60">
        <v>5.38940320260524</v>
      </c>
      <c r="E3279" s="60">
        <v>5.80150094919949</v>
      </c>
      <c r="F3279" s="60">
        <v>6.9885853454828</v>
      </c>
      <c r="G3279" s="60">
        <v>24.9155245</v>
      </c>
      <c r="H3279" s="60">
        <v>2.18292984348611</v>
      </c>
      <c r="I3279" s="60">
        <v>6.26</v>
      </c>
      <c r="J3279" s="61" t="str">
        <f t="shared" si="1"/>
        <v>https://simbad.cds.unistra.fr/simbad/sim-basic?Ident=TOI+5120&amp;submit=SIMBAD+search</v>
      </c>
    </row>
    <row r="3280">
      <c r="A3280" s="60">
        <v>279.0</v>
      </c>
      <c r="B3280" s="60">
        <v>1.22613513E8</v>
      </c>
      <c r="C3280" s="60">
        <v>0.493267372983362</v>
      </c>
      <c r="D3280" s="60">
        <v>5.38939311463424</v>
      </c>
      <c r="E3280" s="60">
        <v>8.82138339696915</v>
      </c>
      <c r="F3280" s="60">
        <v>14.9506624521096</v>
      </c>
      <c r="G3280" s="60">
        <v>11.49448</v>
      </c>
      <c r="H3280" s="60">
        <v>3.61240243475747</v>
      </c>
      <c r="I3280" s="60">
        <v>1.2</v>
      </c>
      <c r="J3280" s="61" t="str">
        <f t="shared" si="1"/>
        <v>https://simbad.cds.unistra.fr/simbad/sim-basic?Ident=TOI+279&amp;submit=SIMBAD+search</v>
      </c>
    </row>
    <row r="3281">
      <c r="A3281" s="60">
        <v>334.0</v>
      </c>
      <c r="B3281" s="60">
        <v>2.33964642E8</v>
      </c>
      <c r="C3281" s="60">
        <v>0.482639479425621</v>
      </c>
      <c r="D3281" s="60">
        <v>5.38918522803166</v>
      </c>
      <c r="E3281" s="60">
        <v>9.66199443285332</v>
      </c>
      <c r="F3281" s="60">
        <v>10.5126047626768</v>
      </c>
      <c r="G3281" s="60">
        <v>17.92</v>
      </c>
      <c r="H3281" s="60">
        <v>3.01845622477614</v>
      </c>
      <c r="I3281" s="60">
        <v>8.0</v>
      </c>
      <c r="J3281" s="61" t="str">
        <f t="shared" si="1"/>
        <v>https://simbad.cds.unistra.fr/simbad/sim-basic?Ident=TOI+334&amp;submit=SIMBAD+search</v>
      </c>
    </row>
    <row r="3282">
      <c r="A3282" s="60">
        <v>1276.0</v>
      </c>
      <c r="B3282" s="60">
        <v>4.3064903E7</v>
      </c>
      <c r="C3282" s="60">
        <v>0.401902462872187</v>
      </c>
      <c r="D3282" s="60">
        <v>5.38816372483597</v>
      </c>
      <c r="E3282" s="60">
        <v>8.82968440113817</v>
      </c>
      <c r="F3282" s="60">
        <v>14.2945192629172</v>
      </c>
      <c r="G3282" s="60">
        <v>6.26116895033486</v>
      </c>
      <c r="H3282" s="60">
        <v>17.0881824470519</v>
      </c>
      <c r="I3282" s="60">
        <v>4.0050228080017</v>
      </c>
      <c r="J3282" s="61" t="str">
        <f t="shared" si="1"/>
        <v>https://simbad.cds.unistra.fr/simbad/sim-basic?Ident=TOI+1276&amp;submit=SIMBAD+search</v>
      </c>
    </row>
    <row r="3283">
      <c r="A3283" s="60">
        <v>5744.0</v>
      </c>
      <c r="B3283" s="60">
        <v>1.57768969E8</v>
      </c>
      <c r="C3283" s="59"/>
      <c r="D3283" s="60">
        <v>5.38754882515934</v>
      </c>
      <c r="E3283" s="60">
        <v>9.9162937205412</v>
      </c>
      <c r="F3283" s="60">
        <v>256.784934494872</v>
      </c>
      <c r="G3283" s="60">
        <v>5.7488832</v>
      </c>
      <c r="H3283" s="60">
        <v>0.390753098750252</v>
      </c>
      <c r="I3283" s="60">
        <v>0.19</v>
      </c>
      <c r="J3283" s="61" t="str">
        <f t="shared" si="1"/>
        <v>https://simbad.cds.unistra.fr/simbad/sim-basic?Ident=TOI+5744&amp;submit=SIMBAD+search</v>
      </c>
    </row>
    <row r="3284">
      <c r="A3284" s="60">
        <v>5092.0</v>
      </c>
      <c r="B3284" s="60">
        <v>9.0853136E7</v>
      </c>
      <c r="C3284" s="60">
        <v>0.0663736441724814</v>
      </c>
      <c r="D3284" s="60">
        <v>5.38048359316405</v>
      </c>
      <c r="E3284" s="60">
        <v>11.1448632403014</v>
      </c>
      <c r="F3284" s="60">
        <v>4.61707645422983</v>
      </c>
      <c r="G3284" s="60">
        <v>2.36269008111204</v>
      </c>
      <c r="H3284" s="60">
        <v>15.0052397992313</v>
      </c>
      <c r="I3284" s="60">
        <v>4.74408002847923</v>
      </c>
      <c r="J3284" s="61" t="str">
        <f t="shared" si="1"/>
        <v>https://simbad.cds.unistra.fr/simbad/sim-basic?Ident=TOI+5092&amp;submit=SIMBAD+search</v>
      </c>
    </row>
    <row r="3285">
      <c r="A3285" s="60">
        <v>1490.0</v>
      </c>
      <c r="B3285" s="60">
        <v>2.8347478E8</v>
      </c>
      <c r="C3285" s="59"/>
      <c r="D3285" s="60">
        <v>5.37982663092542</v>
      </c>
      <c r="E3285" s="60">
        <v>13.1752339111778</v>
      </c>
      <c r="F3285" s="60">
        <v>287.57132874749</v>
      </c>
      <c r="G3285" s="60">
        <v>3.9943</v>
      </c>
      <c r="H3285" s="60">
        <v>0.604874388203003</v>
      </c>
      <c r="I3285" s="60">
        <v>0.55</v>
      </c>
      <c r="J3285" s="61" t="str">
        <f t="shared" si="1"/>
        <v>https://simbad.cds.unistra.fr/simbad/sim-basic?Ident=TOI+1490&amp;submit=SIMBAD+search</v>
      </c>
    </row>
    <row r="3286">
      <c r="A3286" s="60">
        <v>2067.0</v>
      </c>
      <c r="B3286" s="60">
        <v>1.4795103E8</v>
      </c>
      <c r="C3286" s="59"/>
      <c r="D3286" s="60">
        <v>5.3797796581339</v>
      </c>
      <c r="E3286" s="60">
        <v>12.1942747816132</v>
      </c>
      <c r="F3286" s="60">
        <v>256.787225415187</v>
      </c>
      <c r="G3286" s="60">
        <v>8.812848</v>
      </c>
      <c r="H3286" s="60">
        <v>2.37962824948434</v>
      </c>
      <c r="I3286" s="60">
        <v>0.905</v>
      </c>
      <c r="J3286" s="61" t="str">
        <f t="shared" si="1"/>
        <v>https://simbad.cds.unistra.fr/simbad/sim-basic?Ident=TOI+2067&amp;submit=SIMBAD+search</v>
      </c>
    </row>
    <row r="3287">
      <c r="A3287" s="60">
        <v>3130.0</v>
      </c>
      <c r="B3287" s="60">
        <v>4.53396346E8</v>
      </c>
      <c r="C3287" s="60">
        <v>0.0735629109444645</v>
      </c>
      <c r="D3287" s="60">
        <v>5.37803254284141</v>
      </c>
      <c r="E3287" s="60">
        <v>2.34935476335561</v>
      </c>
      <c r="F3287" s="60">
        <v>22.9683414709511</v>
      </c>
      <c r="G3287" s="60">
        <v>0.4415296</v>
      </c>
      <c r="H3287" s="60">
        <v>5.65136178810755</v>
      </c>
      <c r="I3287" s="60">
        <v>3.4</v>
      </c>
      <c r="J3287" s="61" t="str">
        <f t="shared" si="1"/>
        <v>https://simbad.cds.unistra.fr/simbad/sim-basic?Ident=TOI+3130&amp;submit=SIMBAD+search</v>
      </c>
    </row>
    <row r="3288">
      <c r="A3288" s="60">
        <v>4680.0</v>
      </c>
      <c r="B3288" s="60">
        <v>3.1258738E7</v>
      </c>
      <c r="C3288" s="60">
        <v>0.174808894647276</v>
      </c>
      <c r="D3288" s="60">
        <v>5.37667137046576</v>
      </c>
      <c r="E3288" s="60">
        <v>10.3373635906607</v>
      </c>
      <c r="F3288" s="60">
        <v>14.4406856944834</v>
      </c>
      <c r="G3288" s="60">
        <v>17.4314043</v>
      </c>
      <c r="H3288" s="60">
        <v>5.37820751305762</v>
      </c>
      <c r="I3288" s="60">
        <v>8.18</v>
      </c>
      <c r="J3288" s="61" t="str">
        <f t="shared" si="1"/>
        <v>https://simbad.cds.unistra.fr/simbad/sim-basic?Ident=TOI+4680&amp;submit=SIMBAD+search</v>
      </c>
    </row>
    <row r="3289">
      <c r="A3289" s="60">
        <v>6004.0</v>
      </c>
      <c r="B3289" s="60">
        <v>4.8353358E7</v>
      </c>
      <c r="C3289" s="60">
        <v>0.717845596237399</v>
      </c>
      <c r="D3289" s="60">
        <v>5.36692792317825</v>
      </c>
      <c r="E3289" s="60">
        <v>1.95464200593696</v>
      </c>
      <c r="F3289" s="60">
        <v>16.9745563269089</v>
      </c>
      <c r="G3289" s="60">
        <v>9.8854079</v>
      </c>
      <c r="H3289" s="60">
        <v>1.39315051277045</v>
      </c>
      <c r="I3289" s="60">
        <v>0.148</v>
      </c>
      <c r="J3289" s="61" t="str">
        <f t="shared" si="1"/>
        <v>https://simbad.cds.unistra.fr/simbad/sim-basic?Ident=TOI+6004&amp;submit=SIMBAD+search</v>
      </c>
    </row>
    <row r="3290">
      <c r="A3290" s="60">
        <v>810.0</v>
      </c>
      <c r="B3290" s="60">
        <v>3.88106759E8</v>
      </c>
      <c r="C3290" s="59"/>
      <c r="D3290" s="60">
        <v>5.36676590318676</v>
      </c>
      <c r="E3290" s="60">
        <v>9.00652049413432</v>
      </c>
      <c r="F3290" s="60">
        <v>269.124242864891</v>
      </c>
      <c r="G3290" s="60">
        <v>28.3058243764888</v>
      </c>
      <c r="H3290" s="60">
        <v>0.492046991645068</v>
      </c>
      <c r="I3290" s="60">
        <v>0.33221903281438</v>
      </c>
      <c r="J3290" s="61" t="str">
        <f t="shared" si="1"/>
        <v>https://simbad.cds.unistra.fr/simbad/sim-basic?Ident=TOI+810&amp;submit=SIMBAD+search</v>
      </c>
    </row>
    <row r="3291">
      <c r="A3291" s="60">
        <v>787.0</v>
      </c>
      <c r="B3291" s="60">
        <v>3.50584963E8</v>
      </c>
      <c r="C3291" s="59"/>
      <c r="D3291" s="60">
        <v>5.36322045332406</v>
      </c>
      <c r="E3291" s="60">
        <v>5.14074471538675</v>
      </c>
      <c r="F3291" s="60">
        <v>269.116362318314</v>
      </c>
      <c r="G3291" s="60">
        <v>2.1263242</v>
      </c>
      <c r="H3291" s="60">
        <v>0.395822276493818</v>
      </c>
      <c r="I3291" s="60">
        <v>0.15</v>
      </c>
      <c r="J3291" s="61" t="str">
        <f t="shared" si="1"/>
        <v>https://simbad.cds.unistra.fr/simbad/sim-basic?Ident=TOI+787&amp;submit=SIMBAD+search</v>
      </c>
    </row>
    <row r="3292">
      <c r="A3292" s="60">
        <v>5552.0</v>
      </c>
      <c r="B3292" s="60">
        <v>3224605.0</v>
      </c>
      <c r="C3292" s="59"/>
      <c r="D3292" s="60">
        <v>5.3445828066382</v>
      </c>
      <c r="E3292" s="60">
        <v>6.24600203450639</v>
      </c>
      <c r="F3292" s="60">
        <v>264.215373933562</v>
      </c>
      <c r="G3292" s="60">
        <v>28.64507</v>
      </c>
      <c r="H3292" s="60">
        <v>3.28895665212914</v>
      </c>
      <c r="I3292" s="60">
        <v>8.0129836</v>
      </c>
      <c r="J3292" s="61" t="str">
        <f t="shared" si="1"/>
        <v>https://simbad.cds.unistra.fr/simbad/sim-basic?Ident=TOI+5552&amp;submit=SIMBAD+search</v>
      </c>
    </row>
    <row r="3293">
      <c r="A3293" s="60">
        <v>5395.0</v>
      </c>
      <c r="B3293" s="60">
        <v>2.980705E8</v>
      </c>
      <c r="C3293" s="60">
        <v>0.185116496651816</v>
      </c>
      <c r="D3293" s="60">
        <v>5.34225648247472</v>
      </c>
      <c r="E3293" s="60">
        <v>1.26331425640341</v>
      </c>
      <c r="F3293" s="60">
        <v>12.489436402293</v>
      </c>
      <c r="G3293" s="60">
        <v>6.581523</v>
      </c>
      <c r="H3293" s="60">
        <v>0.28113036812627</v>
      </c>
      <c r="I3293" s="60">
        <v>0.2452</v>
      </c>
      <c r="J3293" s="61" t="str">
        <f t="shared" si="1"/>
        <v>https://simbad.cds.unistra.fr/simbad/sim-basic?Ident=TOI+5395&amp;submit=SIMBAD+search</v>
      </c>
    </row>
    <row r="3294">
      <c r="A3294" s="60">
        <v>5476.0</v>
      </c>
      <c r="B3294" s="60">
        <v>3.53361266E8</v>
      </c>
      <c r="C3294" s="60">
        <v>0.251453794791051</v>
      </c>
      <c r="D3294" s="60">
        <v>5.33685077794664</v>
      </c>
      <c r="E3294" s="60">
        <v>4.46684880449638</v>
      </c>
      <c r="F3294" s="60">
        <v>10.9185874994471</v>
      </c>
      <c r="G3294" s="60">
        <v>10.3413829</v>
      </c>
      <c r="H3294" s="60">
        <v>10.2315314465513</v>
      </c>
      <c r="I3294" s="60">
        <v>10.41</v>
      </c>
      <c r="J3294" s="61" t="str">
        <f t="shared" si="1"/>
        <v>https://simbad.cds.unistra.fr/simbad/sim-basic?Ident=TOI+5476&amp;submit=SIMBAD+search</v>
      </c>
    </row>
    <row r="3295">
      <c r="A3295" s="60">
        <v>1464.0</v>
      </c>
      <c r="B3295" s="60">
        <v>2.29944666E8</v>
      </c>
      <c r="C3295" s="59"/>
      <c r="D3295" s="60">
        <v>5.3358844260431</v>
      </c>
      <c r="E3295" s="60">
        <v>3.49312142665761</v>
      </c>
      <c r="F3295" s="60">
        <v>256.778971766189</v>
      </c>
      <c r="G3295" s="60">
        <v>11.3125265509726</v>
      </c>
      <c r="H3295" s="60">
        <v>1.27872266675411</v>
      </c>
      <c r="I3295" s="60">
        <v>0.86172658779597</v>
      </c>
      <c r="J3295" s="61" t="str">
        <f t="shared" si="1"/>
        <v>https://simbad.cds.unistra.fr/simbad/sim-basic?Ident=TOI+1464&amp;submit=SIMBAD+search</v>
      </c>
    </row>
    <row r="3296">
      <c r="A3296" s="60">
        <v>2278.0</v>
      </c>
      <c r="B3296" s="60">
        <v>2.43313296E8</v>
      </c>
      <c r="C3296" s="59"/>
      <c r="D3296" s="60">
        <v>5.33432484063109</v>
      </c>
      <c r="E3296" s="60">
        <v>12.2495630433477</v>
      </c>
      <c r="F3296" s="60">
        <v>256.778619142829</v>
      </c>
      <c r="G3296" s="60">
        <v>1.4663344</v>
      </c>
      <c r="H3296" s="60">
        <v>5.2937375847435</v>
      </c>
      <c r="I3296" s="60">
        <v>0.92</v>
      </c>
      <c r="J3296" s="61" t="str">
        <f t="shared" si="1"/>
        <v>https://simbad.cds.unistra.fr/simbad/sim-basic?Ident=TOI+2278&amp;submit=SIMBAD+search</v>
      </c>
    </row>
    <row r="3297">
      <c r="A3297" s="60">
        <v>2882.0</v>
      </c>
      <c r="B3297" s="60">
        <v>1.42405475E8</v>
      </c>
      <c r="C3297" s="60">
        <v>0.0989004343069722</v>
      </c>
      <c r="D3297" s="60">
        <v>5.33299699893211</v>
      </c>
      <c r="E3297" s="60">
        <v>2.00336242275489</v>
      </c>
      <c r="F3297" s="60">
        <v>8.61118076297089</v>
      </c>
      <c r="G3297" s="60">
        <v>2.0083269</v>
      </c>
      <c r="H3297" s="60">
        <v>1.88878095228862</v>
      </c>
      <c r="I3297" s="60">
        <v>1.68</v>
      </c>
      <c r="J3297" s="61" t="str">
        <f t="shared" si="1"/>
        <v>https://simbad.cds.unistra.fr/simbad/sim-basic?Ident=TOI+2882&amp;submit=SIMBAD+search</v>
      </c>
    </row>
    <row r="3298">
      <c r="A3298" s="60">
        <v>1620.0</v>
      </c>
      <c r="B3298" s="60">
        <v>3.78291076E8</v>
      </c>
      <c r="C3298" s="59"/>
      <c r="D3298" s="60">
        <v>5.33215914571319</v>
      </c>
      <c r="E3298" s="60">
        <v>1.02028261998458</v>
      </c>
      <c r="F3298" s="60">
        <v>277.148277085462</v>
      </c>
      <c r="G3298" s="60">
        <v>1.59818</v>
      </c>
      <c r="H3298" s="60">
        <v>0.238385090613025</v>
      </c>
      <c r="I3298" s="60">
        <v>0.32</v>
      </c>
      <c r="J3298" s="61" t="str">
        <f t="shared" si="1"/>
        <v>https://simbad.cds.unistra.fr/simbad/sim-basic?Ident=TOI+1620&amp;submit=SIMBAD+search</v>
      </c>
    </row>
    <row r="3299">
      <c r="A3299" s="60">
        <v>4690.0</v>
      </c>
      <c r="B3299" s="60">
        <v>4.55033897E8</v>
      </c>
      <c r="C3299" s="60">
        <v>0.0490324959076876</v>
      </c>
      <c r="D3299" s="60">
        <v>5.30134040895504</v>
      </c>
      <c r="E3299" s="60">
        <v>7.84180326500432</v>
      </c>
      <c r="F3299" s="60">
        <v>7.22032966760164</v>
      </c>
      <c r="G3299" s="60">
        <v>11.5341529</v>
      </c>
      <c r="H3299" s="60">
        <v>1.44928128763788</v>
      </c>
      <c r="I3299" s="60">
        <v>1.75</v>
      </c>
      <c r="J3299" s="61" t="str">
        <f t="shared" si="1"/>
        <v>https://simbad.cds.unistra.fr/simbad/sim-basic?Ident=TOI+4690&amp;submit=SIMBAD+search</v>
      </c>
    </row>
    <row r="3300">
      <c r="A3300" s="60">
        <v>4343.0</v>
      </c>
      <c r="B3300" s="60">
        <v>2.78988097E8</v>
      </c>
      <c r="C3300" s="59"/>
      <c r="D3300" s="60">
        <v>5.29949882583143</v>
      </c>
      <c r="E3300" s="60">
        <v>0.757516194806239</v>
      </c>
      <c r="F3300" s="60">
        <v>265.273307045127</v>
      </c>
      <c r="G3300" s="60">
        <v>11.5419995560888</v>
      </c>
      <c r="H3300" s="60">
        <v>0.517813457026617</v>
      </c>
      <c r="I3300" s="60">
        <v>0.436922491185755</v>
      </c>
      <c r="J3300" s="61" t="str">
        <f t="shared" si="1"/>
        <v>https://simbad.cds.unistra.fr/simbad/sim-basic?Ident=TOI+4343&amp;submit=SIMBAD+search</v>
      </c>
    </row>
    <row r="3301">
      <c r="A3301" s="60">
        <v>3058.0</v>
      </c>
      <c r="B3301" s="60">
        <v>4.64711858E8</v>
      </c>
      <c r="C3301" s="59"/>
      <c r="D3301" s="60">
        <v>5.29288904176029</v>
      </c>
      <c r="E3301" s="60">
        <v>7.64182430252407</v>
      </c>
      <c r="F3301" s="60">
        <v>269.117049631982</v>
      </c>
      <c r="G3301" s="60">
        <v>2.3483946</v>
      </c>
      <c r="H3301" s="60">
        <v>5.00827599459119</v>
      </c>
      <c r="I3301" s="60">
        <v>2.93</v>
      </c>
      <c r="J3301" s="61" t="str">
        <f t="shared" si="1"/>
        <v>https://simbad.cds.unistra.fr/simbad/sim-basic?Ident=TOI+3058&amp;submit=SIMBAD+search</v>
      </c>
    </row>
    <row r="3302">
      <c r="A3302" s="60">
        <v>5531.0</v>
      </c>
      <c r="B3302" s="60">
        <v>8.8114177E7</v>
      </c>
      <c r="C3302" s="60">
        <v>0.356183421118477</v>
      </c>
      <c r="D3302" s="60">
        <v>5.2822485653878</v>
      </c>
      <c r="E3302" s="60">
        <v>5.87417750860449</v>
      </c>
      <c r="F3302" s="60">
        <v>17.5304429294437</v>
      </c>
      <c r="G3302" s="60">
        <v>4.53522547354428</v>
      </c>
      <c r="H3302" s="60">
        <v>0.96862657525687</v>
      </c>
      <c r="I3302" s="60">
        <v>0.195404867524895</v>
      </c>
      <c r="J3302" s="61" t="str">
        <f t="shared" si="1"/>
        <v>https://simbad.cds.unistra.fr/simbad/sim-basic?Ident=TOI+5531&amp;submit=SIMBAD+search</v>
      </c>
    </row>
    <row r="3303">
      <c r="A3303" s="60">
        <v>2274.0</v>
      </c>
      <c r="B3303" s="60">
        <v>2.89164482E8</v>
      </c>
      <c r="C3303" s="60">
        <v>0.500482678962101</v>
      </c>
      <c r="D3303" s="60">
        <v>5.27148293312957</v>
      </c>
      <c r="E3303" s="60">
        <v>1.63558305704321</v>
      </c>
      <c r="F3303" s="60">
        <v>7.28385687132345</v>
      </c>
      <c r="G3303" s="60">
        <v>1.11880336739619</v>
      </c>
      <c r="H3303" s="60">
        <v>0.527085089168988</v>
      </c>
      <c r="I3303" s="60">
        <v>0.410303155392669</v>
      </c>
      <c r="J3303" s="61" t="str">
        <f t="shared" si="1"/>
        <v>https://simbad.cds.unistra.fr/simbad/sim-basic?Ident=TOI+2274&amp;submit=SIMBAD+search</v>
      </c>
    </row>
    <row r="3304">
      <c r="A3304" s="60">
        <v>3457.0</v>
      </c>
      <c r="B3304" s="60">
        <v>3.57312511E8</v>
      </c>
      <c r="C3304" s="60">
        <v>0.0371652225256468</v>
      </c>
      <c r="D3304" s="60">
        <v>5.26918698696978</v>
      </c>
      <c r="E3304" s="60">
        <v>7.16667556507092</v>
      </c>
      <c r="F3304" s="60">
        <v>6.65172008854381</v>
      </c>
      <c r="G3304" s="60">
        <v>32.6012979</v>
      </c>
      <c r="H3304" s="60">
        <v>2.62319640781561</v>
      </c>
      <c r="I3304" s="60">
        <v>4.49</v>
      </c>
      <c r="J3304" s="61" t="str">
        <f t="shared" si="1"/>
        <v>https://simbad.cds.unistra.fr/simbad/sim-basic?Ident=TOI+3457&amp;submit=SIMBAD+search</v>
      </c>
    </row>
    <row r="3305">
      <c r="A3305" s="60">
        <v>5359.0</v>
      </c>
      <c r="B3305" s="60">
        <v>9.0767677E7</v>
      </c>
      <c r="C3305" s="59"/>
      <c r="D3305" s="60">
        <v>5.25889978218114</v>
      </c>
      <c r="E3305" s="60">
        <v>3.95495407829512</v>
      </c>
      <c r="F3305" s="60">
        <v>277.156508883763</v>
      </c>
      <c r="G3305" s="60">
        <v>1.6817287</v>
      </c>
      <c r="H3305" s="60">
        <v>27.5948088040564</v>
      </c>
      <c r="I3305" s="60">
        <v>15.87</v>
      </c>
      <c r="J3305" s="61" t="str">
        <f t="shared" si="1"/>
        <v>https://simbad.cds.unistra.fr/simbad/sim-basic?Ident=TOI+5359&amp;submit=SIMBAD+search</v>
      </c>
    </row>
    <row r="3306">
      <c r="A3306" s="60">
        <v>5433.0</v>
      </c>
      <c r="B3306" s="60">
        <v>7.5697959E7</v>
      </c>
      <c r="C3306" s="60">
        <v>0.0538052587655032</v>
      </c>
      <c r="D3306" s="60">
        <v>5.25790577477249</v>
      </c>
      <c r="E3306" s="60">
        <v>11.4831124168326</v>
      </c>
      <c r="F3306" s="60">
        <v>13.9512692540097</v>
      </c>
      <c r="G3306" s="60">
        <v>4.1459886</v>
      </c>
      <c r="H3306" s="60">
        <v>97.4794208969801</v>
      </c>
      <c r="I3306" s="60">
        <v>26.19</v>
      </c>
      <c r="J3306" s="61" t="str">
        <f t="shared" si="1"/>
        <v>https://simbad.cds.unistra.fr/simbad/sim-basic?Ident=TOI+5433&amp;submit=SIMBAD+search</v>
      </c>
    </row>
    <row r="3307">
      <c r="A3307" s="60">
        <v>2271.0</v>
      </c>
      <c r="B3307" s="60">
        <v>2.58389327E8</v>
      </c>
      <c r="C3307" s="59"/>
      <c r="D3307" s="60">
        <v>5.25391036494501</v>
      </c>
      <c r="E3307" s="60">
        <v>7.7323566012172</v>
      </c>
      <c r="F3307" s="60">
        <v>256.777874425106</v>
      </c>
      <c r="G3307" s="60">
        <v>26.5421</v>
      </c>
      <c r="H3307" s="60">
        <v>4.90246506537706</v>
      </c>
      <c r="I3307" s="60">
        <v>9.919</v>
      </c>
      <c r="J3307" s="61" t="str">
        <f t="shared" si="1"/>
        <v>https://simbad.cds.unistra.fr/simbad/sim-basic?Ident=TOI+2271&amp;submit=SIMBAD+search</v>
      </c>
    </row>
    <row r="3308">
      <c r="A3308" s="60">
        <v>533.0</v>
      </c>
      <c r="B3308" s="60">
        <v>3.09791156E8</v>
      </c>
      <c r="C3308" s="59"/>
      <c r="D3308" s="60">
        <v>5.2472284864255</v>
      </c>
      <c r="E3308" s="60">
        <v>0.864575321686167</v>
      </c>
      <c r="F3308" s="60">
        <v>269.11979854372</v>
      </c>
      <c r="G3308" s="60">
        <v>19.57202</v>
      </c>
      <c r="H3308" s="60">
        <v>0.422184493752753</v>
      </c>
      <c r="I3308" s="60">
        <v>1.478</v>
      </c>
      <c r="J3308" s="61" t="str">
        <f t="shared" si="1"/>
        <v>https://simbad.cds.unistra.fr/simbad/sim-basic?Ident=TOI+533&amp;submit=SIMBAD+search</v>
      </c>
    </row>
    <row r="3309">
      <c r="A3309" s="60">
        <v>1245.0</v>
      </c>
      <c r="B3309" s="60">
        <v>2.29781583E8</v>
      </c>
      <c r="C3309" s="59"/>
      <c r="D3309" s="60">
        <v>5.23945853643166</v>
      </c>
      <c r="E3309" s="60">
        <v>2.42988438497104</v>
      </c>
      <c r="F3309" s="60">
        <v>256.779866933807</v>
      </c>
      <c r="G3309" s="60">
        <v>4.8204512</v>
      </c>
      <c r="H3309" s="60">
        <v>1.94140882171978</v>
      </c>
      <c r="I3309" s="60">
        <v>1.93</v>
      </c>
      <c r="J3309" s="61" t="str">
        <f t="shared" si="1"/>
        <v>https://simbad.cds.unistra.fr/simbad/sim-basic?Ident=TOI+1245&amp;submit=SIMBAD+search</v>
      </c>
    </row>
    <row r="3310">
      <c r="A3310" s="60">
        <v>921.0</v>
      </c>
      <c r="B3310" s="60">
        <v>2.78775625E8</v>
      </c>
      <c r="C3310" s="59"/>
      <c r="D3310" s="60">
        <v>5.22954856176443</v>
      </c>
      <c r="E3310" s="60">
        <v>8.16393824320591</v>
      </c>
      <c r="F3310" s="60">
        <v>265.273054416657</v>
      </c>
      <c r="G3310" s="60">
        <v>5.1287186</v>
      </c>
      <c r="H3310" s="60">
        <v>1.25366435436625</v>
      </c>
      <c r="I3310" s="60">
        <v>0.62</v>
      </c>
      <c r="J3310" s="61" t="str">
        <f t="shared" si="1"/>
        <v>https://simbad.cds.unistra.fr/simbad/sim-basic?Ident=TOI+921&amp;submit=SIMBAD+search</v>
      </c>
    </row>
    <row r="3311">
      <c r="A3311" s="60">
        <v>2102.0</v>
      </c>
      <c r="B3311" s="60">
        <v>2.89590465E8</v>
      </c>
      <c r="C3311" s="59"/>
      <c r="D3311" s="60">
        <v>5.22402219992417</v>
      </c>
      <c r="E3311" s="60">
        <v>0.942701252220286</v>
      </c>
      <c r="F3311" s="60">
        <v>256.785302452718</v>
      </c>
      <c r="G3311" s="60">
        <v>6.70602377486723</v>
      </c>
      <c r="H3311" s="60">
        <v>0.755668498047091</v>
      </c>
      <c r="I3311" s="60">
        <v>0.54293658078826</v>
      </c>
      <c r="J3311" s="61" t="str">
        <f t="shared" si="1"/>
        <v>https://simbad.cds.unistra.fr/simbad/sim-basic?Ident=TOI+2102&amp;submit=SIMBAD+search</v>
      </c>
    </row>
    <row r="3312">
      <c r="A3312" s="60">
        <v>4327.0</v>
      </c>
      <c r="B3312" s="60">
        <v>1.40687214E8</v>
      </c>
      <c r="C3312" s="59"/>
      <c r="D3312" s="60">
        <v>5.21558562296356</v>
      </c>
      <c r="E3312" s="60">
        <v>3.40573634260416</v>
      </c>
      <c r="F3312" s="60">
        <v>269.125240552485</v>
      </c>
      <c r="G3312" s="60">
        <v>0.8303285</v>
      </c>
      <c r="H3312" s="60">
        <v>0.994049092234106</v>
      </c>
      <c r="I3312" s="60">
        <v>0.68</v>
      </c>
      <c r="J3312" s="61" t="str">
        <f t="shared" si="1"/>
        <v>https://simbad.cds.unistra.fr/simbad/sim-basic?Ident=TOI+4327&amp;submit=SIMBAD+search</v>
      </c>
    </row>
    <row r="3313">
      <c r="A3313" s="60">
        <v>2784.0</v>
      </c>
      <c r="B3313" s="60">
        <v>3.02766E8</v>
      </c>
      <c r="C3313" s="60">
        <v>0.619485010986432</v>
      </c>
      <c r="D3313" s="60">
        <v>5.21502056252863</v>
      </c>
      <c r="E3313" s="60">
        <v>12.067467828183</v>
      </c>
      <c r="F3313" s="60">
        <v>5.73990173547785</v>
      </c>
      <c r="G3313" s="60">
        <v>0.2571432</v>
      </c>
      <c r="H3313" s="60">
        <v>14.8585798375345</v>
      </c>
      <c r="I3313" s="60">
        <v>1.94</v>
      </c>
      <c r="J3313" s="61" t="str">
        <f t="shared" si="1"/>
        <v>https://simbad.cds.unistra.fr/simbad/sim-basic?Ident=TOI+2784&amp;submit=SIMBAD+search</v>
      </c>
    </row>
    <row r="3314">
      <c r="A3314" s="60">
        <v>5345.0</v>
      </c>
      <c r="B3314" s="60">
        <v>9.6165095E7</v>
      </c>
      <c r="C3314" s="59"/>
      <c r="D3314" s="60">
        <v>5.21372328363143</v>
      </c>
      <c r="E3314" s="60">
        <v>5.53160151249228</v>
      </c>
      <c r="F3314" s="60">
        <v>263.609744079527</v>
      </c>
      <c r="G3314" s="60">
        <v>1.1062164</v>
      </c>
      <c r="H3314" s="60">
        <v>1.26020675672811</v>
      </c>
      <c r="I3314" s="60">
        <v>0.66</v>
      </c>
      <c r="J3314" s="61" t="str">
        <f t="shared" si="1"/>
        <v>https://simbad.cds.unistra.fr/simbad/sim-basic?Ident=TOI+5345&amp;submit=SIMBAD+search</v>
      </c>
    </row>
    <row r="3315">
      <c r="A3315" s="60">
        <v>2080.0</v>
      </c>
      <c r="B3315" s="60">
        <v>3.67739494E8</v>
      </c>
      <c r="C3315" s="59"/>
      <c r="D3315" s="60">
        <v>5.20777222504758</v>
      </c>
      <c r="E3315" s="60">
        <v>10.9767062765755</v>
      </c>
      <c r="F3315" s="60">
        <v>256.782201020646</v>
      </c>
      <c r="G3315" s="60">
        <v>63.5809449009002</v>
      </c>
      <c r="H3315" s="60">
        <v>1.40859398916204</v>
      </c>
      <c r="I3315" s="60">
        <v>1.44650296444428</v>
      </c>
      <c r="J3315" s="61" t="str">
        <f t="shared" si="1"/>
        <v>https://simbad.cds.unistra.fr/simbad/sim-basic?Ident=TOI+2080&amp;submit=SIMBAD+search</v>
      </c>
    </row>
    <row r="3316">
      <c r="A3316" s="60">
        <v>4695.0</v>
      </c>
      <c r="B3316" s="60">
        <v>1.39550876E8</v>
      </c>
      <c r="C3316" s="60">
        <v>0.0256997204606095</v>
      </c>
      <c r="D3316" s="60">
        <v>5.20751360563864</v>
      </c>
      <c r="E3316" s="60">
        <v>6.928350846826</v>
      </c>
      <c r="F3316" s="60">
        <v>6.84013813262374</v>
      </c>
      <c r="G3316" s="60">
        <v>35.7861915</v>
      </c>
      <c r="H3316" s="60">
        <v>5.08723173596781</v>
      </c>
      <c r="I3316" s="60">
        <v>20.16</v>
      </c>
      <c r="J3316" s="61" t="str">
        <f t="shared" si="1"/>
        <v>https://simbad.cds.unistra.fr/simbad/sim-basic?Ident=TOI+4695&amp;submit=SIMBAD+search</v>
      </c>
    </row>
    <row r="3317">
      <c r="A3317" s="60">
        <v>6295.0</v>
      </c>
      <c r="B3317" s="60">
        <v>4.56171328E8</v>
      </c>
      <c r="C3317" s="59"/>
      <c r="D3317" s="60">
        <v>5.20677625796211</v>
      </c>
      <c r="E3317" s="60">
        <v>9.07937238025578</v>
      </c>
      <c r="F3317" s="60">
        <v>277.157383000385</v>
      </c>
      <c r="G3317" s="60">
        <v>1106.220834</v>
      </c>
      <c r="H3317" s="60">
        <v>2.03571222076115</v>
      </c>
      <c r="I3317" s="60">
        <v>6.252</v>
      </c>
      <c r="J3317" s="61" t="str">
        <f t="shared" si="1"/>
        <v>https://simbad.cds.unistra.fr/simbad/sim-basic?Ident=TOI+6295&amp;submit=SIMBAD+search</v>
      </c>
    </row>
    <row r="3318">
      <c r="A3318" s="60">
        <v>5107.0</v>
      </c>
      <c r="B3318" s="60">
        <v>9.7735297E7</v>
      </c>
      <c r="C3318" s="60">
        <v>0.0679756078313987</v>
      </c>
      <c r="D3318" s="60">
        <v>5.20554210303971</v>
      </c>
      <c r="E3318" s="60">
        <v>8.23487395634593</v>
      </c>
      <c r="F3318" s="60">
        <v>1.87406766713539</v>
      </c>
      <c r="G3318" s="60">
        <v>1.8354365</v>
      </c>
      <c r="H3318" s="60">
        <v>0.903635020171434</v>
      </c>
      <c r="I3318" s="60">
        <v>0.31</v>
      </c>
      <c r="J3318" s="61" t="str">
        <f t="shared" si="1"/>
        <v>https://simbad.cds.unistra.fr/simbad/sim-basic?Ident=TOI+5107&amp;submit=SIMBAD+search</v>
      </c>
    </row>
    <row r="3319">
      <c r="A3319" s="60">
        <v>2518.0</v>
      </c>
      <c r="B3319" s="60">
        <v>9.6925186E7</v>
      </c>
      <c r="C3319" s="59"/>
      <c r="D3319" s="60">
        <v>5.20027249629959</v>
      </c>
      <c r="E3319" s="60">
        <v>6.58287886339238</v>
      </c>
      <c r="F3319" s="60">
        <v>254.232089879001</v>
      </c>
      <c r="G3319" s="60">
        <v>6.8979432</v>
      </c>
      <c r="H3319" s="60">
        <v>0.573906570201399</v>
      </c>
      <c r="I3319" s="60">
        <v>0.55</v>
      </c>
      <c r="J3319" s="61" t="str">
        <f t="shared" si="1"/>
        <v>https://simbad.cds.unistra.fr/simbad/sim-basic?Ident=TOI+2518&amp;submit=SIMBAD+search</v>
      </c>
    </row>
    <row r="3320">
      <c r="A3320" s="60">
        <v>864.0</v>
      </c>
      <c r="B3320" s="60">
        <v>2.31728511E8</v>
      </c>
      <c r="C3320" s="59"/>
      <c r="D3320" s="60">
        <v>5.19544637899734</v>
      </c>
      <c r="E3320" s="60">
        <v>0.638361567686693</v>
      </c>
      <c r="F3320" s="60">
        <v>269.115477847467</v>
      </c>
      <c r="G3320" s="60">
        <v>0.520668715269019</v>
      </c>
      <c r="H3320" s="60">
        <v>0.647187450888986</v>
      </c>
      <c r="I3320" s="60">
        <v>0.626635513640334</v>
      </c>
      <c r="J3320" s="61" t="str">
        <f t="shared" si="1"/>
        <v>https://simbad.cds.unistra.fr/simbad/sim-basic?Ident=TOI+864&amp;submit=SIMBAD+search</v>
      </c>
    </row>
    <row r="3321">
      <c r="A3321" s="60">
        <v>4908.0</v>
      </c>
      <c r="B3321" s="60">
        <v>3.56835341E8</v>
      </c>
      <c r="C3321" s="59"/>
      <c r="D3321" s="60">
        <v>5.19388834516143</v>
      </c>
      <c r="E3321" s="60">
        <v>2.3741560585228</v>
      </c>
      <c r="F3321" s="60">
        <v>269.11786074219</v>
      </c>
      <c r="G3321" s="60">
        <v>19.7112002</v>
      </c>
      <c r="H3321" s="60">
        <v>2.7796742863222</v>
      </c>
      <c r="I3321" s="60">
        <v>4.15</v>
      </c>
      <c r="J3321" s="61" t="str">
        <f t="shared" si="1"/>
        <v>https://simbad.cds.unistra.fr/simbad/sim-basic?Ident=TOI+4908&amp;submit=SIMBAD+search</v>
      </c>
    </row>
    <row r="3322">
      <c r="A3322" s="60">
        <v>1054.0</v>
      </c>
      <c r="B3322" s="60">
        <v>3.66989877E8</v>
      </c>
      <c r="C3322" s="60">
        <v>0.241859553160573</v>
      </c>
      <c r="D3322" s="60">
        <v>5.19022745630793</v>
      </c>
      <c r="E3322" s="60">
        <v>7.757622908383</v>
      </c>
      <c r="F3322" s="60">
        <v>5.94000416550177</v>
      </c>
      <c r="G3322" s="60">
        <v>15.5077855</v>
      </c>
      <c r="H3322" s="60">
        <v>0.247754270529477</v>
      </c>
      <c r="I3322" s="60">
        <v>0.513</v>
      </c>
      <c r="J3322" s="61" t="str">
        <f t="shared" si="1"/>
        <v>https://simbad.cds.unistra.fr/simbad/sim-basic?Ident=TOI+1054&amp;submit=SIMBAD+search</v>
      </c>
    </row>
    <row r="3323">
      <c r="A3323" s="60">
        <v>5439.0</v>
      </c>
      <c r="B3323" s="60">
        <v>2.47912728E8</v>
      </c>
      <c r="C3323" s="60">
        <v>0.0494632733130951</v>
      </c>
      <c r="D3323" s="60">
        <v>5.18400277395165</v>
      </c>
      <c r="E3323" s="60">
        <v>11.6954813367924</v>
      </c>
      <c r="F3323" s="60">
        <v>13.9513006903768</v>
      </c>
      <c r="G3323" s="60">
        <v>5.0775738</v>
      </c>
      <c r="H3323" s="60">
        <v>31.3986157678479</v>
      </c>
      <c r="I3323" s="60">
        <v>8.62</v>
      </c>
      <c r="J3323" s="61" t="str">
        <f t="shared" si="1"/>
        <v>https://simbad.cds.unistra.fr/simbad/sim-basic?Ident=TOI+5439&amp;submit=SIMBAD+search</v>
      </c>
    </row>
    <row r="3324">
      <c r="A3324" s="60">
        <v>5117.0</v>
      </c>
      <c r="B3324" s="60">
        <v>2.6469462E7</v>
      </c>
      <c r="C3324" s="60">
        <v>0.388797625973665</v>
      </c>
      <c r="D3324" s="60">
        <v>5.18279912642673</v>
      </c>
      <c r="E3324" s="60">
        <v>7.98793424863973</v>
      </c>
      <c r="F3324" s="60">
        <v>5.20727611934367</v>
      </c>
      <c r="G3324" s="60">
        <v>11.6986928</v>
      </c>
      <c r="H3324" s="60">
        <v>3.22384821490029</v>
      </c>
      <c r="I3324" s="60">
        <v>0.93</v>
      </c>
      <c r="J3324" s="61" t="str">
        <f t="shared" si="1"/>
        <v>https://simbad.cds.unistra.fr/simbad/sim-basic?Ident=TOI+5117&amp;submit=SIMBAD+search</v>
      </c>
    </row>
    <row r="3325">
      <c r="A3325" s="60">
        <v>6005.0</v>
      </c>
      <c r="B3325" s="60">
        <v>1.23357864E8</v>
      </c>
      <c r="C3325" s="60">
        <v>0.652942537050024</v>
      </c>
      <c r="D3325" s="60">
        <v>5.1744813779261</v>
      </c>
      <c r="E3325" s="60">
        <v>4.77449888145002</v>
      </c>
      <c r="F3325" s="60">
        <v>22.6326715907055</v>
      </c>
      <c r="G3325" s="60">
        <v>5.28691996</v>
      </c>
      <c r="H3325" s="60">
        <v>1.03338538902509</v>
      </c>
      <c r="I3325" s="60">
        <v>0.041500002</v>
      </c>
      <c r="J3325" s="61" t="str">
        <f t="shared" si="1"/>
        <v>https://simbad.cds.unistra.fr/simbad/sim-basic?Ident=TOI+6005&amp;submit=SIMBAD+search</v>
      </c>
    </row>
    <row r="3326">
      <c r="A3326" s="60">
        <v>2160.0</v>
      </c>
      <c r="B3326" s="60">
        <v>2.8447731E8</v>
      </c>
      <c r="C3326" s="59"/>
      <c r="D3326" s="60">
        <v>5.16902212950875</v>
      </c>
      <c r="E3326" s="60">
        <v>7.30972010589897</v>
      </c>
      <c r="F3326" s="60">
        <v>256.778239345413</v>
      </c>
      <c r="G3326" s="60">
        <v>2.2390502</v>
      </c>
      <c r="H3326" s="60">
        <v>1.10273948338513</v>
      </c>
      <c r="I3326" s="60">
        <v>0.49</v>
      </c>
      <c r="J3326" s="61" t="str">
        <f t="shared" si="1"/>
        <v>https://simbad.cds.unistra.fr/simbad/sim-basic?Ident=TOI+2160&amp;submit=SIMBAD+search</v>
      </c>
    </row>
    <row r="3327">
      <c r="A3327" s="60">
        <v>1750.0</v>
      </c>
      <c r="B3327" s="60">
        <v>2.37099296E8</v>
      </c>
      <c r="C3327" s="59"/>
      <c r="D3327" s="60">
        <v>5.16637507156795</v>
      </c>
      <c r="E3327" s="60">
        <v>3.85760934418825</v>
      </c>
      <c r="F3327" s="60">
        <v>256.78619385068</v>
      </c>
      <c r="G3327" s="60">
        <v>11.3373613975694</v>
      </c>
      <c r="H3327" s="60">
        <v>0.962640605625453</v>
      </c>
      <c r="I3327" s="60">
        <v>1.19404516172424</v>
      </c>
      <c r="J3327" s="61" t="str">
        <f t="shared" si="1"/>
        <v>https://simbad.cds.unistra.fr/simbad/sim-basic?Ident=TOI+1750&amp;submit=SIMBAD+search</v>
      </c>
    </row>
    <row r="3328">
      <c r="A3328" s="60">
        <v>486.0</v>
      </c>
      <c r="B3328" s="60">
        <v>2.60708537E8</v>
      </c>
      <c r="C3328" s="59"/>
      <c r="D3328" s="60">
        <v>5.16506832068995</v>
      </c>
      <c r="E3328" s="60">
        <v>6.30634607834215</v>
      </c>
      <c r="F3328" s="60">
        <v>269.116156705704</v>
      </c>
      <c r="G3328" s="60">
        <v>1.744671</v>
      </c>
      <c r="H3328" s="60">
        <v>0.394697308229164</v>
      </c>
      <c r="I3328" s="60">
        <v>0.165</v>
      </c>
      <c r="J3328" s="61" t="str">
        <f t="shared" si="1"/>
        <v>https://simbad.cds.unistra.fr/simbad/sim-basic?Ident=TOI+486&amp;submit=SIMBAD+search</v>
      </c>
    </row>
    <row r="3329">
      <c r="A3329" s="60">
        <v>1895.0</v>
      </c>
      <c r="B3329" s="60">
        <v>3.84159646E8</v>
      </c>
      <c r="C3329" s="60">
        <v>0.221270848487346</v>
      </c>
      <c r="D3329" s="60">
        <v>5.15852396362535</v>
      </c>
      <c r="E3329" s="60">
        <v>11.484858046439</v>
      </c>
      <c r="F3329" s="60">
        <v>6.49711246910461</v>
      </c>
      <c r="G3329" s="60">
        <v>0.0</v>
      </c>
      <c r="H3329" s="60">
        <v>2.63594891654972</v>
      </c>
      <c r="I3329" s="60">
        <v>5.0</v>
      </c>
      <c r="J3329" s="61" t="str">
        <f t="shared" si="1"/>
        <v>https://simbad.cds.unistra.fr/simbad/sim-basic?Ident=TOI+1895&amp;submit=SIMBAD+search</v>
      </c>
    </row>
    <row r="3330">
      <c r="A3330" s="60">
        <v>3182.0</v>
      </c>
      <c r="B3330" s="60">
        <v>3.72448111E8</v>
      </c>
      <c r="C3330" s="59"/>
      <c r="D3330" s="60">
        <v>5.13960663685476</v>
      </c>
      <c r="E3330" s="60">
        <v>0.968593411880059</v>
      </c>
      <c r="F3330" s="60">
        <v>269.12000125521</v>
      </c>
      <c r="G3330" s="60">
        <v>5.0700956</v>
      </c>
      <c r="H3330" s="60">
        <v>2.74527877775166</v>
      </c>
      <c r="I3330" s="60">
        <v>3.57</v>
      </c>
      <c r="J3330" s="61" t="str">
        <f t="shared" si="1"/>
        <v>https://simbad.cds.unistra.fr/simbad/sim-basic?Ident=TOI+3182&amp;submit=SIMBAD+search</v>
      </c>
    </row>
    <row r="3331">
      <c r="A3331" s="60">
        <v>5546.0</v>
      </c>
      <c r="B3331" s="60">
        <v>5.9744366E7</v>
      </c>
      <c r="C3331" s="60">
        <v>0.706853508921003</v>
      </c>
      <c r="D3331" s="60">
        <v>5.13913259363153</v>
      </c>
      <c r="E3331" s="60">
        <v>9.84189570551007</v>
      </c>
      <c r="F3331" s="60">
        <v>0.850688328102494</v>
      </c>
      <c r="G3331" s="60">
        <v>9.84793255833199</v>
      </c>
      <c r="H3331" s="60">
        <v>4.26082442600639</v>
      </c>
      <c r="I3331" s="60">
        <v>6.39802026973285</v>
      </c>
      <c r="J3331" s="61" t="str">
        <f t="shared" si="1"/>
        <v>https://simbad.cds.unistra.fr/simbad/sim-basic?Ident=TOI+5546&amp;submit=SIMBAD+search</v>
      </c>
    </row>
    <row r="3332">
      <c r="A3332" s="60">
        <v>3931.0</v>
      </c>
      <c r="B3332" s="60">
        <v>4.21336001E8</v>
      </c>
      <c r="C3332" s="59"/>
      <c r="D3332" s="60">
        <v>5.12494631542483</v>
      </c>
      <c r="E3332" s="60">
        <v>7.67212323275509</v>
      </c>
      <c r="F3332" s="60">
        <v>256.777055208972</v>
      </c>
      <c r="G3332" s="60">
        <v>7.66440004048845</v>
      </c>
      <c r="H3332" s="60">
        <v>8.25054486684829</v>
      </c>
      <c r="I3332" s="60">
        <v>8.53456383569964</v>
      </c>
      <c r="J3332" s="61" t="str">
        <f t="shared" si="1"/>
        <v>https://simbad.cds.unistra.fr/simbad/sim-basic?Ident=TOI+3931&amp;submit=SIMBAD+search</v>
      </c>
    </row>
    <row r="3333">
      <c r="A3333" s="60">
        <v>2719.0</v>
      </c>
      <c r="B3333" s="60">
        <v>1.76314383E8</v>
      </c>
      <c r="C3333" s="60">
        <v>0.0455854317125476</v>
      </c>
      <c r="D3333" s="60">
        <v>5.12481910267744</v>
      </c>
      <c r="E3333" s="60">
        <v>1.58383357209882</v>
      </c>
      <c r="F3333" s="60">
        <v>11.8149712675487</v>
      </c>
      <c r="G3333" s="60">
        <v>3.3759446</v>
      </c>
      <c r="H3333" s="60">
        <v>1.54518116910196</v>
      </c>
      <c r="I3333" s="60">
        <v>1.27</v>
      </c>
      <c r="J3333" s="61" t="str">
        <f t="shared" si="1"/>
        <v>https://simbad.cds.unistra.fr/simbad/sim-basic?Ident=TOI+2719&amp;submit=SIMBAD+search</v>
      </c>
    </row>
    <row r="3334">
      <c r="A3334" s="60">
        <v>5995.0</v>
      </c>
      <c r="B3334" s="60">
        <v>3.52011875E8</v>
      </c>
      <c r="C3334" s="60">
        <v>0.166832943953935</v>
      </c>
      <c r="D3334" s="60">
        <v>5.12150271106189</v>
      </c>
      <c r="E3334" s="60">
        <v>2.26939186475085</v>
      </c>
      <c r="F3334" s="60">
        <v>14.2943191796267</v>
      </c>
      <c r="G3334" s="60">
        <v>6.24667547</v>
      </c>
      <c r="H3334" s="60">
        <v>0.819893904403957</v>
      </c>
      <c r="I3334" s="60">
        <v>0.396799997</v>
      </c>
      <c r="J3334" s="61" t="str">
        <f t="shared" si="1"/>
        <v>https://simbad.cds.unistra.fr/simbad/sim-basic?Ident=TOI+5995&amp;submit=SIMBAD+search</v>
      </c>
    </row>
    <row r="3335">
      <c r="A3335" s="60">
        <v>4694.0</v>
      </c>
      <c r="B3335" s="60">
        <v>5.0745119E7</v>
      </c>
      <c r="C3335" s="60">
        <v>0.0660035109417143</v>
      </c>
      <c r="D3335" s="60">
        <v>5.11460626716132</v>
      </c>
      <c r="E3335" s="60">
        <v>12.7750678579923</v>
      </c>
      <c r="F3335" s="60">
        <v>6.84037967894196</v>
      </c>
      <c r="G3335" s="60">
        <v>5.629318</v>
      </c>
      <c r="H3335" s="60">
        <v>16.0957230319656</v>
      </c>
      <c r="I3335" s="60">
        <v>8.03</v>
      </c>
      <c r="J3335" s="61" t="str">
        <f t="shared" si="1"/>
        <v>https://simbad.cds.unistra.fr/simbad/sim-basic?Ident=TOI+4694&amp;submit=SIMBAD+search</v>
      </c>
    </row>
    <row r="3336">
      <c r="A3336" s="60">
        <v>4719.0</v>
      </c>
      <c r="B3336" s="60">
        <v>3.06363166E8</v>
      </c>
      <c r="C3336" s="60">
        <v>0.727207509637294</v>
      </c>
      <c r="D3336" s="60">
        <v>5.11006375590536</v>
      </c>
      <c r="E3336" s="60">
        <v>8.5867540876966</v>
      </c>
      <c r="F3336" s="60">
        <v>14.3131039061003</v>
      </c>
      <c r="G3336" s="60">
        <v>14.3953055</v>
      </c>
      <c r="H3336" s="60">
        <v>6.42195466961604</v>
      </c>
      <c r="I3336" s="60">
        <v>17.315</v>
      </c>
      <c r="J3336" s="61" t="str">
        <f t="shared" si="1"/>
        <v>https://simbad.cds.unistra.fr/simbad/sim-basic?Ident=TOI+4719&amp;submit=SIMBAD+search</v>
      </c>
    </row>
    <row r="3337">
      <c r="A3337" s="60">
        <v>3275.0</v>
      </c>
      <c r="B3337" s="60">
        <v>3.25275736E8</v>
      </c>
      <c r="C3337" s="60">
        <v>0.306721420060499</v>
      </c>
      <c r="D3337" s="60">
        <v>5.1071392975338</v>
      </c>
      <c r="E3337" s="60">
        <v>1.90884598927559</v>
      </c>
      <c r="F3337" s="60">
        <v>14.3259085311733</v>
      </c>
      <c r="G3337" s="60">
        <v>20.5020769</v>
      </c>
      <c r="H3337" s="60">
        <v>4.61332027865591</v>
      </c>
      <c r="I3337" s="60">
        <v>17.68</v>
      </c>
      <c r="J3337" s="61" t="str">
        <f t="shared" si="1"/>
        <v>https://simbad.cds.unistra.fr/simbad/sim-basic?Ident=TOI+3275&amp;submit=SIMBAD+search</v>
      </c>
    </row>
    <row r="3338">
      <c r="A3338" s="60">
        <v>5412.0</v>
      </c>
      <c r="B3338" s="60">
        <v>3.86197662E8</v>
      </c>
      <c r="C3338" s="60">
        <v>0.0912582446295473</v>
      </c>
      <c r="D3338" s="60">
        <v>5.10428879564271</v>
      </c>
      <c r="E3338" s="60">
        <v>2.86744437369443</v>
      </c>
      <c r="F3338" s="60">
        <v>11.8758372601026</v>
      </c>
      <c r="G3338" s="60">
        <v>0.3828485</v>
      </c>
      <c r="H3338" s="60">
        <v>1.75818493470614</v>
      </c>
      <c r="I3338" s="60">
        <v>0.96</v>
      </c>
      <c r="J3338" s="61" t="str">
        <f t="shared" si="1"/>
        <v>https://simbad.cds.unistra.fr/simbad/sim-basic?Ident=TOI+5412&amp;submit=SIMBAD+search</v>
      </c>
    </row>
    <row r="3339">
      <c r="A3339" s="60">
        <v>2894.0</v>
      </c>
      <c r="B3339" s="60">
        <v>3.15120585E8</v>
      </c>
      <c r="C3339" s="60">
        <v>0.135509072984891</v>
      </c>
      <c r="D3339" s="60">
        <v>5.10414832819166</v>
      </c>
      <c r="E3339" s="60">
        <v>3.26626734335546</v>
      </c>
      <c r="F3339" s="60">
        <v>14.6896466927902</v>
      </c>
      <c r="G3339" s="60">
        <v>7.4190257</v>
      </c>
      <c r="H3339" s="60">
        <v>12.9239113477277</v>
      </c>
      <c r="I3339" s="60">
        <v>11.61</v>
      </c>
      <c r="J3339" s="61" t="str">
        <f t="shared" si="1"/>
        <v>https://simbad.cds.unistra.fr/simbad/sim-basic?Ident=TOI+2894&amp;submit=SIMBAD+search</v>
      </c>
    </row>
    <row r="3340">
      <c r="A3340" s="60">
        <v>5203.0</v>
      </c>
      <c r="B3340" s="60">
        <v>1.58323182E8</v>
      </c>
      <c r="C3340" s="60">
        <v>0.0718116925898027</v>
      </c>
      <c r="D3340" s="60">
        <v>5.0980372262535</v>
      </c>
      <c r="E3340" s="60">
        <v>3.7376205987675</v>
      </c>
      <c r="F3340" s="60">
        <v>12.9330233389733</v>
      </c>
      <c r="G3340" s="60">
        <v>15.1255732</v>
      </c>
      <c r="H3340" s="60">
        <v>2.06210325981038</v>
      </c>
      <c r="I3340" s="60">
        <v>2.08</v>
      </c>
      <c r="J3340" s="61" t="str">
        <f t="shared" si="1"/>
        <v>https://simbad.cds.unistra.fr/simbad/sim-basic?Ident=TOI+5203&amp;submit=SIMBAD+search</v>
      </c>
    </row>
    <row r="3341">
      <c r="A3341" s="60">
        <v>789.0</v>
      </c>
      <c r="B3341" s="60">
        <v>3.00710077E8</v>
      </c>
      <c r="C3341" s="59"/>
      <c r="D3341" s="60">
        <v>5.09514352154529</v>
      </c>
      <c r="E3341" s="60">
        <v>4.28798174373598</v>
      </c>
      <c r="F3341" s="60">
        <v>269.121085451184</v>
      </c>
      <c r="G3341" s="60">
        <v>5.44699066193413</v>
      </c>
      <c r="H3341" s="60">
        <v>1.58758056296804</v>
      </c>
      <c r="I3341" s="60">
        <v>0.833908237441359</v>
      </c>
      <c r="J3341" s="61" t="str">
        <f t="shared" si="1"/>
        <v>https://simbad.cds.unistra.fr/simbad/sim-basic?Ident=TOI+789&amp;submit=SIMBAD+search</v>
      </c>
    </row>
    <row r="3342">
      <c r="A3342" s="60">
        <v>5788.0</v>
      </c>
      <c r="B3342" s="60">
        <v>4.2883782E7</v>
      </c>
      <c r="C3342" s="60">
        <v>0.4285538583236</v>
      </c>
      <c r="D3342" s="60">
        <v>5.08997229832485</v>
      </c>
      <c r="E3342" s="60">
        <v>8.76734828395503</v>
      </c>
      <c r="F3342" s="60">
        <v>13.1110500501225</v>
      </c>
      <c r="G3342" s="60">
        <v>6.3346129</v>
      </c>
      <c r="H3342" s="60">
        <v>0.73208686463011</v>
      </c>
      <c r="I3342" s="60">
        <v>0.33</v>
      </c>
      <c r="J3342" s="61" t="str">
        <f t="shared" si="1"/>
        <v>https://simbad.cds.unistra.fr/simbad/sim-basic?Ident=TOI+5788&amp;submit=SIMBAD+search</v>
      </c>
    </row>
    <row r="3343">
      <c r="A3343" s="60">
        <v>2595.0</v>
      </c>
      <c r="B3343" s="60">
        <v>1.51284882E8</v>
      </c>
      <c r="C3343" s="60">
        <v>0.460593266401689</v>
      </c>
      <c r="D3343" s="60">
        <v>5.08941839093677</v>
      </c>
      <c r="E3343" s="60">
        <v>3.81595981965404</v>
      </c>
      <c r="F3343" s="60">
        <v>8.37082285709736</v>
      </c>
      <c r="G3343" s="60">
        <v>3.817421</v>
      </c>
      <c r="H3343" s="60">
        <v>1.02538598420443</v>
      </c>
      <c r="I3343" s="60">
        <v>1.0</v>
      </c>
      <c r="J3343" s="61" t="str">
        <f t="shared" si="1"/>
        <v>https://simbad.cds.unistra.fr/simbad/sim-basic?Ident=TOI+2595&amp;submit=SIMBAD+search</v>
      </c>
    </row>
    <row r="3344">
      <c r="A3344" s="60">
        <v>1435.0</v>
      </c>
      <c r="B3344" s="60">
        <v>1.53976959E8</v>
      </c>
      <c r="C3344" s="60">
        <v>0.438945596314163</v>
      </c>
      <c r="D3344" s="60">
        <v>5.08655518028095</v>
      </c>
      <c r="E3344" s="60">
        <v>0.67899854608855</v>
      </c>
      <c r="F3344" s="60">
        <v>14.9071562146065</v>
      </c>
      <c r="G3344" s="60">
        <v>0.6858278</v>
      </c>
      <c r="H3344" s="60">
        <v>0.283039159025278</v>
      </c>
      <c r="I3344" s="60">
        <v>0.2</v>
      </c>
      <c r="J3344" s="61" t="str">
        <f t="shared" si="1"/>
        <v>https://simbad.cds.unistra.fr/simbad/sim-basic?Ident=TOI+1435&amp;submit=SIMBAD+search</v>
      </c>
    </row>
    <row r="3345">
      <c r="A3345" s="60">
        <v>2669.0</v>
      </c>
      <c r="B3345" s="60">
        <v>3.48835438E8</v>
      </c>
      <c r="C3345" s="59"/>
      <c r="D3345" s="60">
        <v>5.07384240182011</v>
      </c>
      <c r="E3345" s="60">
        <v>12.089558796129</v>
      </c>
      <c r="F3345" s="60">
        <v>245.559581442139</v>
      </c>
      <c r="G3345" s="60">
        <v>6.21</v>
      </c>
      <c r="H3345" s="60">
        <v>2.34961300898351</v>
      </c>
      <c r="I3345" s="60">
        <v>1.3</v>
      </c>
      <c r="J3345" s="61" t="str">
        <f t="shared" si="1"/>
        <v>https://simbad.cds.unistra.fr/simbad/sim-basic?Ident=TOI+2669&amp;submit=SIMBAD+search</v>
      </c>
    </row>
    <row r="3346">
      <c r="A3346" s="60">
        <v>1443.0</v>
      </c>
      <c r="B3346" s="60">
        <v>2.37232044E8</v>
      </c>
      <c r="C3346" s="59"/>
      <c r="D3346" s="60">
        <v>5.06545941395617</v>
      </c>
      <c r="E3346" s="60">
        <v>7.06277918167568</v>
      </c>
      <c r="F3346" s="60">
        <v>256.778332449421</v>
      </c>
      <c r="G3346" s="60">
        <v>23.5406772</v>
      </c>
      <c r="H3346" s="60">
        <v>0.547398690986412</v>
      </c>
      <c r="I3346" s="60">
        <v>1.04</v>
      </c>
      <c r="J3346" s="61" t="str">
        <f t="shared" si="1"/>
        <v>https://simbad.cds.unistra.fr/simbad/sim-basic?Ident=TOI+1443&amp;submit=SIMBAD+search</v>
      </c>
    </row>
    <row r="3347">
      <c r="A3347" s="60">
        <v>5423.0</v>
      </c>
      <c r="B3347" s="60">
        <v>4.7319867E7</v>
      </c>
      <c r="C3347" s="60">
        <v>0.310191179267255</v>
      </c>
      <c r="D3347" s="60">
        <v>5.05536486692454</v>
      </c>
      <c r="E3347" s="60">
        <v>7.0815654558808</v>
      </c>
      <c r="F3347" s="60">
        <v>7.91725784705396</v>
      </c>
      <c r="G3347" s="60">
        <v>5.7163378</v>
      </c>
      <c r="H3347" s="60">
        <v>5.64806543189622</v>
      </c>
      <c r="I3347" s="60">
        <v>2.82</v>
      </c>
      <c r="J3347" s="61" t="str">
        <f t="shared" si="1"/>
        <v>https://simbad.cds.unistra.fr/simbad/sim-basic?Ident=TOI+5423&amp;submit=SIMBAD+search</v>
      </c>
    </row>
    <row r="3348">
      <c r="A3348" s="60">
        <v>2448.0</v>
      </c>
      <c r="B3348" s="60">
        <v>2.31721005E8</v>
      </c>
      <c r="C3348" s="59"/>
      <c r="D3348" s="60">
        <v>5.05233851531036</v>
      </c>
      <c r="E3348" s="60">
        <v>0.83641907346995</v>
      </c>
      <c r="F3348" s="60">
        <v>269.11646559161</v>
      </c>
      <c r="G3348" s="60">
        <v>9.0182016</v>
      </c>
      <c r="H3348" s="60">
        <v>0.170061028785917</v>
      </c>
      <c r="I3348" s="60">
        <v>0.492</v>
      </c>
      <c r="J3348" s="61" t="str">
        <f t="shared" si="1"/>
        <v>https://simbad.cds.unistra.fr/simbad/sim-basic?Ident=TOI+2448&amp;submit=SIMBAD+search</v>
      </c>
    </row>
    <row r="3349">
      <c r="A3349" s="60">
        <v>5404.0</v>
      </c>
      <c r="B3349" s="60">
        <v>5.6798909E7</v>
      </c>
      <c r="C3349" s="60">
        <v>0.0425664470301083</v>
      </c>
      <c r="D3349" s="60">
        <v>5.05206931690277</v>
      </c>
      <c r="E3349" s="60">
        <v>11.0791230694717</v>
      </c>
      <c r="F3349" s="60">
        <v>15.6086877196728</v>
      </c>
      <c r="G3349" s="60">
        <v>2.177475</v>
      </c>
      <c r="H3349" s="60">
        <v>20.8707137103747</v>
      </c>
      <c r="I3349" s="60">
        <v>4.45</v>
      </c>
      <c r="J3349" s="61" t="str">
        <f t="shared" si="1"/>
        <v>https://simbad.cds.unistra.fr/simbad/sim-basic?Ident=TOI+5404&amp;submit=SIMBAD+search</v>
      </c>
    </row>
    <row r="3350">
      <c r="A3350" s="60">
        <v>4980.0</v>
      </c>
      <c r="B3350" s="60">
        <v>2.00435203E8</v>
      </c>
      <c r="C3350" s="60">
        <v>0.365519418920983</v>
      </c>
      <c r="D3350" s="60">
        <v>5.04562270782482</v>
      </c>
      <c r="E3350" s="60">
        <v>11.1718623198278</v>
      </c>
      <c r="F3350" s="60">
        <v>10.8302960150625</v>
      </c>
      <c r="G3350" s="60">
        <v>16.1565078</v>
      </c>
      <c r="H3350" s="60">
        <v>4.66754716458473</v>
      </c>
      <c r="I3350" s="60">
        <v>13.03</v>
      </c>
      <c r="J3350" s="61" t="str">
        <f t="shared" si="1"/>
        <v>https://simbad.cds.unistra.fr/simbad/sim-basic?Ident=TOI+4980&amp;submit=SIMBAD+search</v>
      </c>
    </row>
    <row r="3351">
      <c r="A3351" s="60">
        <v>1438.0</v>
      </c>
      <c r="B3351" s="60">
        <v>2.29650439E8</v>
      </c>
      <c r="C3351" s="59"/>
      <c r="D3351" s="60">
        <v>5.03270510871282</v>
      </c>
      <c r="E3351" s="60">
        <v>3.98594082781391</v>
      </c>
      <c r="F3351" s="60">
        <v>256.780113751033</v>
      </c>
      <c r="G3351" s="60">
        <v>5.1396634</v>
      </c>
      <c r="H3351" s="60">
        <v>0.697424672953195</v>
      </c>
      <c r="I3351" s="60">
        <v>0.68</v>
      </c>
      <c r="J3351" s="61" t="str">
        <f t="shared" si="1"/>
        <v>https://simbad.cds.unistra.fr/simbad/sim-basic?Ident=TOI+1438&amp;submit=SIMBAD+search</v>
      </c>
    </row>
    <row r="3352">
      <c r="A3352" s="60">
        <v>3495.0</v>
      </c>
      <c r="B3352" s="60">
        <v>2.7216706E8</v>
      </c>
      <c r="C3352" s="59"/>
      <c r="D3352" s="60">
        <v>5.02995606349545</v>
      </c>
      <c r="E3352" s="60">
        <v>4.72152115958284</v>
      </c>
      <c r="F3352" s="60">
        <v>269.1229648431</v>
      </c>
      <c r="G3352" s="60">
        <v>8.41300337898912</v>
      </c>
      <c r="H3352" s="60">
        <v>0.278869607927223</v>
      </c>
      <c r="I3352" s="60">
        <v>0.490435048093288</v>
      </c>
      <c r="J3352" s="61" t="str">
        <f t="shared" si="1"/>
        <v>https://simbad.cds.unistra.fr/simbad/sim-basic?Ident=TOI+3495&amp;submit=SIMBAD+search</v>
      </c>
    </row>
    <row r="3353">
      <c r="A3353" s="60">
        <v>702.0</v>
      </c>
      <c r="B3353" s="60">
        <v>2.37914496E8</v>
      </c>
      <c r="C3353" s="59"/>
      <c r="D3353" s="60">
        <v>5.02975053725093</v>
      </c>
      <c r="E3353" s="60">
        <v>0.727060095686476</v>
      </c>
      <c r="F3353" s="60">
        <v>269.124126265592</v>
      </c>
      <c r="G3353" s="60">
        <v>3.568137</v>
      </c>
      <c r="H3353" s="60">
        <v>0.528624705937286</v>
      </c>
      <c r="I3353" s="60">
        <v>0.835</v>
      </c>
      <c r="J3353" s="61" t="str">
        <f t="shared" si="1"/>
        <v>https://simbad.cds.unistra.fr/simbad/sim-basic?Ident=TOI+702&amp;submit=SIMBAD+search</v>
      </c>
    </row>
    <row r="3354">
      <c r="A3354" s="60">
        <v>5714.0</v>
      </c>
      <c r="B3354" s="60">
        <v>4.67158766E8</v>
      </c>
      <c r="C3354" s="59"/>
      <c r="D3354" s="60">
        <v>5.02660025691384</v>
      </c>
      <c r="E3354" s="60">
        <v>2.72307876055413</v>
      </c>
      <c r="F3354" s="60">
        <v>256.78680521939</v>
      </c>
      <c r="G3354" s="60">
        <v>7.7785081904618</v>
      </c>
      <c r="H3354" s="60">
        <v>0.657507556186876</v>
      </c>
      <c r="I3354" s="60">
        <v>0.802169063665653</v>
      </c>
      <c r="J3354" s="61" t="str">
        <f t="shared" si="1"/>
        <v>https://simbad.cds.unistra.fr/simbad/sim-basic?Ident=TOI+5714&amp;submit=SIMBAD+search</v>
      </c>
    </row>
    <row r="3355">
      <c r="A3355" s="60">
        <v>3386.0</v>
      </c>
      <c r="B3355" s="60">
        <v>1.74426662E8</v>
      </c>
      <c r="C3355" s="59"/>
      <c r="D3355" s="60">
        <v>5.01097638741977</v>
      </c>
      <c r="E3355" s="60">
        <v>12.3863278070378</v>
      </c>
      <c r="F3355" s="60">
        <v>253.818603068694</v>
      </c>
      <c r="G3355" s="60">
        <v>0.8855539</v>
      </c>
      <c r="H3355" s="60">
        <v>4.04393399754011</v>
      </c>
      <c r="I3355" s="60">
        <v>1.9</v>
      </c>
      <c r="J3355" s="61" t="str">
        <f t="shared" si="1"/>
        <v>https://simbad.cds.unistra.fr/simbad/sim-basic?Ident=TOI+3386&amp;submit=SIMBAD+search</v>
      </c>
    </row>
    <row r="3356">
      <c r="A3356" s="60">
        <v>5380.0</v>
      </c>
      <c r="B3356" s="60">
        <v>4.41587756E8</v>
      </c>
      <c r="C3356" s="59"/>
      <c r="D3356" s="60">
        <v>5.00599787785231</v>
      </c>
      <c r="E3356" s="60">
        <v>0.662373429783291</v>
      </c>
      <c r="F3356" s="60">
        <v>256.781114979221</v>
      </c>
      <c r="G3356" s="60">
        <v>3.7722904</v>
      </c>
      <c r="H3356" s="60">
        <v>0.413098647225274</v>
      </c>
      <c r="I3356" s="60">
        <v>0.449</v>
      </c>
      <c r="J3356" s="61" t="str">
        <f t="shared" si="1"/>
        <v>https://simbad.cds.unistra.fr/simbad/sim-basic?Ident=TOI+5380&amp;submit=SIMBAD+search</v>
      </c>
    </row>
    <row r="3357">
      <c r="A3357" s="60">
        <v>5814.0</v>
      </c>
      <c r="B3357" s="60">
        <v>4.27041513E8</v>
      </c>
      <c r="C3357" s="60">
        <v>0.806991454574885</v>
      </c>
      <c r="D3357" s="60">
        <v>5.00483275223054</v>
      </c>
      <c r="E3357" s="60">
        <v>10.3489106777767</v>
      </c>
      <c r="F3357" s="60">
        <v>16.9746860714861</v>
      </c>
      <c r="G3357" s="60">
        <v>6.2544051</v>
      </c>
      <c r="H3357" s="60">
        <v>3.45154676222248</v>
      </c>
      <c r="I3357" s="60">
        <v>0.74</v>
      </c>
      <c r="J3357" s="61" t="str">
        <f t="shared" si="1"/>
        <v>https://simbad.cds.unistra.fr/simbad/sim-basic?Ident=TOI+5814&amp;submit=SIMBAD+search</v>
      </c>
    </row>
    <row r="3358">
      <c r="A3358" s="60">
        <v>1452.0</v>
      </c>
      <c r="B3358" s="60">
        <v>4.20112589E8</v>
      </c>
      <c r="C3358" s="59"/>
      <c r="D3358" s="60">
        <v>5.00432861408811</v>
      </c>
      <c r="E3358" s="60">
        <v>3.80405528106441</v>
      </c>
      <c r="F3358" s="60">
        <v>256.778971587655</v>
      </c>
      <c r="G3358" s="60">
        <v>11.06201</v>
      </c>
      <c r="H3358" s="60">
        <v>2.75921580040162</v>
      </c>
      <c r="I3358" s="60">
        <v>3.09</v>
      </c>
      <c r="J3358" s="61" t="str">
        <f t="shared" si="1"/>
        <v>https://simbad.cds.unistra.fr/simbad/sim-basic?Ident=TOI+1452&amp;submit=SIMBAD+search</v>
      </c>
    </row>
    <row r="3359">
      <c r="A3359" s="60">
        <v>5980.0</v>
      </c>
      <c r="B3359" s="60">
        <v>1.64652245E8</v>
      </c>
      <c r="C3359" s="60">
        <v>0.184495212009891</v>
      </c>
      <c r="D3359" s="60">
        <v>5.00387737788908</v>
      </c>
      <c r="E3359" s="60">
        <v>13.0929583050185</v>
      </c>
      <c r="F3359" s="60">
        <v>10.8636719547681</v>
      </c>
      <c r="G3359" s="60">
        <v>13.3669309</v>
      </c>
      <c r="H3359" s="60">
        <v>0.401584334940863</v>
      </c>
      <c r="I3359" s="60">
        <v>0.012199998</v>
      </c>
      <c r="J3359" s="61" t="str">
        <f t="shared" si="1"/>
        <v>https://simbad.cds.unistra.fr/simbad/sim-basic?Ident=TOI+5980&amp;submit=SIMBAD+search</v>
      </c>
    </row>
    <row r="3360">
      <c r="A3360" s="60">
        <v>3853.0</v>
      </c>
      <c r="B3360" s="60">
        <v>1.42618165E8</v>
      </c>
      <c r="C3360" s="59"/>
      <c r="D3360" s="60">
        <v>5.0016173774991</v>
      </c>
      <c r="E3360" s="60">
        <v>7.52469970798645</v>
      </c>
      <c r="F3360" s="60">
        <v>256.786585743748</v>
      </c>
      <c r="G3360" s="60">
        <v>5.6922342</v>
      </c>
      <c r="H3360" s="60">
        <v>2.02018783332414</v>
      </c>
      <c r="I3360" s="60">
        <v>1.55</v>
      </c>
      <c r="J3360" s="61" t="str">
        <f t="shared" si="1"/>
        <v>https://simbad.cds.unistra.fr/simbad/sim-basic?Ident=TOI+3853&amp;submit=SIMBAD+search</v>
      </c>
    </row>
    <row r="3361">
      <c r="A3361" s="60">
        <v>932.0</v>
      </c>
      <c r="B3361" s="60">
        <v>2.60417932E8</v>
      </c>
      <c r="C3361" s="59"/>
      <c r="D3361" s="60">
        <v>4.99894525134151</v>
      </c>
      <c r="E3361" s="60">
        <v>6.4433630700356</v>
      </c>
      <c r="F3361" s="60">
        <v>257.079056208363</v>
      </c>
      <c r="G3361" s="60">
        <v>7.98568</v>
      </c>
      <c r="H3361" s="60">
        <v>0.940892089793866</v>
      </c>
      <c r="I3361" s="60">
        <v>0.474</v>
      </c>
      <c r="J3361" s="61" t="str">
        <f t="shared" si="1"/>
        <v>https://simbad.cds.unistra.fr/simbad/sim-basic?Ident=TOI+932&amp;submit=SIMBAD+search</v>
      </c>
    </row>
    <row r="3362">
      <c r="A3362" s="60">
        <v>5446.0</v>
      </c>
      <c r="B3362" s="60">
        <v>8.4788795E7</v>
      </c>
      <c r="C3362" s="60">
        <v>0.0894436378774765</v>
      </c>
      <c r="D3362" s="60">
        <v>4.99695990982185</v>
      </c>
      <c r="E3362" s="60">
        <v>7.03657681913269</v>
      </c>
      <c r="F3362" s="60">
        <v>14.7435585697881</v>
      </c>
      <c r="G3362" s="60">
        <v>4.4996256</v>
      </c>
      <c r="H3362" s="60">
        <v>10.1901934430203</v>
      </c>
      <c r="I3362" s="60">
        <v>4.95</v>
      </c>
      <c r="J3362" s="61" t="str">
        <f t="shared" si="1"/>
        <v>https://simbad.cds.unistra.fr/simbad/sim-basic?Ident=TOI+5446&amp;submit=SIMBAD+search</v>
      </c>
    </row>
    <row r="3363">
      <c r="A3363" s="60">
        <v>705.0</v>
      </c>
      <c r="B3363" s="60">
        <v>3.91904697E8</v>
      </c>
      <c r="C3363" s="59"/>
      <c r="D3363" s="60">
        <v>4.99650181037839</v>
      </c>
      <c r="E3363" s="60">
        <v>1.77218254886576</v>
      </c>
      <c r="F3363" s="60">
        <v>269.121850669326</v>
      </c>
      <c r="G3363" s="60">
        <v>47.0193802980247</v>
      </c>
      <c r="H3363" s="60">
        <v>0.704068639615252</v>
      </c>
      <c r="I3363" s="60">
        <v>1.27206664238958</v>
      </c>
      <c r="J3363" s="61" t="str">
        <f t="shared" si="1"/>
        <v>https://simbad.cds.unistra.fr/simbad/sim-basic?Ident=TOI+705&amp;submit=SIMBAD+search</v>
      </c>
    </row>
    <row r="3364">
      <c r="A3364" s="60">
        <v>5663.0</v>
      </c>
      <c r="B3364" s="60">
        <v>1.98161914E8</v>
      </c>
      <c r="C3364" s="59"/>
      <c r="D3364" s="60">
        <v>4.99622892704942</v>
      </c>
      <c r="E3364" s="60">
        <v>0.894150890126191</v>
      </c>
      <c r="F3364" s="60">
        <v>256.78696904582</v>
      </c>
      <c r="G3364" s="60">
        <v>45.0854117</v>
      </c>
      <c r="H3364" s="60">
        <v>2.52260045373387</v>
      </c>
      <c r="I3364" s="60">
        <v>7.87</v>
      </c>
      <c r="J3364" s="61" t="str">
        <f t="shared" si="1"/>
        <v>https://simbad.cds.unistra.fr/simbad/sim-basic?Ident=TOI+5663&amp;submit=SIMBAD+search</v>
      </c>
    </row>
    <row r="3365">
      <c r="A3365" s="60">
        <v>2482.0</v>
      </c>
      <c r="B3365" s="60">
        <v>1.17938087E8</v>
      </c>
      <c r="C3365" s="60">
        <v>0.530449526576763</v>
      </c>
      <c r="D3365" s="60">
        <v>4.99488687314437</v>
      </c>
      <c r="E3365" s="60">
        <v>5.44148970921963</v>
      </c>
      <c r="F3365" s="60">
        <v>15.2899174490775</v>
      </c>
      <c r="G3365" s="60">
        <v>14.9315582</v>
      </c>
      <c r="H3365" s="60">
        <v>0.30128625413095</v>
      </c>
      <c r="I3365" s="60">
        <v>0.59</v>
      </c>
      <c r="J3365" s="61" t="str">
        <f t="shared" si="1"/>
        <v>https://simbad.cds.unistra.fr/simbad/sim-basic?Ident=TOI+2482&amp;submit=SIMBAD+search</v>
      </c>
    </row>
    <row r="3366">
      <c r="A3366" s="60">
        <v>3717.0</v>
      </c>
      <c r="B3366" s="60">
        <v>3.48099535E8</v>
      </c>
      <c r="C3366" s="59"/>
      <c r="D3366" s="60">
        <v>4.9946662647298</v>
      </c>
      <c r="E3366" s="60">
        <v>8.24820144489996</v>
      </c>
      <c r="F3366" s="60">
        <v>264.211625355688</v>
      </c>
      <c r="G3366" s="60">
        <v>10.1182835</v>
      </c>
      <c r="H3366" s="60">
        <v>1.47222719605011</v>
      </c>
      <c r="I3366" s="60">
        <v>3.12</v>
      </c>
      <c r="J3366" s="61" t="str">
        <f t="shared" si="1"/>
        <v>https://simbad.cds.unistra.fr/simbad/sim-basic?Ident=TOI+3717&amp;submit=SIMBAD+search</v>
      </c>
    </row>
    <row r="3367">
      <c r="A3367" s="60">
        <v>1727.0</v>
      </c>
      <c r="B3367" s="60">
        <v>2.41225337E8</v>
      </c>
      <c r="C3367" s="59"/>
      <c r="D3367" s="60">
        <v>4.98442607863212</v>
      </c>
      <c r="E3367" s="60">
        <v>6.37546489049755</v>
      </c>
      <c r="F3367" s="60">
        <v>256.777710244369</v>
      </c>
      <c r="G3367" s="60">
        <v>1.83087816125574</v>
      </c>
      <c r="H3367" s="60">
        <v>1.52264882015585</v>
      </c>
      <c r="I3367" s="60">
        <v>0.464571365702851</v>
      </c>
      <c r="J3367" s="61" t="str">
        <f t="shared" si="1"/>
        <v>https://simbad.cds.unistra.fr/simbad/sim-basic?Ident=TOI+1727&amp;submit=SIMBAD+search</v>
      </c>
    </row>
    <row r="3368">
      <c r="A3368" s="60">
        <v>5715.0</v>
      </c>
      <c r="B3368" s="60">
        <v>1.47923561E8</v>
      </c>
      <c r="C3368" s="60">
        <v>0.0777805369517491</v>
      </c>
      <c r="D3368" s="60">
        <v>4.98058759801967</v>
      </c>
      <c r="E3368" s="60">
        <v>13.7098560089447</v>
      </c>
      <c r="F3368" s="60">
        <v>280.481882562462</v>
      </c>
      <c r="G3368" s="60">
        <v>6.28229835754556</v>
      </c>
      <c r="H3368" s="60">
        <v>1.91844985311518</v>
      </c>
      <c r="I3368" s="60">
        <v>0.596099073551646</v>
      </c>
      <c r="J3368" s="61" t="str">
        <f t="shared" si="1"/>
        <v>https://simbad.cds.unistra.fr/simbad/sim-basic?Ident=TOI+5715&amp;submit=SIMBAD+search</v>
      </c>
    </row>
    <row r="3369">
      <c r="A3369" s="60">
        <v>5608.0</v>
      </c>
      <c r="B3369" s="60">
        <v>2.29713401E8</v>
      </c>
      <c r="C3369" s="59"/>
      <c r="D3369" s="60">
        <v>4.97960574473826</v>
      </c>
      <c r="E3369" s="60">
        <v>1.70440561410353</v>
      </c>
      <c r="F3369" s="60">
        <v>256.780772145526</v>
      </c>
      <c r="G3369" s="60">
        <v>6.4424263</v>
      </c>
      <c r="H3369" s="60">
        <v>2.37687403549336</v>
      </c>
      <c r="I3369" s="60">
        <v>1.43</v>
      </c>
      <c r="J3369" s="61" t="str">
        <f t="shared" si="1"/>
        <v>https://simbad.cds.unistra.fr/simbad/sim-basic?Ident=TOI+5608&amp;submit=SIMBAD+search</v>
      </c>
    </row>
    <row r="3370">
      <c r="A3370" s="60">
        <v>1083.0</v>
      </c>
      <c r="B3370" s="60">
        <v>3.2227062E8</v>
      </c>
      <c r="C3370" s="60">
        <v>0.0832703369383303</v>
      </c>
      <c r="D3370" s="60">
        <v>4.97917293874152</v>
      </c>
      <c r="E3370" s="60">
        <v>1.12132695229833</v>
      </c>
      <c r="F3370" s="60">
        <v>9.97777457096114</v>
      </c>
      <c r="G3370" s="60">
        <v>12.9802712639159</v>
      </c>
      <c r="H3370" s="60">
        <v>0.607674093746624</v>
      </c>
      <c r="I3370" s="60">
        <v>2.88307172092582</v>
      </c>
      <c r="J3370" s="61" t="str">
        <f t="shared" si="1"/>
        <v>https://simbad.cds.unistra.fr/simbad/sim-basic?Ident=TOI+1083&amp;submit=SIMBAD+search</v>
      </c>
    </row>
    <row r="3371">
      <c r="A3371" s="60">
        <v>5638.0</v>
      </c>
      <c r="B3371" s="60">
        <v>1.54258295E8</v>
      </c>
      <c r="C3371" s="60">
        <v>0.274716510604561</v>
      </c>
      <c r="D3371" s="60">
        <v>4.97690246745999</v>
      </c>
      <c r="E3371" s="60">
        <v>1.00273991577415</v>
      </c>
      <c r="F3371" s="60">
        <v>14.1228666614439</v>
      </c>
      <c r="G3371" s="60">
        <v>1.0034686</v>
      </c>
      <c r="H3371" s="60">
        <v>0.746758853275797</v>
      </c>
      <c r="I3371" s="60">
        <v>0.6</v>
      </c>
      <c r="J3371" s="61" t="str">
        <f t="shared" si="1"/>
        <v>https://simbad.cds.unistra.fr/simbad/sim-basic?Ident=TOI+5638&amp;submit=SIMBAD+search</v>
      </c>
    </row>
    <row r="3372">
      <c r="A3372" s="60">
        <v>1706.0</v>
      </c>
      <c r="B3372" s="60">
        <v>2.30377505E8</v>
      </c>
      <c r="C3372" s="59"/>
      <c r="D3372" s="60">
        <v>4.97503509601909</v>
      </c>
      <c r="E3372" s="60">
        <v>12.5045493735839</v>
      </c>
      <c r="F3372" s="60">
        <v>256.779646986938</v>
      </c>
      <c r="G3372" s="60">
        <v>4.515617</v>
      </c>
      <c r="H3372" s="60">
        <v>1.36357501212425</v>
      </c>
      <c r="I3372" s="60">
        <v>0.451</v>
      </c>
      <c r="J3372" s="61" t="str">
        <f t="shared" si="1"/>
        <v>https://simbad.cds.unistra.fr/simbad/sim-basic?Ident=TOI+1706&amp;submit=SIMBAD+search</v>
      </c>
    </row>
    <row r="3373">
      <c r="A3373" s="60">
        <v>5593.0</v>
      </c>
      <c r="B3373" s="60">
        <v>4.68433454E8</v>
      </c>
      <c r="C3373" s="60">
        <v>0.0107870998063375</v>
      </c>
      <c r="D3373" s="60">
        <v>4.97227881261565</v>
      </c>
      <c r="E3373" s="60">
        <v>4.79710792583213</v>
      </c>
      <c r="F3373" s="60">
        <v>13.5661399233243</v>
      </c>
      <c r="G3373" s="60">
        <v>4.7974601</v>
      </c>
      <c r="H3373" s="60">
        <v>5.01218810471082</v>
      </c>
      <c r="I3373" s="60">
        <v>4.89</v>
      </c>
      <c r="J3373" s="61" t="str">
        <f t="shared" si="1"/>
        <v>https://simbad.cds.unistra.fr/simbad/sim-basic?Ident=TOI+5593&amp;submit=SIMBAD+search</v>
      </c>
    </row>
    <row r="3374">
      <c r="A3374" s="60">
        <v>5160.0</v>
      </c>
      <c r="B3374" s="60">
        <v>4165850.0</v>
      </c>
      <c r="C3374" s="59"/>
      <c r="D3374" s="60">
        <v>4.97070490833994</v>
      </c>
      <c r="E3374" s="60">
        <v>12.4475699960436</v>
      </c>
      <c r="F3374" s="60">
        <v>256.785324904445</v>
      </c>
      <c r="G3374" s="60">
        <v>4.2807917</v>
      </c>
      <c r="H3374" s="60">
        <v>1.61242543273643</v>
      </c>
      <c r="I3374" s="60">
        <v>0.488</v>
      </c>
      <c r="J3374" s="61" t="str">
        <f t="shared" si="1"/>
        <v>https://simbad.cds.unistra.fr/simbad/sim-basic?Ident=TOI+5160&amp;submit=SIMBAD+search</v>
      </c>
    </row>
    <row r="3375">
      <c r="A3375" s="60">
        <v>6132.0</v>
      </c>
      <c r="B3375" s="60">
        <v>1.88800346E8</v>
      </c>
      <c r="C3375" s="59"/>
      <c r="D3375" s="60">
        <v>4.96606437448159</v>
      </c>
      <c r="E3375" s="60">
        <v>10.8692484081238</v>
      </c>
      <c r="F3375" s="60">
        <v>278.792286323155</v>
      </c>
      <c r="G3375" s="60">
        <v>18.8155978</v>
      </c>
      <c r="H3375" s="60">
        <v>11.0661719420895</v>
      </c>
      <c r="I3375" s="60">
        <v>18.261</v>
      </c>
      <c r="J3375" s="61" t="str">
        <f t="shared" si="1"/>
        <v>https://simbad.cds.unistra.fr/simbad/sim-basic?Ident=TOI+6132&amp;submit=SIMBAD+search</v>
      </c>
    </row>
    <row r="3376">
      <c r="A3376" s="60">
        <v>5308.0</v>
      </c>
      <c r="B3376" s="60">
        <v>4.22653398E8</v>
      </c>
      <c r="C3376" s="60">
        <v>0.213670535238377</v>
      </c>
      <c r="D3376" s="60">
        <v>4.95990697448847</v>
      </c>
      <c r="E3376" s="60">
        <v>1.89490068015456</v>
      </c>
      <c r="F3376" s="60">
        <v>6.50423334624185</v>
      </c>
      <c r="G3376" s="60">
        <v>8.34034</v>
      </c>
      <c r="H3376" s="60">
        <v>14.0283443221868</v>
      </c>
      <c r="I3376" s="60">
        <v>7.36</v>
      </c>
      <c r="J3376" s="61" t="str">
        <f t="shared" si="1"/>
        <v>https://simbad.cds.unistra.fr/simbad/sim-basic?Ident=TOI+5308&amp;submit=SIMBAD+search</v>
      </c>
    </row>
    <row r="3377">
      <c r="A3377" s="60">
        <v>5738.0</v>
      </c>
      <c r="B3377" s="60">
        <v>1.9816253E8</v>
      </c>
      <c r="C3377" s="59"/>
      <c r="D3377" s="60">
        <v>4.95577784538119</v>
      </c>
      <c r="E3377" s="60">
        <v>1.41623866694054</v>
      </c>
      <c r="F3377" s="60">
        <v>277.156433310752</v>
      </c>
      <c r="G3377" s="60">
        <v>0.768125005544612</v>
      </c>
      <c r="H3377" s="60">
        <v>0.963371300092719</v>
      </c>
      <c r="I3377" s="60">
        <v>0.491435018509951</v>
      </c>
      <c r="J3377" s="61" t="str">
        <f t="shared" si="1"/>
        <v>https://simbad.cds.unistra.fr/simbad/sim-basic?Ident=TOI+5738&amp;submit=SIMBAD+search</v>
      </c>
    </row>
    <row r="3378">
      <c r="A3378" s="60">
        <v>6256.0</v>
      </c>
      <c r="B3378" s="60">
        <v>3.73017793E8</v>
      </c>
      <c r="C3378" s="59"/>
      <c r="D3378" s="60">
        <v>4.95378105373731</v>
      </c>
      <c r="E3378" s="60">
        <v>1.33150155911989</v>
      </c>
      <c r="F3378" s="60">
        <v>264.209531249876</v>
      </c>
      <c r="G3378" s="60">
        <v>7.99455027678079</v>
      </c>
      <c r="H3378" s="60">
        <v>0.254961428680978</v>
      </c>
      <c r="I3378" s="60">
        <v>0.484983026923932</v>
      </c>
      <c r="J3378" s="61" t="str">
        <f t="shared" si="1"/>
        <v>https://simbad.cds.unistra.fr/simbad/sim-basic?Ident=TOI+6256&amp;submit=SIMBAD+search</v>
      </c>
    </row>
    <row r="3379">
      <c r="A3379" s="60">
        <v>5279.0</v>
      </c>
      <c r="B3379" s="60">
        <v>7681574.0</v>
      </c>
      <c r="C3379" s="60">
        <v>0.301663932320407</v>
      </c>
      <c r="D3379" s="60">
        <v>4.95357202767559</v>
      </c>
      <c r="E3379" s="60">
        <v>5.74696683452938</v>
      </c>
      <c r="F3379" s="60">
        <v>15.4246371682401</v>
      </c>
      <c r="G3379" s="60">
        <v>16.0104634</v>
      </c>
      <c r="H3379" s="60">
        <v>3.16529829163725</v>
      </c>
      <c r="I3379" s="60">
        <v>7.45</v>
      </c>
      <c r="J3379" s="61" t="str">
        <f t="shared" si="1"/>
        <v>https://simbad.cds.unistra.fr/simbad/sim-basic?Ident=TOI+5279&amp;submit=SIMBAD+search</v>
      </c>
    </row>
    <row r="3380">
      <c r="A3380" s="60">
        <v>5533.0</v>
      </c>
      <c r="B3380" s="60">
        <v>1.5509342E8</v>
      </c>
      <c r="C3380" s="60">
        <v>0.245304671928235</v>
      </c>
      <c r="D3380" s="60">
        <v>4.94217631368764</v>
      </c>
      <c r="E3380" s="60">
        <v>0.901278591790525</v>
      </c>
      <c r="F3380" s="60">
        <v>12.2195842373976</v>
      </c>
      <c r="G3380" s="60">
        <v>1.60989538874813</v>
      </c>
      <c r="H3380" s="60">
        <v>0.654500053276941</v>
      </c>
      <c r="I3380" s="60">
        <v>0.412671048825374</v>
      </c>
      <c r="J3380" s="61" t="str">
        <f t="shared" si="1"/>
        <v>https://simbad.cds.unistra.fr/simbad/sim-basic?Ident=TOI+5533&amp;submit=SIMBAD+search</v>
      </c>
    </row>
    <row r="3381">
      <c r="A3381" s="60">
        <v>5410.0</v>
      </c>
      <c r="B3381" s="60">
        <v>7.6882795E7</v>
      </c>
      <c r="C3381" s="60">
        <v>0.142793289638943</v>
      </c>
      <c r="D3381" s="60">
        <v>4.93980876615668</v>
      </c>
      <c r="E3381" s="60">
        <v>7.07755989727721</v>
      </c>
      <c r="F3381" s="60">
        <v>11.9582641584486</v>
      </c>
      <c r="G3381" s="60">
        <v>4.1059353</v>
      </c>
      <c r="H3381" s="60">
        <v>22.3622987604455</v>
      </c>
      <c r="I3381" s="60">
        <v>11.4</v>
      </c>
      <c r="J3381" s="61" t="str">
        <f t="shared" si="1"/>
        <v>https://simbad.cds.unistra.fr/simbad/sim-basic?Ident=TOI+5410&amp;submit=SIMBAD+search</v>
      </c>
    </row>
    <row r="3382">
      <c r="A3382" s="60">
        <v>1440.0</v>
      </c>
      <c r="B3382" s="60">
        <v>2.33617847E8</v>
      </c>
      <c r="C3382" s="59"/>
      <c r="D3382" s="60">
        <v>4.93954250807994</v>
      </c>
      <c r="E3382" s="60">
        <v>0.919275083697609</v>
      </c>
      <c r="F3382" s="60">
        <v>256.779890975172</v>
      </c>
      <c r="G3382" s="60">
        <v>4.62742058605696</v>
      </c>
      <c r="H3382" s="60">
        <v>0.29821464629376</v>
      </c>
      <c r="I3382" s="60">
        <v>0.152414292428404</v>
      </c>
      <c r="J3382" s="61" t="str">
        <f t="shared" si="1"/>
        <v>https://simbad.cds.unistra.fr/simbad/sim-basic?Ident=TOI+1440&amp;submit=SIMBAD+search</v>
      </c>
    </row>
    <row r="3383">
      <c r="A3383" s="60">
        <v>5741.0</v>
      </c>
      <c r="B3383" s="60">
        <v>1.59851831E8</v>
      </c>
      <c r="C3383" s="60">
        <v>0.746929953611577</v>
      </c>
      <c r="D3383" s="60">
        <v>4.93533612045771</v>
      </c>
      <c r="E3383" s="60">
        <v>9.59867860882974</v>
      </c>
      <c r="F3383" s="60">
        <v>5.80908211471027</v>
      </c>
      <c r="G3383" s="60">
        <v>24.0004143</v>
      </c>
      <c r="H3383" s="60">
        <v>0.589454841144144</v>
      </c>
      <c r="I3383" s="60">
        <v>1.24</v>
      </c>
      <c r="J3383" s="61" t="str">
        <f t="shared" si="1"/>
        <v>https://simbad.cds.unistra.fr/simbad/sim-basic?Ident=TOI+5741&amp;submit=SIMBAD+search</v>
      </c>
    </row>
    <row r="3384">
      <c r="A3384" s="60">
        <v>5564.0</v>
      </c>
      <c r="B3384" s="60">
        <v>1.27505658E8</v>
      </c>
      <c r="C3384" s="59"/>
      <c r="D3384" s="60">
        <v>4.93152061786535</v>
      </c>
      <c r="E3384" s="60">
        <v>12.5882403988471</v>
      </c>
      <c r="F3384" s="60">
        <v>264.214870949127</v>
      </c>
      <c r="G3384" s="60">
        <v>0.1</v>
      </c>
      <c r="H3384" s="60">
        <v>2.69742071529877</v>
      </c>
      <c r="I3384" s="60">
        <v>11.549</v>
      </c>
      <c r="J3384" s="61" t="str">
        <f t="shared" si="1"/>
        <v>https://simbad.cds.unistra.fr/simbad/sim-basic?Ident=TOI+5564&amp;submit=SIMBAD+search</v>
      </c>
    </row>
    <row r="3385">
      <c r="A3385" s="60">
        <v>3761.0</v>
      </c>
      <c r="B3385" s="60">
        <v>2.75703182E8</v>
      </c>
      <c r="C3385" s="59"/>
      <c r="D3385" s="60">
        <v>4.91968761791523</v>
      </c>
      <c r="E3385" s="60">
        <v>1.52258940808322</v>
      </c>
      <c r="F3385" s="60">
        <v>264.209663240058</v>
      </c>
      <c r="G3385" s="60">
        <v>25.8944827</v>
      </c>
      <c r="H3385" s="60">
        <v>4.07682499561701</v>
      </c>
      <c r="I3385" s="60">
        <v>27.61</v>
      </c>
      <c r="J3385" s="61" t="str">
        <f t="shared" si="1"/>
        <v>https://simbad.cds.unistra.fr/simbad/sim-basic?Ident=TOI+3761&amp;submit=SIMBAD+search</v>
      </c>
    </row>
    <row r="3386">
      <c r="A3386" s="60">
        <v>6427.0</v>
      </c>
      <c r="B3386" s="60">
        <v>2.2972676E7</v>
      </c>
      <c r="C3386" s="59"/>
      <c r="D3386" s="60">
        <v>4.91614176364405</v>
      </c>
      <c r="E3386" s="60">
        <v>1.82428062203832</v>
      </c>
      <c r="F3386" s="60">
        <v>254.234436233423</v>
      </c>
      <c r="G3386" s="60">
        <v>18.372561</v>
      </c>
      <c r="H3386" s="60">
        <v>2.00062233962195</v>
      </c>
      <c r="I3386" s="60">
        <v>4.311</v>
      </c>
      <c r="J3386" s="61" t="str">
        <f t="shared" si="1"/>
        <v>https://simbad.cds.unistra.fr/simbad/sim-basic?Ident=TOI+6427&amp;submit=SIMBAD+search</v>
      </c>
    </row>
    <row r="3387">
      <c r="A3387" s="60">
        <v>5034.0</v>
      </c>
      <c r="B3387" s="60">
        <v>3.06990399E8</v>
      </c>
      <c r="C3387" s="60">
        <v>0.566258235270577</v>
      </c>
      <c r="D3387" s="60">
        <v>4.91159442072138</v>
      </c>
      <c r="E3387" s="60">
        <v>0.89967129560668</v>
      </c>
      <c r="F3387" s="60">
        <v>17.461141468072</v>
      </c>
      <c r="G3387" s="60">
        <v>8.7042937</v>
      </c>
      <c r="H3387" s="60">
        <v>0.955438145097687</v>
      </c>
      <c r="I3387" s="60">
        <v>2.13</v>
      </c>
      <c r="J3387" s="61" t="str">
        <f t="shared" si="1"/>
        <v>https://simbad.cds.unistra.fr/simbad/sim-basic?Ident=TOI+5034&amp;submit=SIMBAD+search</v>
      </c>
    </row>
    <row r="3388">
      <c r="A3388" s="60">
        <v>5069.0</v>
      </c>
      <c r="B3388" s="60">
        <v>3.81360757E8</v>
      </c>
      <c r="C3388" s="60">
        <v>0.0385173959327975</v>
      </c>
      <c r="D3388" s="60">
        <v>4.90594574587353</v>
      </c>
      <c r="E3388" s="60">
        <v>7.25229842345523</v>
      </c>
      <c r="F3388" s="60">
        <v>16.1624823150966</v>
      </c>
      <c r="G3388" s="60">
        <v>8.8558739</v>
      </c>
      <c r="H3388" s="60">
        <v>0.650214298686835</v>
      </c>
      <c r="I3388" s="60">
        <v>0.28</v>
      </c>
      <c r="J3388" s="61" t="str">
        <f t="shared" si="1"/>
        <v>https://simbad.cds.unistra.fr/simbad/sim-basic?Ident=TOI+5069&amp;submit=SIMBAD+search</v>
      </c>
    </row>
    <row r="3389">
      <c r="A3389" s="60">
        <v>1981.0</v>
      </c>
      <c r="B3389" s="60">
        <v>3.78613125E8</v>
      </c>
      <c r="C3389" s="59"/>
      <c r="D3389" s="60">
        <v>4.90449475168141</v>
      </c>
      <c r="E3389" s="60">
        <v>2.47561789918327</v>
      </c>
      <c r="F3389" s="60">
        <v>268.91119187294</v>
      </c>
      <c r="G3389" s="60">
        <v>2.4763492</v>
      </c>
      <c r="H3389" s="60">
        <v>0.482945975694871</v>
      </c>
      <c r="I3389" s="60">
        <v>0.593</v>
      </c>
      <c r="J3389" s="61" t="str">
        <f t="shared" si="1"/>
        <v>https://simbad.cds.unistra.fr/simbad/sim-basic?Ident=TOI+1981&amp;submit=SIMBAD+search</v>
      </c>
    </row>
    <row r="3390">
      <c r="A3390" s="60">
        <v>1752.0</v>
      </c>
      <c r="B3390" s="60">
        <v>2.87139872E8</v>
      </c>
      <c r="C3390" s="59"/>
      <c r="D3390" s="60">
        <v>4.88663267101621</v>
      </c>
      <c r="E3390" s="60">
        <v>6.29297230620626</v>
      </c>
      <c r="F3390" s="60">
        <v>256.786294878952</v>
      </c>
      <c r="G3390" s="60">
        <v>0.935189077550389</v>
      </c>
      <c r="H3390" s="60">
        <v>3.41366863410453</v>
      </c>
      <c r="I3390" s="60">
        <v>1.15028711558521</v>
      </c>
      <c r="J3390" s="61" t="str">
        <f t="shared" si="1"/>
        <v>https://simbad.cds.unistra.fr/simbad/sim-basic?Ident=TOI+1752&amp;submit=SIMBAD+search</v>
      </c>
    </row>
    <row r="3391">
      <c r="A3391" s="60">
        <v>1238.0</v>
      </c>
      <c r="B3391" s="60">
        <v>1.53951307E8</v>
      </c>
      <c r="C3391" s="60">
        <v>0.458017816420368</v>
      </c>
      <c r="D3391" s="60">
        <v>4.88548477400763</v>
      </c>
      <c r="E3391" s="60">
        <v>12.7069072220915</v>
      </c>
      <c r="F3391" s="60">
        <v>14.8839737500313</v>
      </c>
      <c r="G3391" s="60">
        <v>0.7645787</v>
      </c>
      <c r="H3391" s="60">
        <v>2.0525765438838</v>
      </c>
      <c r="I3391" s="60">
        <v>0.38</v>
      </c>
      <c r="J3391" s="61" t="str">
        <f t="shared" si="1"/>
        <v>https://simbad.cds.unistra.fr/simbad/sim-basic?Ident=TOI+1238&amp;submit=SIMBAD+search</v>
      </c>
    </row>
    <row r="3392">
      <c r="A3392" s="60">
        <v>1898.0</v>
      </c>
      <c r="B3392" s="60">
        <v>9.1987762E7</v>
      </c>
      <c r="C3392" s="60">
        <v>0.269267831316162</v>
      </c>
      <c r="D3392" s="60">
        <v>4.88542251351905</v>
      </c>
      <c r="E3392" s="60">
        <v>13.5298476979308</v>
      </c>
      <c r="F3392" s="60">
        <v>7.57879248480414</v>
      </c>
      <c r="G3392" s="60">
        <v>0.0</v>
      </c>
      <c r="H3392" s="60">
        <v>1.81753929938433</v>
      </c>
      <c r="I3392" s="60">
        <v>3.0</v>
      </c>
      <c r="J3392" s="61" t="str">
        <f t="shared" si="1"/>
        <v>https://simbad.cds.unistra.fr/simbad/sim-basic?Ident=TOI+1898&amp;submit=SIMBAD+search</v>
      </c>
    </row>
    <row r="3393">
      <c r="A3393" s="60">
        <v>6245.0</v>
      </c>
      <c r="B3393" s="60">
        <v>4.46157122E8</v>
      </c>
      <c r="C3393" s="59"/>
      <c r="D3393" s="60">
        <v>4.87350994207524</v>
      </c>
      <c r="E3393" s="60">
        <v>0.771902032027565</v>
      </c>
      <c r="F3393" s="60">
        <v>256.778705552301</v>
      </c>
      <c r="G3393" s="60">
        <v>3.21499374162644</v>
      </c>
      <c r="H3393" s="60">
        <v>0.983373867571302</v>
      </c>
      <c r="I3393" s="60">
        <v>1.43882973997563</v>
      </c>
      <c r="J3393" s="61" t="str">
        <f t="shared" si="1"/>
        <v>https://simbad.cds.unistra.fr/simbad/sim-basic?Ident=TOI+6245&amp;submit=SIMBAD+search</v>
      </c>
    </row>
    <row r="3394">
      <c r="A3394" s="60">
        <v>6336.0</v>
      </c>
      <c r="B3394" s="60">
        <v>3.27126871E8</v>
      </c>
      <c r="C3394" s="59"/>
      <c r="D3394" s="60">
        <v>4.86889749902703</v>
      </c>
      <c r="E3394" s="60">
        <v>12.1429020717131</v>
      </c>
      <c r="F3394" s="60">
        <v>277.147087148764</v>
      </c>
      <c r="G3394" s="60">
        <v>39.810528</v>
      </c>
      <c r="H3394" s="60">
        <v>1.4690817071974</v>
      </c>
      <c r="I3394" s="60">
        <v>3.102</v>
      </c>
      <c r="J3394" s="61" t="str">
        <f t="shared" si="1"/>
        <v>https://simbad.cds.unistra.fr/simbad/sim-basic?Ident=TOI+6336&amp;submit=SIMBAD+search</v>
      </c>
    </row>
    <row r="3395">
      <c r="A3395" s="60">
        <v>1957.0</v>
      </c>
      <c r="B3395" s="60">
        <v>3.02659412E8</v>
      </c>
      <c r="C3395" s="59"/>
      <c r="D3395" s="60">
        <v>4.85802094078801</v>
      </c>
      <c r="E3395" s="60">
        <v>0.780333787223724</v>
      </c>
      <c r="F3395" s="60">
        <v>269.119803105873</v>
      </c>
      <c r="G3395" s="60">
        <v>14.5189018</v>
      </c>
      <c r="H3395" s="60">
        <v>0.132837341109027</v>
      </c>
      <c r="I3395" s="60">
        <v>0.474</v>
      </c>
      <c r="J3395" s="61" t="str">
        <f t="shared" si="1"/>
        <v>https://simbad.cds.unistra.fr/simbad/sim-basic?Ident=TOI+1957&amp;submit=SIMBAD+search</v>
      </c>
    </row>
    <row r="3396">
      <c r="A3396" s="60">
        <v>1753.0</v>
      </c>
      <c r="B3396" s="60">
        <v>2.89580577E8</v>
      </c>
      <c r="C3396" s="59"/>
      <c r="D3396" s="60">
        <v>4.85468321981125</v>
      </c>
      <c r="E3396" s="60">
        <v>12.1388605007891</v>
      </c>
      <c r="F3396" s="60">
        <v>256.786380009285</v>
      </c>
      <c r="G3396" s="60">
        <v>5.38462389660919</v>
      </c>
      <c r="H3396" s="60">
        <v>1.49938373952729</v>
      </c>
      <c r="I3396" s="60">
        <v>0.630690131349834</v>
      </c>
      <c r="J3396" s="61" t="str">
        <f t="shared" si="1"/>
        <v>https://simbad.cds.unistra.fr/simbad/sim-basic?Ident=TOI+1753&amp;submit=SIMBAD+search</v>
      </c>
    </row>
    <row r="3397">
      <c r="A3397" s="60">
        <v>1215.0</v>
      </c>
      <c r="B3397" s="60">
        <v>4.53260209E8</v>
      </c>
      <c r="C3397" s="59"/>
      <c r="D3397" s="60">
        <v>4.84986400638361</v>
      </c>
      <c r="E3397" s="60">
        <v>0.985814551695166</v>
      </c>
      <c r="F3397" s="60">
        <v>269.12435795944</v>
      </c>
      <c r="G3397" s="60">
        <v>1.21244843087486</v>
      </c>
      <c r="H3397" s="60">
        <v>0.379607465315179</v>
      </c>
      <c r="I3397" s="60">
        <v>0.405814758490906</v>
      </c>
      <c r="J3397" s="61" t="str">
        <f t="shared" si="1"/>
        <v>https://simbad.cds.unistra.fr/simbad/sim-basic?Ident=TOI+1215&amp;submit=SIMBAD+search</v>
      </c>
    </row>
    <row r="3398">
      <c r="A3398" s="60">
        <v>1489.0</v>
      </c>
      <c r="B3398" s="60">
        <v>2.19751469E8</v>
      </c>
      <c r="C3398" s="59"/>
      <c r="D3398" s="60">
        <v>4.84886450095791</v>
      </c>
      <c r="E3398" s="60">
        <v>1.22168527492145</v>
      </c>
      <c r="F3398" s="60">
        <v>256.784654138733</v>
      </c>
      <c r="G3398" s="60">
        <v>6.98301</v>
      </c>
      <c r="H3398" s="60">
        <v>0.185753427221602</v>
      </c>
      <c r="I3398" s="60">
        <v>0.27</v>
      </c>
      <c r="J3398" s="61" t="str">
        <f t="shared" si="1"/>
        <v>https://simbad.cds.unistra.fr/simbad/sim-basic?Ident=TOI+1489&amp;submit=SIMBAD+search</v>
      </c>
    </row>
    <row r="3399">
      <c r="A3399" s="60">
        <v>6257.0</v>
      </c>
      <c r="B3399" s="60">
        <v>2.37204346E8</v>
      </c>
      <c r="C3399" s="59"/>
      <c r="D3399" s="60">
        <v>4.84329270469648</v>
      </c>
      <c r="E3399" s="60">
        <v>10.9524458966055</v>
      </c>
      <c r="F3399" s="60">
        <v>256.778810846727</v>
      </c>
      <c r="G3399" s="60">
        <v>3.046148</v>
      </c>
      <c r="H3399" s="60">
        <v>1.17843298828879</v>
      </c>
      <c r="I3399" s="60">
        <v>0.2539</v>
      </c>
      <c r="J3399" s="61" t="str">
        <f t="shared" si="1"/>
        <v>https://simbad.cds.unistra.fr/simbad/sim-basic?Ident=TOI+6257&amp;submit=SIMBAD+search</v>
      </c>
    </row>
    <row r="3400">
      <c r="A3400" s="60">
        <v>3456.0</v>
      </c>
      <c r="B3400" s="60">
        <v>3.57661805E8</v>
      </c>
      <c r="C3400" s="60">
        <v>0.0956832597911581</v>
      </c>
      <c r="D3400" s="60">
        <v>4.84309636367243</v>
      </c>
      <c r="E3400" s="60">
        <v>11.9689345597347</v>
      </c>
      <c r="F3400" s="60">
        <v>17.460762150441</v>
      </c>
      <c r="G3400" s="60">
        <v>17.0298529</v>
      </c>
      <c r="H3400" s="60">
        <v>7.74377215958799</v>
      </c>
      <c r="I3400" s="60">
        <v>15.94</v>
      </c>
      <c r="J3400" s="61" t="str">
        <f t="shared" si="1"/>
        <v>https://simbad.cds.unistra.fr/simbad/sim-basic?Ident=TOI+3456&amp;submit=SIMBAD+search</v>
      </c>
    </row>
    <row r="3401">
      <c r="A3401" s="60">
        <v>2852.0</v>
      </c>
      <c r="B3401" s="60">
        <v>5.2869977E7</v>
      </c>
      <c r="C3401" s="60">
        <v>0.0639818006657869</v>
      </c>
      <c r="D3401" s="60">
        <v>4.83071842641649</v>
      </c>
      <c r="E3401" s="60">
        <v>2.10778705742019</v>
      </c>
      <c r="F3401" s="60">
        <v>16.8700585195529</v>
      </c>
      <c r="G3401" s="60">
        <v>0.400777</v>
      </c>
      <c r="H3401" s="60">
        <v>3.75198135437904</v>
      </c>
      <c r="I3401" s="60">
        <v>2.0</v>
      </c>
      <c r="J3401" s="61" t="str">
        <f t="shared" si="1"/>
        <v>https://simbad.cds.unistra.fr/simbad/sim-basic?Ident=TOI+2852&amp;submit=SIMBAD+search</v>
      </c>
    </row>
    <row r="3402">
      <c r="A3402" s="60">
        <v>713.0</v>
      </c>
      <c r="B3402" s="60">
        <v>1.67600516E8</v>
      </c>
      <c r="C3402" s="59"/>
      <c r="D3402" s="60">
        <v>4.78228550227468</v>
      </c>
      <c r="E3402" s="60">
        <v>1.80858013281106</v>
      </c>
      <c r="F3402" s="60">
        <v>269.118971046309</v>
      </c>
      <c r="G3402" s="60">
        <v>1.87151389723897</v>
      </c>
      <c r="H3402" s="60">
        <v>0.488846567529344</v>
      </c>
      <c r="I3402" s="60">
        <v>0.255364732781043</v>
      </c>
      <c r="J3402" s="61" t="str">
        <f t="shared" si="1"/>
        <v>https://simbad.cds.unistra.fr/simbad/sim-basic?Ident=TOI+713&amp;submit=SIMBAD+search</v>
      </c>
    </row>
    <row r="3403">
      <c r="A3403" s="60">
        <v>5234.0</v>
      </c>
      <c r="B3403" s="60">
        <v>3.35681838E8</v>
      </c>
      <c r="C3403" s="60">
        <v>0.182445985003463</v>
      </c>
      <c r="D3403" s="60">
        <v>4.77868451609961</v>
      </c>
      <c r="E3403" s="60">
        <v>3.64282820774907</v>
      </c>
      <c r="F3403" s="60">
        <v>13.8045867077541</v>
      </c>
      <c r="G3403" s="60">
        <v>15.1016086</v>
      </c>
      <c r="H3403" s="60">
        <v>0.894072191835238</v>
      </c>
      <c r="I3403" s="60">
        <v>0.52</v>
      </c>
      <c r="J3403" s="61" t="str">
        <f t="shared" si="1"/>
        <v>https://simbad.cds.unistra.fr/simbad/sim-basic?Ident=TOI+5234&amp;submit=SIMBAD+search</v>
      </c>
    </row>
    <row r="3404">
      <c r="A3404" s="60">
        <v>5220.0</v>
      </c>
      <c r="B3404" s="60">
        <v>3.94691478E8</v>
      </c>
      <c r="C3404" s="60">
        <v>0.755950210266822</v>
      </c>
      <c r="D3404" s="60">
        <v>4.77714460108515</v>
      </c>
      <c r="E3404" s="60">
        <v>3.13047774369283</v>
      </c>
      <c r="F3404" s="60">
        <v>13.1111147646845</v>
      </c>
      <c r="G3404" s="60">
        <v>2.0876485</v>
      </c>
      <c r="H3404" s="60">
        <v>67.2218089733685</v>
      </c>
      <c r="I3404" s="60">
        <v>12.94</v>
      </c>
      <c r="J3404" s="61" t="str">
        <f t="shared" si="1"/>
        <v>https://simbad.cds.unistra.fr/simbad/sim-basic?Ident=TOI+5220&amp;submit=SIMBAD+search</v>
      </c>
    </row>
    <row r="3405">
      <c r="A3405" s="60">
        <v>1243.0</v>
      </c>
      <c r="B3405" s="60">
        <v>2.19698776E8</v>
      </c>
      <c r="C3405" s="59"/>
      <c r="D3405" s="60">
        <v>4.7551456499361</v>
      </c>
      <c r="E3405" s="60">
        <v>4.04022535041394</v>
      </c>
      <c r="F3405" s="60">
        <v>256.784237691786</v>
      </c>
      <c r="G3405" s="60">
        <v>4.65951692268813</v>
      </c>
      <c r="H3405" s="60">
        <v>1.26847213429293</v>
      </c>
      <c r="I3405" s="60">
        <v>1.72517062589876</v>
      </c>
      <c r="J3405" s="61" t="str">
        <f t="shared" si="1"/>
        <v>https://simbad.cds.unistra.fr/simbad/sim-basic?Ident=TOI+1243&amp;submit=SIMBAD+search</v>
      </c>
    </row>
    <row r="3406">
      <c r="A3406" s="60">
        <v>5549.0</v>
      </c>
      <c r="B3406" s="60">
        <v>6499453.0</v>
      </c>
      <c r="C3406" s="60">
        <v>0.194780079872453</v>
      </c>
      <c r="D3406" s="60">
        <v>4.74539181236544</v>
      </c>
      <c r="E3406" s="60">
        <v>6.2260185967171</v>
      </c>
      <c r="F3406" s="60">
        <v>7.49608694796596</v>
      </c>
      <c r="G3406" s="60">
        <v>7.43238816128124</v>
      </c>
      <c r="H3406" s="60">
        <v>1.19209571890544</v>
      </c>
      <c r="I3406" s="60">
        <v>0.838330684933603</v>
      </c>
      <c r="J3406" s="61" t="str">
        <f t="shared" si="1"/>
        <v>https://simbad.cds.unistra.fr/simbad/sim-basic?Ident=TOI+5549&amp;submit=SIMBAD+search</v>
      </c>
    </row>
    <row r="3407">
      <c r="A3407" s="60">
        <v>6471.0</v>
      </c>
      <c r="B3407" s="60">
        <v>4.10901394E8</v>
      </c>
      <c r="C3407" s="59"/>
      <c r="D3407" s="60">
        <v>4.74449053091066</v>
      </c>
      <c r="E3407" s="60">
        <v>5.72056609162061</v>
      </c>
      <c r="F3407" s="60">
        <v>257.079102399121</v>
      </c>
      <c r="G3407" s="60">
        <v>3.0758364</v>
      </c>
      <c r="H3407" s="60">
        <v>5.52343832066426</v>
      </c>
      <c r="I3407" s="60">
        <v>2.346</v>
      </c>
      <c r="J3407" s="61" t="str">
        <f t="shared" si="1"/>
        <v>https://simbad.cds.unistra.fr/simbad/sim-basic?Ident=TOI+6471&amp;submit=SIMBAD+search</v>
      </c>
    </row>
    <row r="3408">
      <c r="A3408" s="60">
        <v>1207.0</v>
      </c>
      <c r="B3408" s="60">
        <v>3.64393429E8</v>
      </c>
      <c r="C3408" s="59"/>
      <c r="D3408" s="60">
        <v>4.72025883183548</v>
      </c>
      <c r="E3408" s="60">
        <v>2.52441666024959</v>
      </c>
      <c r="F3408" s="60">
        <v>269.048306004911</v>
      </c>
      <c r="G3408" s="60">
        <v>2.6282308</v>
      </c>
      <c r="H3408" s="60">
        <v>0.261529767664914</v>
      </c>
      <c r="I3408" s="60">
        <v>0.117</v>
      </c>
      <c r="J3408" s="61" t="str">
        <f t="shared" si="1"/>
        <v>https://simbad.cds.unistra.fr/simbad/sim-basic?Ident=TOI+1207&amp;submit=SIMBAD+search</v>
      </c>
    </row>
    <row r="3409">
      <c r="A3409" s="60">
        <v>5458.0</v>
      </c>
      <c r="B3409" s="60">
        <v>3.67434266E8</v>
      </c>
      <c r="C3409" s="59"/>
      <c r="D3409" s="60">
        <v>4.71245824292743</v>
      </c>
      <c r="E3409" s="60">
        <v>6.38731375167531</v>
      </c>
      <c r="F3409" s="60">
        <v>256.781688100209</v>
      </c>
      <c r="G3409" s="60">
        <v>22.0634495</v>
      </c>
      <c r="H3409" s="60">
        <v>1.58438180071385</v>
      </c>
      <c r="I3409" s="60">
        <v>2.97</v>
      </c>
      <c r="J3409" s="61" t="str">
        <f t="shared" si="1"/>
        <v>https://simbad.cds.unistra.fr/simbad/sim-basic?Ident=TOI+5458&amp;submit=SIMBAD+search</v>
      </c>
    </row>
    <row r="3410">
      <c r="A3410" s="60">
        <v>5716.0</v>
      </c>
      <c r="B3410" s="60">
        <v>2.98074836E8</v>
      </c>
      <c r="C3410" s="59"/>
      <c r="D3410" s="60">
        <v>4.70925448978627</v>
      </c>
      <c r="E3410" s="60">
        <v>2.8811253779612</v>
      </c>
      <c r="F3410" s="60">
        <v>256.787197673816</v>
      </c>
      <c r="G3410" s="60">
        <v>6.76627285241156</v>
      </c>
      <c r="H3410" s="60">
        <v>3.39100357865685</v>
      </c>
      <c r="I3410" s="60">
        <v>1.99837387208562</v>
      </c>
      <c r="J3410" s="61" t="str">
        <f t="shared" si="1"/>
        <v>https://simbad.cds.unistra.fr/simbad/sim-basic?Ident=TOI+5716&amp;submit=SIMBAD+search</v>
      </c>
    </row>
    <row r="3411">
      <c r="A3411" s="60">
        <v>3352.0</v>
      </c>
      <c r="B3411" s="60">
        <v>3.3840683E7</v>
      </c>
      <c r="C3411" s="59"/>
      <c r="D3411" s="60">
        <v>4.7042528894583</v>
      </c>
      <c r="E3411" s="60">
        <v>0.668227266435963</v>
      </c>
      <c r="F3411" s="60">
        <v>278.453936594906</v>
      </c>
      <c r="G3411" s="60">
        <v>13.8198458</v>
      </c>
      <c r="H3411" s="60">
        <v>0.280127324057688</v>
      </c>
      <c r="I3411" s="60">
        <v>0.302</v>
      </c>
      <c r="J3411" s="61" t="str">
        <f t="shared" si="1"/>
        <v>https://simbad.cds.unistra.fr/simbad/sim-basic?Ident=TOI+3352&amp;submit=SIMBAD+search</v>
      </c>
    </row>
    <row r="3412">
      <c r="A3412" s="60">
        <v>5392.0</v>
      </c>
      <c r="B3412" s="60">
        <v>1.98512478E8</v>
      </c>
      <c r="C3412" s="59"/>
      <c r="D3412" s="60">
        <v>4.68794637900523</v>
      </c>
      <c r="E3412" s="60">
        <v>2.31726447934537</v>
      </c>
      <c r="F3412" s="60">
        <v>256.787104792775</v>
      </c>
      <c r="G3412" s="60">
        <v>17.5314433</v>
      </c>
      <c r="H3412" s="60">
        <v>0.147685510178741</v>
      </c>
      <c r="I3412" s="60">
        <v>0.302</v>
      </c>
      <c r="J3412" s="61" t="str">
        <f t="shared" si="1"/>
        <v>https://simbad.cds.unistra.fr/simbad/sim-basic?Ident=TOI+5392&amp;submit=SIMBAD+search</v>
      </c>
    </row>
    <row r="3413">
      <c r="A3413" s="60">
        <v>4755.0</v>
      </c>
      <c r="B3413" s="60">
        <v>2.67197567E8</v>
      </c>
      <c r="C3413" s="60">
        <v>0.232911247393452</v>
      </c>
      <c r="D3413" s="60">
        <v>4.67344843322004</v>
      </c>
      <c r="E3413" s="60">
        <v>11.5206929296633</v>
      </c>
      <c r="F3413" s="60">
        <v>15.1960195780935</v>
      </c>
      <c r="G3413" s="60">
        <v>22.7273078</v>
      </c>
      <c r="H3413" s="60">
        <v>3.71935324760719</v>
      </c>
      <c r="I3413" s="60">
        <v>6.51</v>
      </c>
      <c r="J3413" s="61" t="str">
        <f t="shared" si="1"/>
        <v>https://simbad.cds.unistra.fr/simbad/sim-basic?Ident=TOI+4755&amp;submit=SIMBAD+search</v>
      </c>
    </row>
    <row r="3414">
      <c r="A3414" s="60">
        <v>5228.0</v>
      </c>
      <c r="B3414" s="60">
        <v>1.54014059E8</v>
      </c>
      <c r="C3414" s="60">
        <v>0.169054175169451</v>
      </c>
      <c r="D3414" s="60">
        <v>4.66932614330756</v>
      </c>
      <c r="E3414" s="60">
        <v>6.9181259767208</v>
      </c>
      <c r="F3414" s="60">
        <v>14.9071585644159</v>
      </c>
      <c r="G3414" s="60">
        <v>8.3221959</v>
      </c>
      <c r="H3414" s="60">
        <v>6.41555879532407</v>
      </c>
      <c r="I3414" s="60">
        <v>4.46</v>
      </c>
      <c r="J3414" s="61" t="str">
        <f t="shared" si="1"/>
        <v>https://simbad.cds.unistra.fr/simbad/sim-basic?Ident=TOI+5228&amp;submit=SIMBAD+search</v>
      </c>
    </row>
    <row r="3415">
      <c r="A3415" s="60">
        <v>2705.0</v>
      </c>
      <c r="B3415" s="60">
        <v>1.69448771E8</v>
      </c>
      <c r="C3415" s="60">
        <v>0.334810800160331</v>
      </c>
      <c r="D3415" s="60">
        <v>4.66770412432785</v>
      </c>
      <c r="E3415" s="60">
        <v>5.23537783628515</v>
      </c>
      <c r="F3415" s="60">
        <v>5.17779420808856</v>
      </c>
      <c r="G3415" s="60">
        <v>18.010652</v>
      </c>
      <c r="H3415" s="60">
        <v>1.91531098093123</v>
      </c>
      <c r="I3415" s="60">
        <v>4.58</v>
      </c>
      <c r="J3415" s="61" t="str">
        <f t="shared" si="1"/>
        <v>https://simbad.cds.unistra.fr/simbad/sim-basic?Ident=TOI+2705&amp;submit=SIMBAD+search</v>
      </c>
    </row>
    <row r="3416">
      <c r="A3416" s="60">
        <v>714.0</v>
      </c>
      <c r="B3416" s="60">
        <v>2.19195044E8</v>
      </c>
      <c r="C3416" s="59"/>
      <c r="D3416" s="60">
        <v>4.6618999196328</v>
      </c>
      <c r="E3416" s="60">
        <v>12.4492406254801</v>
      </c>
      <c r="F3416" s="60">
        <v>254.232863563416</v>
      </c>
      <c r="G3416" s="60">
        <v>4.3239398</v>
      </c>
      <c r="H3416" s="60">
        <v>1.53683641418079</v>
      </c>
      <c r="I3416" s="60">
        <v>0.9</v>
      </c>
      <c r="J3416" s="61" t="str">
        <f t="shared" si="1"/>
        <v>https://simbad.cds.unistra.fr/simbad/sim-basic?Ident=TOI+714&amp;submit=SIMBAD+search</v>
      </c>
    </row>
    <row r="3417">
      <c r="A3417" s="60">
        <v>6008.0</v>
      </c>
      <c r="B3417" s="60">
        <v>2.86201103E8</v>
      </c>
      <c r="C3417" s="59"/>
      <c r="D3417" s="60">
        <v>4.6563824481765</v>
      </c>
      <c r="E3417" s="60">
        <v>4.33604591585292</v>
      </c>
      <c r="F3417" s="60">
        <v>278.793239729371</v>
      </c>
      <c r="G3417" s="60">
        <v>0.857372697894355</v>
      </c>
      <c r="H3417" s="60">
        <v>2.26868219725396</v>
      </c>
      <c r="I3417" s="60">
        <v>2.04570912208089</v>
      </c>
      <c r="J3417" s="61" t="str">
        <f t="shared" si="1"/>
        <v>https://simbad.cds.unistra.fr/simbad/sim-basic?Ident=TOI+6008&amp;submit=SIMBAD+search</v>
      </c>
    </row>
    <row r="3418">
      <c r="A3418" s="60">
        <v>5265.0</v>
      </c>
      <c r="B3418" s="60">
        <v>2.19847787E8</v>
      </c>
      <c r="C3418" s="59"/>
      <c r="D3418" s="60">
        <v>4.65493413615536</v>
      </c>
      <c r="E3418" s="60">
        <v>0.900982612451322</v>
      </c>
      <c r="F3418" s="60">
        <v>256.784156286421</v>
      </c>
      <c r="G3418" s="60">
        <v>11.5914514</v>
      </c>
      <c r="H3418" s="60">
        <v>0.618147926861323</v>
      </c>
      <c r="I3418" s="60">
        <v>0.832</v>
      </c>
      <c r="J3418" s="61" t="str">
        <f t="shared" si="1"/>
        <v>https://simbad.cds.unistra.fr/simbad/sim-basic?Ident=TOI+5265&amp;submit=SIMBAD+search</v>
      </c>
    </row>
    <row r="3419">
      <c r="A3419" s="60">
        <v>5402.0</v>
      </c>
      <c r="B3419" s="60">
        <v>2.9781207E7</v>
      </c>
      <c r="C3419" s="59"/>
      <c r="D3419" s="60">
        <v>4.65240904427566</v>
      </c>
      <c r="E3419" s="60">
        <v>7.36486604066572</v>
      </c>
      <c r="F3419" s="60">
        <v>269.123640573825</v>
      </c>
      <c r="G3419" s="60">
        <v>3.31731821645573</v>
      </c>
      <c r="H3419" s="60">
        <v>2.33821603758155</v>
      </c>
      <c r="I3419" s="60">
        <v>0.459785531160914</v>
      </c>
      <c r="J3419" s="61" t="str">
        <f t="shared" si="1"/>
        <v>https://simbad.cds.unistra.fr/simbad/sim-basic?Ident=TOI+5402&amp;submit=SIMBAD+search</v>
      </c>
    </row>
    <row r="3420">
      <c r="A3420" s="60">
        <v>1448.0</v>
      </c>
      <c r="B3420" s="60">
        <v>3.43628284E8</v>
      </c>
      <c r="C3420" s="59"/>
      <c r="D3420" s="60">
        <v>4.6328020123701</v>
      </c>
      <c r="E3420" s="60">
        <v>2.71557717867689</v>
      </c>
      <c r="F3420" s="60">
        <v>287.565087714975</v>
      </c>
      <c r="G3420" s="60">
        <v>8.09708185596449</v>
      </c>
      <c r="H3420" s="60">
        <v>4.6686582661728</v>
      </c>
      <c r="I3420" s="60">
        <v>4.72307243764194</v>
      </c>
      <c r="J3420" s="61" t="str">
        <f t="shared" si="1"/>
        <v>https://simbad.cds.unistra.fr/simbad/sim-basic?Ident=TOI+1448&amp;submit=SIMBAD+search</v>
      </c>
    </row>
    <row r="3421">
      <c r="A3421" s="60">
        <v>2092.0</v>
      </c>
      <c r="B3421" s="60">
        <v>3.93965778E8</v>
      </c>
      <c r="C3421" s="60">
        <v>0.214617043848722</v>
      </c>
      <c r="D3421" s="60">
        <v>4.62204813269253</v>
      </c>
      <c r="E3421" s="60">
        <v>0.947688569749696</v>
      </c>
      <c r="F3421" s="60">
        <v>14.5638652118803</v>
      </c>
      <c r="G3421" s="60">
        <v>4.3032437</v>
      </c>
      <c r="H3421" s="60">
        <v>0.468045423342889</v>
      </c>
      <c r="I3421" s="60">
        <v>0.65</v>
      </c>
      <c r="J3421" s="61" t="str">
        <f t="shared" si="1"/>
        <v>https://simbad.cds.unistra.fr/simbad/sim-basic?Ident=TOI+2092&amp;submit=SIMBAD+search</v>
      </c>
    </row>
    <row r="3422">
      <c r="A3422" s="60">
        <v>807.0</v>
      </c>
      <c r="B3422" s="60">
        <v>3.085347E7</v>
      </c>
      <c r="C3422" s="59"/>
      <c r="D3422" s="60">
        <v>4.62041010940205</v>
      </c>
      <c r="E3422" s="60">
        <v>1.62900944958535</v>
      </c>
      <c r="F3422" s="60">
        <v>278.451290362891</v>
      </c>
      <c r="G3422" s="60">
        <v>5.27022968869673</v>
      </c>
      <c r="H3422" s="60">
        <v>1.24755943995936</v>
      </c>
      <c r="I3422" s="60">
        <v>0.541699267656207</v>
      </c>
      <c r="J3422" s="61" t="str">
        <f t="shared" si="1"/>
        <v>https://simbad.cds.unistra.fr/simbad/sim-basic?Ident=TOI+807&amp;submit=SIMBAD+search</v>
      </c>
    </row>
    <row r="3423">
      <c r="A3423" s="60">
        <v>1972.0</v>
      </c>
      <c r="B3423" s="60">
        <v>2.67414551E8</v>
      </c>
      <c r="C3423" s="59"/>
      <c r="D3423" s="60">
        <v>4.59738750345913</v>
      </c>
      <c r="E3423" s="60">
        <v>4.03429347162247</v>
      </c>
      <c r="F3423" s="60">
        <v>269.121199879191</v>
      </c>
      <c r="G3423" s="60">
        <v>4.7631</v>
      </c>
      <c r="H3423" s="60">
        <v>0.573424345719609</v>
      </c>
      <c r="I3423" s="60">
        <v>0.85</v>
      </c>
      <c r="J3423" s="61" t="str">
        <f t="shared" si="1"/>
        <v>https://simbad.cds.unistra.fr/simbad/sim-basic?Ident=TOI+1972&amp;submit=SIMBAD+search</v>
      </c>
    </row>
    <row r="3424">
      <c r="A3424" s="60">
        <v>5581.0</v>
      </c>
      <c r="B3424" s="60">
        <v>4.56306892E8</v>
      </c>
      <c r="C3424" s="60">
        <v>0.488066675427238</v>
      </c>
      <c r="D3424" s="60">
        <v>4.57151818136396</v>
      </c>
      <c r="E3424" s="60">
        <v>10.026005785201</v>
      </c>
      <c r="F3424" s="60">
        <v>14.69345896347</v>
      </c>
      <c r="G3424" s="60">
        <v>33.53137</v>
      </c>
      <c r="H3424" s="60">
        <v>6.63314236291046</v>
      </c>
      <c r="I3424" s="60">
        <v>12.5</v>
      </c>
      <c r="J3424" s="61" t="str">
        <f t="shared" si="1"/>
        <v>https://simbad.cds.unistra.fr/simbad/sim-basic?Ident=TOI+5581&amp;submit=SIMBAD+search</v>
      </c>
    </row>
    <row r="3425">
      <c r="A3425" s="60">
        <v>1445.0</v>
      </c>
      <c r="B3425" s="60">
        <v>2.59172391E8</v>
      </c>
      <c r="C3425" s="59"/>
      <c r="D3425" s="60">
        <v>4.56017732677172</v>
      </c>
      <c r="E3425" s="60">
        <v>0.793306389892211</v>
      </c>
      <c r="F3425" s="60">
        <v>256.778542143115</v>
      </c>
      <c r="G3425" s="60">
        <v>4.7842093</v>
      </c>
      <c r="H3425" s="60">
        <v>0.557358990434076</v>
      </c>
      <c r="I3425" s="60">
        <v>0.39</v>
      </c>
      <c r="J3425" s="61" t="str">
        <f t="shared" si="1"/>
        <v>https://simbad.cds.unistra.fr/simbad/sim-basic?Ident=TOI+1445&amp;submit=SIMBAD+search</v>
      </c>
    </row>
    <row r="3426">
      <c r="A3426" s="60">
        <v>4830.0</v>
      </c>
      <c r="B3426" s="60">
        <v>1260235.0</v>
      </c>
      <c r="C3426" s="60">
        <v>0.0703879777148635</v>
      </c>
      <c r="D3426" s="60">
        <v>4.55531196791749</v>
      </c>
      <c r="E3426" s="60">
        <v>2.82763740130552</v>
      </c>
      <c r="F3426" s="60">
        <v>8.92350582126158</v>
      </c>
      <c r="G3426" s="60">
        <v>7.6945481</v>
      </c>
      <c r="H3426" s="60">
        <v>9.19076667402496</v>
      </c>
      <c r="I3426" s="60">
        <v>3.51</v>
      </c>
      <c r="J3426" s="61" t="str">
        <f t="shared" si="1"/>
        <v>https://simbad.cds.unistra.fr/simbad/sim-basic?Ident=TOI+4830&amp;submit=SIMBAD+search</v>
      </c>
    </row>
    <row r="3427">
      <c r="A3427" s="60">
        <v>5130.0</v>
      </c>
      <c r="B3427" s="60">
        <v>7.5589027E7</v>
      </c>
      <c r="C3427" s="60">
        <v>0.600159506069073</v>
      </c>
      <c r="D3427" s="60">
        <v>4.55314377180739</v>
      </c>
      <c r="E3427" s="60">
        <v>8.03607533382614</v>
      </c>
      <c r="F3427" s="60">
        <v>13.2169900791831</v>
      </c>
      <c r="G3427" s="60">
        <v>2.1686749</v>
      </c>
      <c r="H3427" s="60">
        <v>0.699986382206697</v>
      </c>
      <c r="I3427" s="60">
        <v>0.23</v>
      </c>
      <c r="J3427" s="61" t="str">
        <f t="shared" si="1"/>
        <v>https://simbad.cds.unistra.fr/simbad/sim-basic?Ident=TOI+5130&amp;submit=SIMBAD+search</v>
      </c>
    </row>
    <row r="3428">
      <c r="A3428" s="60">
        <v>2172.0</v>
      </c>
      <c r="B3428" s="60">
        <v>7.6197937E7</v>
      </c>
      <c r="C3428" s="60">
        <v>0.47156469202334</v>
      </c>
      <c r="D3428" s="60">
        <v>4.54147104619883</v>
      </c>
      <c r="E3428" s="60">
        <v>1.3513015947526</v>
      </c>
      <c r="F3428" s="60">
        <v>13.7753199231774</v>
      </c>
      <c r="G3428" s="60">
        <v>1.78252</v>
      </c>
      <c r="H3428" s="60">
        <v>0.747655103547795</v>
      </c>
      <c r="I3428" s="60">
        <v>1.92</v>
      </c>
      <c r="J3428" s="61" t="str">
        <f t="shared" si="1"/>
        <v>https://simbad.cds.unistra.fr/simbad/sim-basic?Ident=TOI+2172&amp;submit=SIMBAD+search</v>
      </c>
    </row>
    <row r="3429">
      <c r="A3429" s="60">
        <v>5537.0</v>
      </c>
      <c r="B3429" s="60">
        <v>1.755576E7</v>
      </c>
      <c r="C3429" s="60">
        <v>0.0396037500319223</v>
      </c>
      <c r="D3429" s="60">
        <v>4.54019047000826</v>
      </c>
      <c r="E3429" s="60">
        <v>9.39161163577385</v>
      </c>
      <c r="F3429" s="60">
        <v>15.1527971422155</v>
      </c>
      <c r="G3429" s="60">
        <v>22.2897649</v>
      </c>
      <c r="H3429" s="60">
        <v>0.421929882060246</v>
      </c>
      <c r="I3429" s="60">
        <v>1.06</v>
      </c>
      <c r="J3429" s="61" t="str">
        <f t="shared" si="1"/>
        <v>https://simbad.cds.unistra.fr/simbad/sim-basic?Ident=TOI+5537&amp;submit=SIMBAD+search</v>
      </c>
    </row>
    <row r="3430">
      <c r="A3430" s="60">
        <v>199.0</v>
      </c>
      <c r="B3430" s="60">
        <v>3.09792357E8</v>
      </c>
      <c r="C3430" s="59"/>
      <c r="D3430" s="60">
        <v>4.53292498885204</v>
      </c>
      <c r="E3430" s="60">
        <v>5.87335979048039</v>
      </c>
      <c r="F3430" s="60">
        <v>269.118789312756</v>
      </c>
      <c r="G3430" s="60">
        <v>35.8604</v>
      </c>
      <c r="H3430" s="60">
        <v>0.416427797252039</v>
      </c>
      <c r="I3430" s="60">
        <v>10.42</v>
      </c>
      <c r="J3430" s="61" t="str">
        <f t="shared" si="1"/>
        <v>https://simbad.cds.unistra.fr/simbad/sim-basic?Ident=TOI+199&amp;submit=SIMBAD+search</v>
      </c>
    </row>
    <row r="3431">
      <c r="A3431" s="60">
        <v>5152.0</v>
      </c>
      <c r="B3431" s="60">
        <v>2.57527578E8</v>
      </c>
      <c r="C3431" s="60">
        <v>0.187080364014015</v>
      </c>
      <c r="D3431" s="60">
        <v>4.52092171255745</v>
      </c>
      <c r="E3431" s="60">
        <v>4.13724400206592</v>
      </c>
      <c r="F3431" s="60">
        <v>7.26382193455304</v>
      </c>
      <c r="G3431" s="60">
        <v>0.1</v>
      </c>
      <c r="H3431" s="60">
        <v>0.51117584250937</v>
      </c>
      <c r="I3431" s="60">
        <v>3.6</v>
      </c>
      <c r="J3431" s="61" t="str">
        <f t="shared" si="1"/>
        <v>https://simbad.cds.unistra.fr/simbad/sim-basic?Ident=TOI+5152&amp;submit=SIMBAD+search</v>
      </c>
    </row>
    <row r="3432">
      <c r="A3432" s="60">
        <v>1221.0</v>
      </c>
      <c r="B3432" s="60">
        <v>3.49095149E8</v>
      </c>
      <c r="C3432" s="59"/>
      <c r="D3432" s="60">
        <v>4.50156467571398</v>
      </c>
      <c r="E3432" s="60">
        <v>13.3540805851835</v>
      </c>
      <c r="F3432" s="60">
        <v>269.118637401507</v>
      </c>
      <c r="G3432" s="60">
        <v>91.68278</v>
      </c>
      <c r="H3432" s="60">
        <v>0.361966889017129</v>
      </c>
      <c r="I3432" s="60">
        <v>0.72</v>
      </c>
      <c r="J3432" s="61" t="str">
        <f t="shared" si="1"/>
        <v>https://simbad.cds.unistra.fr/simbad/sim-basic?Ident=TOI+1221&amp;submit=SIMBAD+search</v>
      </c>
    </row>
    <row r="3433">
      <c r="A3433" s="60">
        <v>5325.0</v>
      </c>
      <c r="B3433" s="60">
        <v>2.70406298E8</v>
      </c>
      <c r="C3433" s="60">
        <v>0.124440304491068</v>
      </c>
      <c r="D3433" s="60">
        <v>4.47609951317758</v>
      </c>
      <c r="E3433" s="60">
        <v>6.88309389098372</v>
      </c>
      <c r="F3433" s="60">
        <v>15.4476823136056</v>
      </c>
      <c r="G3433" s="60">
        <v>15.057596</v>
      </c>
      <c r="H3433" s="60">
        <v>3.50195338143955</v>
      </c>
      <c r="I3433" s="60">
        <v>5.38</v>
      </c>
      <c r="J3433" s="61" t="str">
        <f t="shared" si="1"/>
        <v>https://simbad.cds.unistra.fr/simbad/sim-basic?Ident=TOI+5325&amp;submit=SIMBAD+search</v>
      </c>
    </row>
    <row r="3434">
      <c r="A3434" s="60">
        <v>2282.0</v>
      </c>
      <c r="B3434" s="60">
        <v>2.3721141E8</v>
      </c>
      <c r="C3434" s="59"/>
      <c r="D3434" s="60">
        <v>4.46651312060668</v>
      </c>
      <c r="E3434" s="60">
        <v>1.56539539116177</v>
      </c>
      <c r="F3434" s="60">
        <v>256.778549043802</v>
      </c>
      <c r="G3434" s="60">
        <v>12.552076555844</v>
      </c>
      <c r="H3434" s="60">
        <v>0.163694424829774</v>
      </c>
      <c r="I3434" s="60">
        <v>0.20208689522276</v>
      </c>
      <c r="J3434" s="61" t="str">
        <f t="shared" si="1"/>
        <v>https://simbad.cds.unistra.fr/simbad/sim-basic?Ident=TOI+2282&amp;submit=SIMBAD+search</v>
      </c>
    </row>
    <row r="3435">
      <c r="A3435" s="60">
        <v>5978.0</v>
      </c>
      <c r="B3435" s="60">
        <v>2.66023807E8</v>
      </c>
      <c r="C3435" s="60">
        <v>0.0949327810750419</v>
      </c>
      <c r="D3435" s="60">
        <v>4.45936283624381</v>
      </c>
      <c r="E3435" s="60">
        <v>1.83885732694391</v>
      </c>
      <c r="F3435" s="60">
        <v>13.5798227669909</v>
      </c>
      <c r="G3435" s="60">
        <v>0.739481789312516</v>
      </c>
      <c r="H3435" s="60">
        <v>0.251847406576355</v>
      </c>
      <c r="I3435" s="60">
        <v>0.153531900286653</v>
      </c>
      <c r="J3435" s="61" t="str">
        <f t="shared" si="1"/>
        <v>https://simbad.cds.unistra.fr/simbad/sim-basic?Ident=TOI+5978&amp;submit=SIMBAD+search</v>
      </c>
    </row>
    <row r="3436">
      <c r="A3436" s="60">
        <v>2287.0</v>
      </c>
      <c r="B3436" s="60">
        <v>1.60077104E8</v>
      </c>
      <c r="C3436" s="59"/>
      <c r="D3436" s="60">
        <v>4.45891109358074</v>
      </c>
      <c r="E3436" s="60">
        <v>5.72086896315339</v>
      </c>
      <c r="F3436" s="60">
        <v>256.781367072049</v>
      </c>
      <c r="G3436" s="60">
        <v>11.8120707353106</v>
      </c>
      <c r="H3436" s="60">
        <v>0.287424078257104</v>
      </c>
      <c r="I3436" s="60">
        <v>0.189027556003009</v>
      </c>
      <c r="J3436" s="61" t="str">
        <f t="shared" si="1"/>
        <v>https://simbad.cds.unistra.fr/simbad/sim-basic?Ident=TOI+2287&amp;submit=SIMBAD+search</v>
      </c>
    </row>
    <row r="3437">
      <c r="A3437" s="60">
        <v>5165.0</v>
      </c>
      <c r="B3437" s="60">
        <v>3.49986198E8</v>
      </c>
      <c r="C3437" s="60">
        <v>0.0586078865814138</v>
      </c>
      <c r="D3437" s="60">
        <v>4.44889611597675</v>
      </c>
      <c r="E3437" s="60">
        <v>6.645335910487</v>
      </c>
      <c r="F3437" s="60">
        <v>13.2408090928591</v>
      </c>
      <c r="G3437" s="60">
        <v>3.577501</v>
      </c>
      <c r="H3437" s="60">
        <v>3.1436684024706</v>
      </c>
      <c r="I3437" s="60">
        <v>1.3</v>
      </c>
      <c r="J3437" s="61" t="str">
        <f t="shared" si="1"/>
        <v>https://simbad.cds.unistra.fr/simbad/sim-basic?Ident=TOI+5165&amp;submit=SIMBAD+search</v>
      </c>
    </row>
    <row r="3438">
      <c r="A3438" s="60">
        <v>4842.0</v>
      </c>
      <c r="B3438" s="60">
        <v>1.31034657E8</v>
      </c>
      <c r="C3438" s="60">
        <v>0.024816809745107</v>
      </c>
      <c r="D3438" s="60">
        <v>4.43692658489238</v>
      </c>
      <c r="E3438" s="60">
        <v>1.74953423287053</v>
      </c>
      <c r="F3438" s="60">
        <v>6.55506888571345</v>
      </c>
      <c r="G3438" s="60">
        <v>5.3374045</v>
      </c>
      <c r="H3438" s="60">
        <v>7.114747127143</v>
      </c>
      <c r="I3438" s="60">
        <v>2.78</v>
      </c>
      <c r="J3438" s="61" t="str">
        <f t="shared" si="1"/>
        <v>https://simbad.cds.unistra.fr/simbad/sim-basic?Ident=TOI+4842&amp;submit=SIMBAD+search</v>
      </c>
    </row>
    <row r="3439">
      <c r="A3439" s="60">
        <v>4991.0</v>
      </c>
      <c r="B3439" s="60">
        <v>2.4718022E8</v>
      </c>
      <c r="C3439" s="60">
        <v>0.344474191302651</v>
      </c>
      <c r="D3439" s="60">
        <v>4.39006278085195</v>
      </c>
      <c r="E3439" s="60">
        <v>1.34723232483857</v>
      </c>
      <c r="F3439" s="60">
        <v>15.474502205026</v>
      </c>
      <c r="G3439" s="60">
        <v>0.7702101</v>
      </c>
      <c r="H3439" s="60">
        <v>44.5691245530475</v>
      </c>
      <c r="I3439" s="60">
        <v>29.13</v>
      </c>
      <c r="J3439" s="61" t="str">
        <f t="shared" si="1"/>
        <v>https://simbad.cds.unistra.fr/simbad/sim-basic?Ident=TOI+4991&amp;submit=SIMBAD+search</v>
      </c>
    </row>
    <row r="3440">
      <c r="A3440" s="60">
        <v>1948.0</v>
      </c>
      <c r="B3440" s="60">
        <v>3.1268146E7</v>
      </c>
      <c r="C3440" s="59"/>
      <c r="D3440" s="60">
        <v>4.38914320319671</v>
      </c>
      <c r="E3440" s="60">
        <v>1.02205314553863</v>
      </c>
      <c r="F3440" s="60">
        <v>278.450337116233</v>
      </c>
      <c r="G3440" s="60">
        <v>3.6474778</v>
      </c>
      <c r="H3440" s="60">
        <v>0.312994017836132</v>
      </c>
      <c r="I3440" s="60">
        <v>0.27</v>
      </c>
      <c r="J3440" s="61" t="str">
        <f t="shared" si="1"/>
        <v>https://simbad.cds.unistra.fr/simbad/sim-basic?Ident=TOI+1948&amp;submit=SIMBAD+search</v>
      </c>
    </row>
    <row r="3441">
      <c r="A3441" s="60">
        <v>1205.0</v>
      </c>
      <c r="B3441" s="60">
        <v>2.87776397E8</v>
      </c>
      <c r="C3441" s="59"/>
      <c r="D3441" s="60">
        <v>4.37793657490416</v>
      </c>
      <c r="E3441" s="60">
        <v>10.198246822551</v>
      </c>
      <c r="F3441" s="60">
        <v>267.571816326954</v>
      </c>
      <c r="G3441" s="60">
        <v>2.39227028059072</v>
      </c>
      <c r="H3441" s="60">
        <v>0.388865933361182</v>
      </c>
      <c r="I3441" s="60">
        <v>0.0635751409919177</v>
      </c>
      <c r="J3441" s="61" t="str">
        <f t="shared" si="1"/>
        <v>https://simbad.cds.unistra.fr/simbad/sim-basic?Ident=TOI+1205&amp;submit=SIMBAD+search</v>
      </c>
    </row>
    <row r="3442">
      <c r="A3442" s="60">
        <v>5335.0</v>
      </c>
      <c r="B3442" s="60">
        <v>3.8136075E8</v>
      </c>
      <c r="C3442" s="60">
        <v>0.307723350102038</v>
      </c>
      <c r="D3442" s="60">
        <v>4.36044714101165</v>
      </c>
      <c r="E3442" s="60">
        <v>4.54584469934068</v>
      </c>
      <c r="F3442" s="60">
        <v>8.08124168126748</v>
      </c>
      <c r="G3442" s="60">
        <v>3.6139919</v>
      </c>
      <c r="H3442" s="60">
        <v>3.42449081729923</v>
      </c>
      <c r="I3442" s="60">
        <v>1.78</v>
      </c>
      <c r="J3442" s="61" t="str">
        <f t="shared" si="1"/>
        <v>https://simbad.cds.unistra.fr/simbad/sim-basic?Ident=TOI+5335&amp;submit=SIMBAD+search</v>
      </c>
    </row>
    <row r="3443">
      <c r="A3443" s="60">
        <v>878.0</v>
      </c>
      <c r="B3443" s="60">
        <v>2.19380235E8</v>
      </c>
      <c r="C3443" s="60">
        <v>0.649851973899925</v>
      </c>
      <c r="D3443" s="60">
        <v>4.3575743894622</v>
      </c>
      <c r="E3443" s="60">
        <v>1.75310429880021</v>
      </c>
      <c r="F3443" s="60">
        <v>14.3515844826417</v>
      </c>
      <c r="G3443" s="60">
        <v>3.9773904</v>
      </c>
      <c r="H3443" s="60">
        <v>1.49041989594567</v>
      </c>
      <c r="I3443" s="60">
        <v>1.134</v>
      </c>
      <c r="J3443" s="61" t="str">
        <f t="shared" si="1"/>
        <v>https://simbad.cds.unistra.fr/simbad/sim-basic?Ident=TOI+878&amp;submit=SIMBAD+search</v>
      </c>
    </row>
    <row r="3444">
      <c r="A3444" s="60">
        <v>3165.0</v>
      </c>
      <c r="B3444" s="60">
        <v>4.19858461E8</v>
      </c>
      <c r="C3444" s="60">
        <v>0.512359890108604</v>
      </c>
      <c r="D3444" s="60">
        <v>4.34769410928348</v>
      </c>
      <c r="E3444" s="60">
        <v>7.00122388636744</v>
      </c>
      <c r="F3444" s="60">
        <v>15.0346600889708</v>
      </c>
      <c r="G3444" s="60">
        <v>2.5428536</v>
      </c>
      <c r="H3444" s="60">
        <v>22.1009438506531</v>
      </c>
      <c r="I3444" s="60">
        <v>15.09</v>
      </c>
      <c r="J3444" s="61" t="str">
        <f t="shared" si="1"/>
        <v>https://simbad.cds.unistra.fr/simbad/sim-basic?Ident=TOI+3165&amp;submit=SIMBAD+search</v>
      </c>
    </row>
    <row r="3445">
      <c r="A3445" s="60">
        <v>2537.0</v>
      </c>
      <c r="B3445" s="60">
        <v>3.99967279E8</v>
      </c>
      <c r="C3445" s="60">
        <v>0.399394931883512</v>
      </c>
      <c r="D3445" s="60">
        <v>4.30245407281067</v>
      </c>
      <c r="E3445" s="60">
        <v>5.45682354354585</v>
      </c>
      <c r="F3445" s="60">
        <v>26.9377114338254</v>
      </c>
      <c r="G3445" s="60">
        <v>0.1</v>
      </c>
      <c r="H3445" s="60">
        <v>3.59072866935872</v>
      </c>
      <c r="I3445" s="60">
        <v>21.0</v>
      </c>
      <c r="J3445" s="61" t="str">
        <f t="shared" si="1"/>
        <v>https://simbad.cds.unistra.fr/simbad/sim-basic?Ident=TOI+2537&amp;submit=SIMBAD+search</v>
      </c>
    </row>
    <row r="3446">
      <c r="A3446" s="60">
        <v>1751.0</v>
      </c>
      <c r="B3446" s="60">
        <v>2.87080092E8</v>
      </c>
      <c r="C3446" s="59"/>
      <c r="D3446" s="60">
        <v>4.29857375535327</v>
      </c>
      <c r="E3446" s="60">
        <v>1.21996217851025</v>
      </c>
      <c r="F3446" s="60">
        <v>264.217937655785</v>
      </c>
      <c r="G3446" s="60">
        <v>37.4685522</v>
      </c>
      <c r="H3446" s="60">
        <v>0.153502290457852</v>
      </c>
      <c r="I3446" s="60">
        <v>0.437</v>
      </c>
      <c r="J3446" s="61" t="str">
        <f t="shared" si="1"/>
        <v>https://simbad.cds.unistra.fr/simbad/sim-basic?Ident=TOI+1751&amp;submit=SIMBAD+search</v>
      </c>
    </row>
    <row r="3447">
      <c r="A3447" s="60">
        <v>4250.0</v>
      </c>
      <c r="B3447" s="60">
        <v>2.69249506E8</v>
      </c>
      <c r="C3447" s="60">
        <v>0.0392883250712335</v>
      </c>
      <c r="D3447" s="60">
        <v>4.21961227315093</v>
      </c>
      <c r="E3447" s="60">
        <v>2.9605522630804</v>
      </c>
      <c r="F3447" s="60">
        <v>15.1474701318867</v>
      </c>
      <c r="G3447" s="60">
        <v>4.0185922</v>
      </c>
      <c r="H3447" s="60">
        <v>43.5580790362877</v>
      </c>
      <c r="I3447" s="60">
        <v>6.23</v>
      </c>
      <c r="J3447" s="61" t="str">
        <f t="shared" si="1"/>
        <v>https://simbad.cds.unistra.fr/simbad/sim-basic?Ident=TOI+4250&amp;submit=SIMBAD+search</v>
      </c>
    </row>
    <row r="3448">
      <c r="A3448" s="60">
        <v>1785.0</v>
      </c>
      <c r="B3448" s="60">
        <v>2.30386259E8</v>
      </c>
      <c r="C3448" s="59"/>
      <c r="D3448" s="60">
        <v>4.21257943770104</v>
      </c>
      <c r="E3448" s="60">
        <v>12.0287832602413</v>
      </c>
      <c r="F3448" s="60">
        <v>256.779520213172</v>
      </c>
      <c r="G3448" s="60">
        <v>11.0023133</v>
      </c>
      <c r="H3448" s="60">
        <v>0.477305106927894</v>
      </c>
      <c r="I3448" s="60">
        <v>0.298</v>
      </c>
      <c r="J3448" s="61" t="str">
        <f t="shared" si="1"/>
        <v>https://simbad.cds.unistra.fr/simbad/sim-basic?Ident=TOI+1785&amp;submit=SIMBAD+search</v>
      </c>
    </row>
    <row r="3449">
      <c r="A3449" s="60">
        <v>3794.0</v>
      </c>
      <c r="B3449" s="60">
        <v>4.16539317E8</v>
      </c>
      <c r="C3449" s="59"/>
      <c r="D3449" s="60">
        <v>4.20788834588437</v>
      </c>
      <c r="E3449" s="60">
        <v>6.58926184412175</v>
      </c>
      <c r="F3449" s="60">
        <v>256.784392904051</v>
      </c>
      <c r="G3449" s="60">
        <v>2.2019606</v>
      </c>
      <c r="H3449" s="60">
        <v>2.35575062073168</v>
      </c>
      <c r="I3449" s="60">
        <v>0.96</v>
      </c>
      <c r="J3449" s="61" t="str">
        <f t="shared" si="1"/>
        <v>https://simbad.cds.unistra.fr/simbad/sim-basic?Ident=TOI+3794&amp;submit=SIMBAD+search</v>
      </c>
    </row>
    <row r="3450">
      <c r="A3450" s="60">
        <v>5289.0</v>
      </c>
      <c r="B3450" s="60">
        <v>1.76279915E8</v>
      </c>
      <c r="C3450" s="60">
        <v>0.102353061078845</v>
      </c>
      <c r="D3450" s="60">
        <v>4.19816843180602</v>
      </c>
      <c r="E3450" s="60">
        <v>10.5808147523632</v>
      </c>
      <c r="F3450" s="60">
        <v>19.0443172374353</v>
      </c>
      <c r="G3450" s="60">
        <v>3.4411264</v>
      </c>
      <c r="H3450" s="60">
        <v>12.7452486777956</v>
      </c>
      <c r="I3450" s="60">
        <v>2.66</v>
      </c>
      <c r="J3450" s="61" t="str">
        <f t="shared" si="1"/>
        <v>https://simbad.cds.unistra.fr/simbad/sim-basic?Ident=TOI+5289&amp;submit=SIMBAD+search</v>
      </c>
    </row>
    <row r="3451">
      <c r="A3451" s="60">
        <v>1743.0</v>
      </c>
      <c r="B3451" s="60">
        <v>2.19860288E8</v>
      </c>
      <c r="C3451" s="59"/>
      <c r="D3451" s="60">
        <v>4.16680096397228</v>
      </c>
      <c r="E3451" s="60">
        <v>0.692398182729916</v>
      </c>
      <c r="F3451" s="60">
        <v>256.783310950341</v>
      </c>
      <c r="G3451" s="60">
        <v>4.2660553</v>
      </c>
      <c r="H3451" s="60">
        <v>1.25150674789154</v>
      </c>
      <c r="I3451" s="60">
        <v>1.7</v>
      </c>
      <c r="J3451" s="61" t="str">
        <f t="shared" si="1"/>
        <v>https://simbad.cds.unistra.fr/simbad/sim-basic?Ident=TOI+1743&amp;submit=SIMBAD+search</v>
      </c>
    </row>
    <row r="3452">
      <c r="A3452" s="60">
        <v>2787.0</v>
      </c>
      <c r="B3452" s="60">
        <v>2.70677031E8</v>
      </c>
      <c r="C3452" s="59"/>
      <c r="D3452" s="60">
        <v>4.11858850165939</v>
      </c>
      <c r="E3452" s="60">
        <v>1.40697176091961</v>
      </c>
      <c r="F3452" s="60">
        <v>269.115268391415</v>
      </c>
      <c r="G3452" s="60">
        <v>4.3217658</v>
      </c>
      <c r="H3452" s="60">
        <v>2.12507478425072</v>
      </c>
      <c r="I3452" s="60">
        <v>2.64</v>
      </c>
      <c r="J3452" s="61" t="str">
        <f t="shared" si="1"/>
        <v>https://simbad.cds.unistra.fr/simbad/sim-basic?Ident=TOI+2787&amp;submit=SIMBAD+search</v>
      </c>
    </row>
    <row r="3453">
      <c r="A3453" s="60">
        <v>5331.0</v>
      </c>
      <c r="B3453" s="60">
        <v>3.87544178E8</v>
      </c>
      <c r="C3453" s="60">
        <v>0.0944689510533063</v>
      </c>
      <c r="D3453" s="60">
        <v>4.08544099152267</v>
      </c>
      <c r="E3453" s="60">
        <v>6.72949572253483</v>
      </c>
      <c r="F3453" s="60">
        <v>13.3683142160175</v>
      </c>
      <c r="G3453" s="60">
        <v>22.7545332</v>
      </c>
      <c r="H3453" s="60">
        <v>6.89062466987322</v>
      </c>
      <c r="I3453" s="60">
        <v>14.96</v>
      </c>
      <c r="J3453" s="61" t="str">
        <f t="shared" si="1"/>
        <v>https://simbad.cds.unistra.fr/simbad/sim-basic?Ident=TOI+5331&amp;submit=SIMBAD+search</v>
      </c>
    </row>
    <row r="3454">
      <c r="A3454" s="60">
        <v>4774.0</v>
      </c>
      <c r="B3454" s="60">
        <v>1.48129139E8</v>
      </c>
      <c r="C3454" s="59"/>
      <c r="D3454" s="60">
        <v>3.99508177007855</v>
      </c>
      <c r="E3454" s="60">
        <v>1.40722794014859</v>
      </c>
      <c r="F3454" s="60">
        <v>254.231934621548</v>
      </c>
      <c r="G3454" s="60">
        <v>8.6000244</v>
      </c>
      <c r="H3454" s="60">
        <v>1.73329902322572</v>
      </c>
      <c r="I3454" s="60">
        <v>1.62</v>
      </c>
      <c r="J3454" s="61" t="str">
        <f t="shared" si="1"/>
        <v>https://simbad.cds.unistra.fr/simbad/sim-basic?Ident=TOI+4774&amp;submit=SIMBAD+search</v>
      </c>
    </row>
    <row r="3455">
      <c r="A3455" s="60">
        <v>1737.0</v>
      </c>
      <c r="B3455" s="60">
        <v>2.33009109E8</v>
      </c>
      <c r="C3455" s="59"/>
      <c r="D3455" s="60">
        <v>3.85554237442495</v>
      </c>
      <c r="E3455" s="60">
        <v>0.845673358986242</v>
      </c>
      <c r="F3455" s="60">
        <v>256.784179839506</v>
      </c>
      <c r="G3455" s="60">
        <v>14.4479443</v>
      </c>
      <c r="H3455" s="60">
        <v>0.127185657814111</v>
      </c>
      <c r="I3455" s="60">
        <v>0.2</v>
      </c>
      <c r="J3455" s="61" t="str">
        <f t="shared" si="1"/>
        <v>https://simbad.cds.unistra.fr/simbad/sim-basic?Ident=TOI+1737&amp;submit=SIMBAD+search</v>
      </c>
    </row>
    <row r="3456">
      <c r="A3456" s="60">
        <v>5496.0</v>
      </c>
      <c r="B3456" s="60">
        <v>3.2365812E8</v>
      </c>
      <c r="C3456" s="60">
        <v>0.0291293819474059</v>
      </c>
      <c r="D3456" s="60">
        <v>3.80142287616299</v>
      </c>
      <c r="E3456" s="60">
        <v>5.36831171373662</v>
      </c>
      <c r="F3456" s="60">
        <v>2.94935255703016</v>
      </c>
      <c r="G3456" s="60">
        <v>43.8418559</v>
      </c>
      <c r="H3456" s="60">
        <v>0.97919038715788</v>
      </c>
      <c r="I3456" s="60">
        <v>4.63</v>
      </c>
      <c r="J3456" s="61" t="str">
        <f t="shared" si="1"/>
        <v>https://simbad.cds.unistra.fr/simbad/sim-basic?Ident=TOI+5496&amp;submit=SIMBAD+search</v>
      </c>
    </row>
    <row r="3457">
      <c r="A3457" s="60">
        <v>359.0</v>
      </c>
      <c r="B3457" s="60">
        <v>8.0432617E7</v>
      </c>
      <c r="C3457" s="60">
        <v>0.767701496280627</v>
      </c>
      <c r="D3457" s="60">
        <v>3.77569917389827</v>
      </c>
      <c r="E3457" s="60">
        <v>0.686371400473956</v>
      </c>
      <c r="F3457" s="60">
        <v>4.67635073782113</v>
      </c>
      <c r="G3457" s="60">
        <v>5.006</v>
      </c>
      <c r="H3457" s="60">
        <v>0.365574642443467</v>
      </c>
      <c r="I3457" s="60">
        <v>11.05</v>
      </c>
      <c r="J3457" s="61" t="str">
        <f t="shared" si="1"/>
        <v>https://simbad.cds.unistra.fr/simbad/sim-basic?Ident=TOI+359&amp;submit=SIMBAD+search</v>
      </c>
    </row>
    <row r="3458">
      <c r="A3458" s="60">
        <v>2180.0</v>
      </c>
      <c r="B3458" s="60">
        <v>2.98663873E8</v>
      </c>
      <c r="C3458" s="59"/>
      <c r="D3458" s="60">
        <v>3.6737824201186</v>
      </c>
      <c r="E3458" s="60">
        <v>6.56477202557535</v>
      </c>
      <c r="F3458" s="60">
        <v>256.781462711056</v>
      </c>
      <c r="G3458" s="60">
        <v>0.0</v>
      </c>
      <c r="H3458" s="60">
        <v>0.290718699281212</v>
      </c>
      <c r="I3458" s="60">
        <v>4.0</v>
      </c>
      <c r="J3458" s="61" t="str">
        <f t="shared" si="1"/>
        <v>https://simbad.cds.unistra.fr/simbad/sim-basic?Ident=TOI+2180&amp;submit=SIMBAD+search</v>
      </c>
    </row>
    <row r="3459">
      <c r="A3459" s="60">
        <v>728.0</v>
      </c>
      <c r="B3459" s="60">
        <v>9.6097215E7</v>
      </c>
      <c r="C3459" s="60">
        <v>0.22256727471557</v>
      </c>
      <c r="D3459" s="60">
        <v>3.45783027421658</v>
      </c>
      <c r="E3459" s="60">
        <v>12.052389576996</v>
      </c>
      <c r="F3459" s="60">
        <v>14.6976911233742</v>
      </c>
      <c r="G3459" s="60">
        <v>1.60245</v>
      </c>
      <c r="H3459" s="60">
        <v>6.38425121203545</v>
      </c>
      <c r="I3459" s="60">
        <v>0.89</v>
      </c>
      <c r="J3459" s="61" t="str">
        <f t="shared" si="1"/>
        <v>https://simbad.cds.unistra.fr/simbad/sim-basic?Ident=TOI+728&amp;submit=SIMBAD+search</v>
      </c>
    </row>
    <row r="3460">
      <c r="A3460" s="60">
        <v>1708.0</v>
      </c>
      <c r="B3460" s="60">
        <v>2.41173474E8</v>
      </c>
      <c r="C3460" s="59"/>
      <c r="D3460" s="60">
        <v>3.32378155026875</v>
      </c>
      <c r="E3460" s="60">
        <v>7.25410837325084</v>
      </c>
      <c r="F3460" s="60">
        <v>256.784763461055</v>
      </c>
      <c r="G3460" s="60">
        <v>11.44192</v>
      </c>
      <c r="H3460" s="60">
        <v>1.89086675002892</v>
      </c>
      <c r="I3460" s="60">
        <v>5.51</v>
      </c>
      <c r="J3460" s="61" t="str">
        <f t="shared" si="1"/>
        <v>https://simbad.cds.unistra.fr/simbad/sim-basic?Ident=TOI+1708&amp;submit=SIMBAD+search</v>
      </c>
    </row>
    <row r="3461">
      <c r="A3461" s="60">
        <v>1417.0</v>
      </c>
      <c r="B3461" s="60">
        <v>1.64173105E8</v>
      </c>
      <c r="C3461" s="59"/>
      <c r="D3461" s="60">
        <v>0.486927536854267</v>
      </c>
      <c r="E3461" s="60">
        <v>12.2988523423782</v>
      </c>
      <c r="F3461" s="60">
        <v>278.795972586304</v>
      </c>
      <c r="G3461" s="60">
        <v>3.07264339866713</v>
      </c>
      <c r="H3461" s="60">
        <v>10.9093486919205</v>
      </c>
      <c r="I3461" s="60">
        <v>10.4714949697089</v>
      </c>
      <c r="J3461" s="61" t="str">
        <f t="shared" si="1"/>
        <v>https://simbad.cds.unistra.fr/simbad/sim-basic?Ident=TOI+1417&amp;submit=SIMBAD+search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7.25"/>
  </cols>
  <sheetData>
    <row r="1">
      <c r="A1" s="62" t="s">
        <v>1022</v>
      </c>
      <c r="B1" s="63" t="s">
        <v>1023</v>
      </c>
      <c r="C1" s="63" t="s">
        <v>1024</v>
      </c>
      <c r="D1" s="63"/>
      <c r="E1" s="63" t="s">
        <v>1025</v>
      </c>
      <c r="F1" s="62" t="s">
        <v>1026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5" t="s">
        <v>1027</v>
      </c>
      <c r="B2" s="66" t="s">
        <v>1028</v>
      </c>
      <c r="C2" s="67"/>
      <c r="D2" s="67"/>
      <c r="E2" s="67"/>
      <c r="F2" s="67"/>
    </row>
    <row r="3">
      <c r="A3" s="68" t="s">
        <v>1029</v>
      </c>
      <c r="B3" s="69" t="s">
        <v>1030</v>
      </c>
      <c r="C3" s="67"/>
      <c r="D3" s="67"/>
      <c r="E3" s="67"/>
      <c r="F3" s="67"/>
    </row>
    <row r="4">
      <c r="A4" s="68" t="s">
        <v>1031</v>
      </c>
      <c r="B4" s="69" t="s">
        <v>1032</v>
      </c>
      <c r="C4" s="67"/>
      <c r="D4" s="67"/>
      <c r="E4" s="67"/>
      <c r="F4" s="67"/>
    </row>
    <row r="5">
      <c r="A5" s="65" t="s">
        <v>1033</v>
      </c>
      <c r="B5" s="67" t="s">
        <v>1034</v>
      </c>
      <c r="C5" s="67"/>
      <c r="D5" s="67"/>
      <c r="E5" s="67"/>
      <c r="F5" s="67"/>
    </row>
    <row r="6">
      <c r="A6" s="65" t="s">
        <v>1035</v>
      </c>
      <c r="B6" s="67" t="s">
        <v>1036</v>
      </c>
      <c r="C6" s="66" t="s">
        <v>1037</v>
      </c>
      <c r="D6" s="67"/>
      <c r="E6" s="67"/>
      <c r="F6" s="67"/>
    </row>
    <row r="7">
      <c r="A7" s="65" t="s">
        <v>1038</v>
      </c>
      <c r="B7" s="67" t="s">
        <v>1039</v>
      </c>
      <c r="C7" s="67"/>
      <c r="D7" s="67"/>
      <c r="E7" s="67"/>
      <c r="F7" s="67"/>
    </row>
    <row r="8">
      <c r="A8" s="65" t="s">
        <v>1040</v>
      </c>
      <c r="B8" s="67" t="s">
        <v>1041</v>
      </c>
      <c r="C8" s="67"/>
      <c r="D8" s="67"/>
      <c r="E8" s="67"/>
      <c r="F8" s="67"/>
    </row>
    <row r="9">
      <c r="A9" s="65" t="s">
        <v>1042</v>
      </c>
      <c r="B9" s="67" t="s">
        <v>1043</v>
      </c>
      <c r="C9" s="67"/>
      <c r="D9" s="70" t="s">
        <v>1044</v>
      </c>
      <c r="E9" s="67"/>
      <c r="F9" s="67"/>
    </row>
    <row r="10">
      <c r="A10" s="65" t="s">
        <v>1045</v>
      </c>
      <c r="B10" s="67" t="s">
        <v>1046</v>
      </c>
      <c r="C10" s="67"/>
      <c r="D10" s="67"/>
      <c r="E10" s="67"/>
      <c r="F10" s="67"/>
    </row>
    <row r="11">
      <c r="A11" s="65" t="s">
        <v>1047</v>
      </c>
      <c r="B11" s="67" t="s">
        <v>1048</v>
      </c>
      <c r="C11" s="67" t="s">
        <v>1049</v>
      </c>
      <c r="D11" s="70" t="s">
        <v>1044</v>
      </c>
      <c r="E11" s="67"/>
      <c r="F11" s="67"/>
    </row>
    <row r="12">
      <c r="A12" s="65" t="s">
        <v>1050</v>
      </c>
      <c r="B12" s="67" t="s">
        <v>1051</v>
      </c>
      <c r="C12" s="66" t="s">
        <v>1052</v>
      </c>
      <c r="D12" s="67"/>
      <c r="E12" s="67"/>
      <c r="F12" s="67"/>
    </row>
    <row r="13">
      <c r="A13" s="65" t="s">
        <v>1053</v>
      </c>
      <c r="B13" s="67" t="s">
        <v>1054</v>
      </c>
      <c r="C13" s="67" t="s">
        <v>1055</v>
      </c>
      <c r="D13" s="67"/>
      <c r="E13" s="67"/>
      <c r="F13" s="67"/>
    </row>
    <row r="14">
      <c r="A14" s="65" t="s">
        <v>1056</v>
      </c>
      <c r="B14" s="67" t="s">
        <v>1057</v>
      </c>
      <c r="C14" s="67"/>
      <c r="D14" s="67"/>
      <c r="E14" s="67"/>
      <c r="F14" s="67"/>
    </row>
    <row r="15">
      <c r="A15" s="65" t="s">
        <v>1058</v>
      </c>
      <c r="B15" s="67" t="s">
        <v>1059</v>
      </c>
      <c r="C15" s="67"/>
      <c r="D15" s="67"/>
      <c r="E15" s="67"/>
      <c r="F15" s="67"/>
    </row>
    <row r="16">
      <c r="A16" s="65" t="s">
        <v>1060</v>
      </c>
      <c r="B16" s="67" t="s">
        <v>1061</v>
      </c>
      <c r="C16" s="67"/>
      <c r="D16" s="67"/>
      <c r="E16" s="67"/>
      <c r="F16" s="67"/>
    </row>
    <row r="17">
      <c r="A17" s="65" t="s">
        <v>1062</v>
      </c>
      <c r="B17" s="67" t="s">
        <v>1063</v>
      </c>
      <c r="C17" s="67"/>
      <c r="D17" s="67"/>
      <c r="E17" s="67"/>
      <c r="F17" s="67"/>
    </row>
    <row r="18">
      <c r="A18" s="65" t="s">
        <v>1064</v>
      </c>
      <c r="B18" s="67" t="s">
        <v>1065</v>
      </c>
      <c r="C18" s="67"/>
      <c r="D18" s="67"/>
      <c r="E18" s="67"/>
      <c r="F18" s="67"/>
    </row>
    <row r="19">
      <c r="A19" s="65" t="s">
        <v>1066</v>
      </c>
      <c r="B19" s="67" t="s">
        <v>1067</v>
      </c>
      <c r="C19" s="67"/>
      <c r="D19" s="67"/>
      <c r="E19" s="67"/>
      <c r="F19" s="67"/>
    </row>
    <row r="20">
      <c r="A20" s="65" t="s">
        <v>1068</v>
      </c>
      <c r="B20" s="67" t="s">
        <v>1069</v>
      </c>
      <c r="C20" s="67"/>
      <c r="D20" s="67"/>
      <c r="E20" s="67"/>
      <c r="F20" s="67"/>
    </row>
    <row r="21">
      <c r="A21" s="65" t="s">
        <v>1070</v>
      </c>
      <c r="B21" s="67" t="s">
        <v>1071</v>
      </c>
      <c r="C21" s="67"/>
      <c r="D21" s="67"/>
      <c r="E21" s="67"/>
      <c r="F21" s="67"/>
    </row>
    <row r="22">
      <c r="A22" s="65" t="s">
        <v>1072</v>
      </c>
      <c r="B22" s="67" t="s">
        <v>1073</v>
      </c>
      <c r="C22" s="67"/>
      <c r="D22" s="67"/>
      <c r="E22" s="67"/>
      <c r="F22" s="67"/>
    </row>
    <row r="23">
      <c r="A23" s="65" t="s">
        <v>1074</v>
      </c>
      <c r="B23" s="67" t="s">
        <v>1075</v>
      </c>
      <c r="C23" s="67"/>
      <c r="D23" s="67"/>
      <c r="E23" s="67"/>
      <c r="F23" s="67"/>
    </row>
    <row r="24">
      <c r="A24" s="65" t="s">
        <v>1076</v>
      </c>
      <c r="B24" s="67" t="s">
        <v>1077</v>
      </c>
      <c r="C24" s="66" t="s">
        <v>1078</v>
      </c>
      <c r="D24" s="67"/>
      <c r="E24" s="67"/>
      <c r="F24" s="67"/>
    </row>
    <row r="25">
      <c r="A25" s="65" t="s">
        <v>1079</v>
      </c>
      <c r="B25" s="67" t="s">
        <v>1080</v>
      </c>
      <c r="C25" s="66" t="s">
        <v>1081</v>
      </c>
      <c r="D25" s="67"/>
      <c r="E25" s="67"/>
      <c r="F25" s="67"/>
    </row>
    <row r="26">
      <c r="A26" s="65" t="s">
        <v>1082</v>
      </c>
      <c r="B26" s="67" t="s">
        <v>1083</v>
      </c>
      <c r="C26" s="67"/>
      <c r="D26" s="67"/>
      <c r="E26" s="67"/>
      <c r="F26" s="67"/>
    </row>
    <row r="27">
      <c r="A27" s="65" t="s">
        <v>1084</v>
      </c>
      <c r="B27" s="67" t="s">
        <v>1085</v>
      </c>
      <c r="C27" s="67"/>
      <c r="D27" s="67"/>
      <c r="E27" s="67"/>
      <c r="F27" s="67"/>
    </row>
    <row r="28">
      <c r="A28" s="71" t="s">
        <v>1086</v>
      </c>
      <c r="B28" s="72" t="s">
        <v>1087</v>
      </c>
      <c r="D28" s="67"/>
      <c r="E28" s="67"/>
      <c r="F28" s="67"/>
    </row>
    <row r="29">
      <c r="A29" s="67"/>
      <c r="B29" s="67"/>
      <c r="C29" s="67"/>
      <c r="D29" s="67"/>
      <c r="E29" s="67"/>
      <c r="F29" s="67"/>
    </row>
    <row r="30">
      <c r="A30" s="73" t="s">
        <v>1088</v>
      </c>
      <c r="B30" s="74"/>
      <c r="C30" s="74"/>
      <c r="D30" s="74"/>
      <c r="E30" s="74"/>
      <c r="F30" s="74"/>
    </row>
    <row r="31">
      <c r="A31" s="71" t="s">
        <v>1089</v>
      </c>
      <c r="B31" s="67"/>
      <c r="C31" s="67"/>
      <c r="D31" s="67"/>
      <c r="E31" s="67"/>
      <c r="F31" s="67"/>
    </row>
    <row r="32">
      <c r="A32" s="65" t="s">
        <v>1090</v>
      </c>
      <c r="B32" s="67" t="s">
        <v>1091</v>
      </c>
      <c r="C32" s="67"/>
      <c r="D32" s="75">
        <v>2014.0</v>
      </c>
      <c r="E32" s="67"/>
      <c r="F32" s="67"/>
    </row>
    <row r="33">
      <c r="A33" s="65" t="s">
        <v>1092</v>
      </c>
      <c r="B33" s="67" t="s">
        <v>1093</v>
      </c>
      <c r="C33" s="67"/>
      <c r="D33" s="67"/>
      <c r="E33" s="67"/>
      <c r="F33" s="67"/>
    </row>
    <row r="34">
      <c r="A34" s="65" t="s">
        <v>1094</v>
      </c>
      <c r="B34" s="67" t="s">
        <v>1095</v>
      </c>
      <c r="C34" s="67"/>
      <c r="D34" s="67"/>
      <c r="E34" s="67"/>
      <c r="F34" s="67"/>
    </row>
    <row r="35">
      <c r="A35" s="65" t="s">
        <v>1096</v>
      </c>
      <c r="B35" s="67" t="s">
        <v>1097</v>
      </c>
      <c r="C35" s="67"/>
      <c r="D35" s="67"/>
      <c r="E35" s="67"/>
      <c r="F35" s="67"/>
    </row>
    <row r="36">
      <c r="A36" s="65" t="s">
        <v>1098</v>
      </c>
      <c r="B36" s="67" t="s">
        <v>1099</v>
      </c>
      <c r="C36" s="67"/>
      <c r="D36" s="67"/>
      <c r="E36" s="67"/>
      <c r="F36" s="67"/>
    </row>
    <row r="37">
      <c r="A37" s="65" t="s">
        <v>1100</v>
      </c>
      <c r="B37" s="67" t="s">
        <v>1101</v>
      </c>
      <c r="C37" s="67"/>
      <c r="D37" s="67"/>
      <c r="E37" s="67"/>
      <c r="F37" s="67"/>
    </row>
    <row r="38">
      <c r="A38" s="65" t="s">
        <v>1102</v>
      </c>
      <c r="B38" s="67" t="s">
        <v>1103</v>
      </c>
      <c r="C38" s="67"/>
      <c r="D38" s="67"/>
      <c r="E38" s="67"/>
      <c r="F38" s="67"/>
    </row>
    <row r="39">
      <c r="A39" s="65" t="s">
        <v>1104</v>
      </c>
      <c r="B39" s="67" t="s">
        <v>1105</v>
      </c>
      <c r="C39" s="67"/>
      <c r="D39" s="67"/>
      <c r="E39" s="67"/>
      <c r="F39" s="67"/>
    </row>
    <row r="40">
      <c r="A40" s="65" t="s">
        <v>1106</v>
      </c>
      <c r="B40" s="67" t="s">
        <v>1107</v>
      </c>
      <c r="C40" s="67"/>
      <c r="D40" s="67"/>
      <c r="E40" s="67"/>
      <c r="F40" s="67"/>
    </row>
    <row r="41">
      <c r="A41" s="65" t="s">
        <v>1108</v>
      </c>
      <c r="B41" s="67" t="s">
        <v>1109</v>
      </c>
      <c r="C41" s="67"/>
      <c r="D41" s="67"/>
      <c r="E41" s="67"/>
      <c r="F41" s="67"/>
    </row>
    <row r="42">
      <c r="A42" s="65" t="s">
        <v>1110</v>
      </c>
      <c r="B42" s="67" t="s">
        <v>1111</v>
      </c>
      <c r="C42" s="76" t="s">
        <v>1112</v>
      </c>
      <c r="D42" s="67"/>
      <c r="E42" s="67"/>
      <c r="F42" s="67"/>
    </row>
    <row r="43">
      <c r="A43" s="65" t="s">
        <v>1113</v>
      </c>
      <c r="B43" s="67" t="s">
        <v>1114</v>
      </c>
      <c r="C43" s="66" t="s">
        <v>1115</v>
      </c>
      <c r="D43" s="67"/>
      <c r="E43" s="67"/>
      <c r="F43" s="67"/>
    </row>
    <row r="44">
      <c r="A44" s="65" t="s">
        <v>1116</v>
      </c>
      <c r="B44" s="67" t="s">
        <v>1117</v>
      </c>
      <c r="C44" s="66" t="s">
        <v>1118</v>
      </c>
      <c r="D44" s="67"/>
      <c r="E44" s="67"/>
      <c r="F44" s="67"/>
    </row>
    <row r="45">
      <c r="A45" s="65" t="s">
        <v>1119</v>
      </c>
      <c r="B45" s="67" t="s">
        <v>1120</v>
      </c>
      <c r="C45" s="67"/>
      <c r="D45" s="67"/>
      <c r="E45" s="67"/>
      <c r="F45" s="67"/>
    </row>
    <row r="46">
      <c r="A46" s="65" t="s">
        <v>1121</v>
      </c>
      <c r="B46" s="67" t="s">
        <v>1122</v>
      </c>
      <c r="C46" s="67"/>
      <c r="D46" s="67"/>
      <c r="E46" s="67"/>
      <c r="F46" s="67"/>
    </row>
    <row r="47">
      <c r="A47" s="65" t="s">
        <v>1123</v>
      </c>
      <c r="B47" s="67" t="s">
        <v>1124</v>
      </c>
      <c r="C47" s="67"/>
      <c r="D47" s="67"/>
      <c r="E47" s="67"/>
      <c r="F47" s="67"/>
    </row>
    <row r="48">
      <c r="A48" s="65" t="s">
        <v>1125</v>
      </c>
      <c r="B48" s="67" t="s">
        <v>1126</v>
      </c>
      <c r="C48" s="67"/>
      <c r="D48" s="67"/>
      <c r="E48" s="67"/>
      <c r="F48" s="67"/>
    </row>
    <row r="49">
      <c r="A49" s="65" t="s">
        <v>1127</v>
      </c>
      <c r="B49" s="67" t="s">
        <v>1128</v>
      </c>
      <c r="C49" s="67"/>
      <c r="D49" s="67"/>
      <c r="E49" s="67"/>
      <c r="F49" s="67"/>
    </row>
    <row r="50">
      <c r="A50" s="65" t="s">
        <v>1129</v>
      </c>
      <c r="B50" s="67" t="s">
        <v>1130</v>
      </c>
      <c r="C50" s="67"/>
      <c r="D50" s="67"/>
      <c r="E50" s="67"/>
      <c r="F50" s="67"/>
    </row>
    <row r="51">
      <c r="A51" s="65" t="s">
        <v>1131</v>
      </c>
      <c r="B51" s="67" t="s">
        <v>1132</v>
      </c>
      <c r="C51" s="67"/>
      <c r="D51" s="67"/>
      <c r="E51" s="67"/>
      <c r="F51" s="67"/>
    </row>
    <row r="52">
      <c r="A52" s="65" t="s">
        <v>1133</v>
      </c>
      <c r="B52" s="67" t="s">
        <v>1134</v>
      </c>
      <c r="C52" s="67"/>
      <c r="D52" s="67"/>
      <c r="E52" s="67"/>
      <c r="F52" s="67"/>
    </row>
    <row r="53">
      <c r="A53" s="65" t="s">
        <v>1135</v>
      </c>
      <c r="B53" s="67" t="s">
        <v>1136</v>
      </c>
      <c r="C53" s="67"/>
      <c r="D53" s="67"/>
      <c r="E53" s="67"/>
      <c r="F53" s="67"/>
    </row>
    <row r="54">
      <c r="A54" s="77" t="s">
        <v>1137</v>
      </c>
      <c r="B54" s="69" t="s">
        <v>1138</v>
      </c>
      <c r="C54" s="67"/>
      <c r="D54" s="67"/>
      <c r="E54" s="67"/>
      <c r="F54" s="67"/>
    </row>
    <row r="55">
      <c r="A55" s="67"/>
      <c r="B55" s="67"/>
      <c r="C55" s="67"/>
      <c r="D55" s="67"/>
      <c r="E55" s="67"/>
      <c r="F55" s="67"/>
    </row>
    <row r="56">
      <c r="A56" s="78" t="s">
        <v>1139</v>
      </c>
      <c r="B56" s="79"/>
      <c r="C56" s="79"/>
      <c r="D56" s="79"/>
      <c r="E56" s="79"/>
      <c r="F56" s="79"/>
    </row>
    <row r="57">
      <c r="A57" s="65" t="s">
        <v>1140</v>
      </c>
      <c r="B57" s="67" t="s">
        <v>1141</v>
      </c>
      <c r="C57" s="67"/>
      <c r="D57" s="67"/>
      <c r="E57" s="67"/>
      <c r="F57" s="67"/>
    </row>
    <row r="58">
      <c r="A58" s="65" t="s">
        <v>1142</v>
      </c>
      <c r="B58" s="67" t="s">
        <v>1143</v>
      </c>
      <c r="C58" s="67"/>
      <c r="D58" s="67"/>
      <c r="E58" s="67"/>
      <c r="F58" s="67"/>
    </row>
    <row r="59">
      <c r="A59" s="65" t="s">
        <v>1144</v>
      </c>
      <c r="B59" s="67" t="s">
        <v>1145</v>
      </c>
      <c r="C59" s="67"/>
      <c r="D59" s="67"/>
      <c r="E59" s="67"/>
      <c r="F59" s="67"/>
    </row>
    <row r="60">
      <c r="A60" s="65" t="s">
        <v>1146</v>
      </c>
      <c r="B60" s="67" t="s">
        <v>1147</v>
      </c>
      <c r="C60" s="67"/>
      <c r="D60" s="67"/>
      <c r="E60" s="67"/>
      <c r="F60" s="67"/>
    </row>
    <row r="61">
      <c r="A61" s="65" t="s">
        <v>1148</v>
      </c>
      <c r="B61" s="67" t="s">
        <v>1149</v>
      </c>
      <c r="C61" s="67"/>
      <c r="D61" s="67"/>
      <c r="E61" s="67"/>
      <c r="F61" s="67"/>
    </row>
    <row r="62">
      <c r="A62" s="65" t="s">
        <v>1150</v>
      </c>
      <c r="B62" s="67" t="s">
        <v>1151</v>
      </c>
      <c r="C62" s="67"/>
      <c r="D62" s="67"/>
      <c r="E62" s="67"/>
      <c r="F62" s="67"/>
    </row>
    <row r="63">
      <c r="A63" s="65" t="s">
        <v>1152</v>
      </c>
      <c r="B63" s="67" t="s">
        <v>1153</v>
      </c>
      <c r="C63" s="67"/>
      <c r="D63" s="67"/>
      <c r="E63" s="67"/>
      <c r="F63" s="67"/>
    </row>
    <row r="64">
      <c r="A64" s="65" t="s">
        <v>1154</v>
      </c>
      <c r="B64" s="67" t="s">
        <v>1155</v>
      </c>
      <c r="C64" s="67"/>
      <c r="D64" s="67"/>
      <c r="E64" s="67"/>
      <c r="F64" s="67"/>
    </row>
    <row r="65">
      <c r="A65" s="65" t="s">
        <v>1156</v>
      </c>
      <c r="B65" s="67" t="s">
        <v>1157</v>
      </c>
      <c r="C65" s="67"/>
      <c r="D65" s="67"/>
      <c r="E65" s="67"/>
      <c r="F65" s="67"/>
    </row>
    <row r="66">
      <c r="A66" s="67"/>
      <c r="B66" s="67"/>
      <c r="C66" s="67"/>
      <c r="D66" s="67"/>
      <c r="E66" s="67"/>
      <c r="F66" s="67"/>
    </row>
    <row r="67">
      <c r="A67" s="73" t="s">
        <v>1158</v>
      </c>
      <c r="B67" s="74"/>
      <c r="C67" s="74"/>
      <c r="D67" s="74"/>
      <c r="E67" s="74"/>
      <c r="F67" s="74"/>
    </row>
    <row r="68">
      <c r="A68" s="65" t="s">
        <v>1159</v>
      </c>
      <c r="B68" s="67" t="s">
        <v>1160</v>
      </c>
      <c r="C68" s="67"/>
      <c r="D68" s="67"/>
      <c r="E68" s="67"/>
      <c r="F68" s="67"/>
    </row>
    <row r="69">
      <c r="A69" s="65" t="s">
        <v>1029</v>
      </c>
      <c r="B69" s="67" t="s">
        <v>1161</v>
      </c>
      <c r="C69" s="67"/>
      <c r="D69" s="67"/>
      <c r="E69" s="67"/>
      <c r="F69" s="67"/>
    </row>
    <row r="70">
      <c r="A70" s="65" t="s">
        <v>1162</v>
      </c>
      <c r="B70" s="67" t="s">
        <v>1163</v>
      </c>
      <c r="C70" s="66" t="s">
        <v>1164</v>
      </c>
      <c r="D70" s="67"/>
      <c r="E70" s="67"/>
      <c r="F70" s="67"/>
    </row>
    <row r="71">
      <c r="A71" s="65" t="s">
        <v>1165</v>
      </c>
      <c r="B71" s="67" t="s">
        <v>1166</v>
      </c>
      <c r="C71" s="67"/>
      <c r="D71" s="67"/>
      <c r="E71" s="67"/>
      <c r="F71" s="67"/>
    </row>
    <row r="72">
      <c r="A72" s="65" t="s">
        <v>1167</v>
      </c>
      <c r="B72" s="67" t="s">
        <v>1168</v>
      </c>
      <c r="C72" s="67"/>
      <c r="D72" s="67"/>
      <c r="E72" s="67"/>
      <c r="F72" s="67"/>
    </row>
    <row r="73">
      <c r="A73" s="65" t="s">
        <v>1169</v>
      </c>
      <c r="B73" s="67" t="s">
        <v>1170</v>
      </c>
      <c r="C73" s="67"/>
      <c r="D73" s="67"/>
      <c r="E73" s="67"/>
      <c r="F73" s="67"/>
    </row>
    <row r="74">
      <c r="A74" s="65" t="s">
        <v>1171</v>
      </c>
      <c r="B74" s="67" t="s">
        <v>1172</v>
      </c>
      <c r="C74" s="67"/>
      <c r="D74" s="67"/>
      <c r="E74" s="67"/>
      <c r="F74" s="67"/>
    </row>
    <row r="75">
      <c r="A75" s="65" t="s">
        <v>1173</v>
      </c>
      <c r="B75" s="67" t="s">
        <v>1174</v>
      </c>
      <c r="C75" s="67"/>
      <c r="D75" s="67"/>
      <c r="E75" s="67"/>
      <c r="F75" s="67"/>
    </row>
    <row r="76">
      <c r="A76" s="65" t="s">
        <v>1175</v>
      </c>
      <c r="B76" s="67" t="s">
        <v>1176</v>
      </c>
      <c r="C76" s="67"/>
      <c r="D76" s="67"/>
      <c r="E76" s="67"/>
      <c r="F76" s="67"/>
    </row>
    <row r="77">
      <c r="A77" s="65" t="s">
        <v>1177</v>
      </c>
      <c r="B77" s="67" t="s">
        <v>1178</v>
      </c>
      <c r="C77" s="67"/>
      <c r="D77" s="67"/>
      <c r="E77" s="67"/>
      <c r="F77" s="67"/>
    </row>
    <row r="78">
      <c r="A78" s="65" t="s">
        <v>1179</v>
      </c>
      <c r="B78" s="67" t="s">
        <v>1180</v>
      </c>
      <c r="C78" s="67"/>
      <c r="D78" s="67"/>
      <c r="E78" s="67"/>
      <c r="F78" s="67"/>
    </row>
    <row r="79">
      <c r="A79" s="65" t="s">
        <v>1181</v>
      </c>
      <c r="B79" s="67" t="s">
        <v>1182</v>
      </c>
      <c r="C79" s="67"/>
      <c r="D79" s="67"/>
      <c r="E79" s="67"/>
      <c r="F79" s="67"/>
    </row>
    <row r="80">
      <c r="A80" s="65" t="s">
        <v>1183</v>
      </c>
      <c r="B80" s="67" t="s">
        <v>1184</v>
      </c>
      <c r="C80" s="67" t="s">
        <v>1185</v>
      </c>
      <c r="D80" s="66" t="s">
        <v>1186</v>
      </c>
      <c r="E80" s="67"/>
      <c r="F80" s="67"/>
    </row>
    <row r="81">
      <c r="A81" s="65" t="s">
        <v>1187</v>
      </c>
      <c r="B81" s="67" t="s">
        <v>1188</v>
      </c>
      <c r="C81" s="67"/>
      <c r="D81" s="67"/>
      <c r="E81" s="67"/>
      <c r="F81" s="67"/>
    </row>
    <row r="82">
      <c r="A82" s="65" t="s">
        <v>1189</v>
      </c>
      <c r="B82" s="67" t="s">
        <v>1190</v>
      </c>
      <c r="C82" s="67"/>
      <c r="D82" s="67"/>
      <c r="E82" s="67"/>
      <c r="F82" s="67"/>
    </row>
    <row r="83">
      <c r="A83" s="65" t="s">
        <v>1191</v>
      </c>
      <c r="B83" s="67" t="s">
        <v>1192</v>
      </c>
      <c r="C83" s="67"/>
      <c r="D83" s="67"/>
      <c r="E83" s="67"/>
      <c r="F83" s="67"/>
    </row>
    <row r="84">
      <c r="A84" s="65" t="s">
        <v>1193</v>
      </c>
      <c r="B84" s="67" t="s">
        <v>1194</v>
      </c>
      <c r="C84" s="67"/>
      <c r="D84" s="67"/>
      <c r="E84" s="67"/>
      <c r="F84" s="67"/>
    </row>
    <row r="85">
      <c r="A85" s="67"/>
      <c r="B85" s="66" t="s">
        <v>1195</v>
      </c>
      <c r="C85" s="67"/>
      <c r="D85" s="67"/>
      <c r="E85" s="67"/>
      <c r="F85" s="67"/>
    </row>
    <row r="86">
      <c r="A86" s="65" t="s">
        <v>1196</v>
      </c>
      <c r="B86" s="67" t="s">
        <v>1197</v>
      </c>
      <c r="C86" s="67"/>
      <c r="D86" s="67"/>
      <c r="E86" s="67"/>
      <c r="F86" s="67"/>
    </row>
    <row r="87">
      <c r="A87" s="80" t="s">
        <v>1198</v>
      </c>
      <c r="B87" s="81"/>
      <c r="C87" s="81"/>
      <c r="D87" s="81"/>
      <c r="E87" s="81"/>
      <c r="F87" s="81"/>
    </row>
    <row r="88">
      <c r="A88" s="65" t="s">
        <v>1199</v>
      </c>
      <c r="B88" s="70" t="s">
        <v>1200</v>
      </c>
      <c r="C88" s="67"/>
      <c r="D88" s="67"/>
      <c r="E88" s="67"/>
      <c r="F88" s="67"/>
    </row>
    <row r="89">
      <c r="A89" s="65" t="s">
        <v>1201</v>
      </c>
      <c r="B89" s="67" t="s">
        <v>1202</v>
      </c>
      <c r="C89" s="67"/>
      <c r="D89" s="67"/>
      <c r="E89" s="67"/>
      <c r="F89" s="67"/>
    </row>
    <row r="90">
      <c r="A90" s="65" t="s">
        <v>1203</v>
      </c>
      <c r="B90" s="67" t="s">
        <v>1204</v>
      </c>
      <c r="C90" s="67"/>
      <c r="D90" s="67"/>
      <c r="E90" s="67"/>
      <c r="F90" s="67"/>
    </row>
    <row r="91">
      <c r="A91" s="65" t="s">
        <v>1205</v>
      </c>
      <c r="B91" s="67" t="s">
        <v>1206</v>
      </c>
      <c r="C91" s="67"/>
      <c r="D91" s="67"/>
      <c r="E91" s="67"/>
      <c r="F91" s="67"/>
    </row>
    <row r="92">
      <c r="A92" s="65" t="s">
        <v>1207</v>
      </c>
      <c r="B92" s="67" t="s">
        <v>1208</v>
      </c>
      <c r="C92" s="67"/>
      <c r="D92" s="67"/>
      <c r="E92" s="67"/>
      <c r="F92" s="67"/>
    </row>
    <row r="93">
      <c r="A93" s="65" t="s">
        <v>1209</v>
      </c>
      <c r="B93" s="67" t="s">
        <v>1210</v>
      </c>
      <c r="C93" s="67"/>
      <c r="D93" s="67"/>
      <c r="E93" s="67"/>
      <c r="F93" s="67"/>
    </row>
    <row r="94">
      <c r="A94" s="70" t="s">
        <v>1211</v>
      </c>
      <c r="B94" s="67"/>
      <c r="C94" s="67"/>
      <c r="D94" s="67"/>
      <c r="E94" s="67"/>
      <c r="F94" s="67"/>
    </row>
    <row r="95">
      <c r="A95" s="65" t="s">
        <v>1212</v>
      </c>
      <c r="B95" s="67" t="s">
        <v>1213</v>
      </c>
      <c r="C95" s="67"/>
      <c r="D95" s="67"/>
      <c r="E95" s="66" t="s">
        <v>1214</v>
      </c>
      <c r="F95" s="67"/>
    </row>
    <row r="96">
      <c r="A96" s="67"/>
      <c r="B96" s="67"/>
      <c r="C96" s="67"/>
      <c r="D96" s="67"/>
      <c r="E96" s="67"/>
      <c r="F96" s="67"/>
    </row>
    <row r="97">
      <c r="A97" s="65" t="s">
        <v>1215</v>
      </c>
      <c r="B97" s="67" t="s">
        <v>1216</v>
      </c>
      <c r="C97" s="67"/>
      <c r="D97" s="67"/>
      <c r="E97" s="67"/>
      <c r="F97" s="67"/>
    </row>
    <row r="98">
      <c r="A98" s="67"/>
      <c r="B98" s="67"/>
      <c r="C98" s="67"/>
      <c r="D98" s="67"/>
      <c r="E98" s="67"/>
      <c r="F98" s="67"/>
    </row>
    <row r="99">
      <c r="A99" s="74" t="s">
        <v>1217</v>
      </c>
      <c r="B99" s="74"/>
      <c r="C99" s="74"/>
      <c r="D99" s="74"/>
      <c r="E99" s="74"/>
      <c r="F99" s="74"/>
    </row>
    <row r="100">
      <c r="A100" s="65" t="s">
        <v>1218</v>
      </c>
      <c r="B100" s="67" t="s">
        <v>1219</v>
      </c>
      <c r="C100" s="67"/>
      <c r="D100" s="67"/>
      <c r="E100" s="67"/>
      <c r="F100" s="67"/>
    </row>
    <row r="101">
      <c r="A101" s="65" t="s">
        <v>1220</v>
      </c>
      <c r="B101" s="67" t="s">
        <v>1221</v>
      </c>
      <c r="C101" s="67"/>
      <c r="D101" s="67"/>
      <c r="E101" s="67"/>
      <c r="F101" s="67"/>
    </row>
    <row r="102">
      <c r="A102" s="65" t="s">
        <v>1222</v>
      </c>
      <c r="B102" s="67" t="s">
        <v>1223</v>
      </c>
      <c r="C102" s="67"/>
      <c r="D102" s="67"/>
      <c r="E102" s="67"/>
      <c r="F102" s="67"/>
    </row>
    <row r="103">
      <c r="A103" s="65" t="s">
        <v>1224</v>
      </c>
      <c r="B103" s="67" t="s">
        <v>1225</v>
      </c>
      <c r="C103" s="67"/>
      <c r="D103" s="67"/>
      <c r="E103" s="67"/>
      <c r="F103" s="67"/>
    </row>
    <row r="104">
      <c r="A104" s="67"/>
      <c r="B104" s="67"/>
      <c r="C104" s="67"/>
      <c r="D104" s="67"/>
      <c r="E104" s="67"/>
      <c r="F104" s="67"/>
    </row>
    <row r="105">
      <c r="A105" s="65" t="s">
        <v>1226</v>
      </c>
      <c r="B105" s="67" t="s">
        <v>1227</v>
      </c>
      <c r="C105" s="66" t="s">
        <v>1227</v>
      </c>
      <c r="D105" s="67"/>
      <c r="E105" s="67"/>
      <c r="F105" s="67"/>
    </row>
    <row r="106">
      <c r="A106" s="67"/>
      <c r="B106" s="67"/>
      <c r="C106" s="67"/>
      <c r="D106" s="67"/>
      <c r="E106" s="67"/>
      <c r="F106" s="67"/>
    </row>
    <row r="107">
      <c r="A107" s="70" t="s">
        <v>1228</v>
      </c>
      <c r="B107" s="67"/>
      <c r="C107" s="67"/>
      <c r="D107" s="67"/>
      <c r="E107" s="67"/>
      <c r="F107" s="67"/>
    </row>
    <row r="108">
      <c r="A108" s="65" t="s">
        <v>1229</v>
      </c>
      <c r="B108" s="67" t="s">
        <v>1230</v>
      </c>
      <c r="C108" s="67"/>
      <c r="D108" s="67"/>
      <c r="E108" s="67"/>
      <c r="F108" s="67"/>
    </row>
    <row r="109">
      <c r="A109" s="65" t="s">
        <v>1231</v>
      </c>
      <c r="B109" s="67" t="s">
        <v>1232</v>
      </c>
      <c r="C109" s="67"/>
      <c r="D109" s="67"/>
      <c r="E109" s="67"/>
      <c r="F109" s="67"/>
    </row>
    <row r="110">
      <c r="A110" s="71" t="s">
        <v>1233</v>
      </c>
      <c r="B110" s="67"/>
      <c r="C110" s="67"/>
      <c r="D110" s="67"/>
      <c r="E110" s="67"/>
      <c r="F110" s="67"/>
    </row>
    <row r="111">
      <c r="A111" s="67"/>
      <c r="B111" s="67"/>
      <c r="C111" s="67"/>
      <c r="D111" s="67"/>
      <c r="E111" s="67"/>
      <c r="F111" s="67"/>
    </row>
    <row r="112">
      <c r="A112" s="65" t="s">
        <v>1234</v>
      </c>
      <c r="B112" s="67" t="s">
        <v>1235</v>
      </c>
      <c r="C112" s="67"/>
      <c r="D112" s="67"/>
      <c r="E112" s="67"/>
      <c r="F112" s="67"/>
    </row>
    <row r="113">
      <c r="A113" s="67"/>
      <c r="B113" s="67"/>
      <c r="C113" s="67"/>
      <c r="D113" s="67"/>
      <c r="E113" s="67"/>
      <c r="F113" s="67"/>
    </row>
    <row r="114">
      <c r="A114" s="70" t="s">
        <v>1236</v>
      </c>
      <c r="B114" s="67"/>
      <c r="C114" s="67"/>
      <c r="D114" s="67"/>
      <c r="E114" s="67"/>
      <c r="F114" s="67"/>
    </row>
    <row r="115">
      <c r="A115" s="65" t="s">
        <v>1237</v>
      </c>
      <c r="B115" s="67" t="s">
        <v>1238</v>
      </c>
      <c r="C115" s="67"/>
      <c r="D115" s="67"/>
      <c r="E115" s="67"/>
      <c r="F115" s="67"/>
    </row>
    <row r="117">
      <c r="A117" s="82" t="s">
        <v>1239</v>
      </c>
      <c r="B117" s="74"/>
      <c r="C117" s="74"/>
      <c r="D117" s="74"/>
      <c r="E117" s="74"/>
      <c r="F117" s="74"/>
    </row>
    <row r="118">
      <c r="A118" s="83" t="s">
        <v>1240</v>
      </c>
      <c r="B118" s="15" t="s">
        <v>1241</v>
      </c>
    </row>
    <row r="120">
      <c r="A120" s="83" t="s">
        <v>1242</v>
      </c>
      <c r="B120" s="15" t="s">
        <v>1243</v>
      </c>
    </row>
  </sheetData>
  <hyperlinks>
    <hyperlink r:id="rId1" ref="A1"/>
    <hyperlink r:id="rId2" location="slide=id.g1224f201ce8_0_0" ref="F1"/>
    <hyperlink r:id="rId3" ref="A2"/>
    <hyperlink r:id="rId4" ref="A3"/>
    <hyperlink r:id="rId5" ref="A4"/>
    <hyperlink r:id="rId6" ref="A5"/>
    <hyperlink r:id="rId7" ref="A6"/>
    <hyperlink r:id="rId8" ref="A7"/>
    <hyperlink r:id="rId9" ref="A8"/>
    <hyperlink r:id="rId10" ref="A9"/>
    <hyperlink r:id="rId11" ref="A10"/>
    <hyperlink r:id="rId12" ref="A11"/>
    <hyperlink r:id="rId13" ref="A12"/>
    <hyperlink r:id="rId14" ref="A13"/>
    <hyperlink r:id="rId15" ref="A14"/>
    <hyperlink r:id="rId16" ref="A15"/>
    <hyperlink r:id="rId17" ref="A16"/>
    <hyperlink r:id="rId18" ref="A17"/>
    <hyperlink r:id="rId19" ref="A18"/>
    <hyperlink r:id="rId20" ref="A19"/>
    <hyperlink r:id="rId21" ref="A20"/>
    <hyperlink r:id="rId22" ref="A21"/>
    <hyperlink r:id="rId23" ref="A22"/>
    <hyperlink r:id="rId24" ref="A23"/>
    <hyperlink r:id="rId25" ref="A24"/>
    <hyperlink r:id="rId26" ref="A25"/>
    <hyperlink r:id="rId27" ref="A26"/>
    <hyperlink r:id="rId28" ref="A27"/>
    <hyperlink r:id="rId29" ref="A28"/>
    <hyperlink r:id="rId30" ref="B28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8"/>
    <hyperlink r:id="rId65" ref="A69"/>
    <hyperlink r:id="rId66" ref="A70"/>
    <hyperlink r:id="rId67" ref="A71"/>
    <hyperlink r:id="rId68" ref="A72"/>
    <hyperlink r:id="rId69" ref="A73"/>
    <hyperlink r:id="rId70" ref="A74"/>
    <hyperlink r:id="rId71" ref="A75"/>
    <hyperlink r:id="rId72" ref="A76"/>
    <hyperlink r:id="rId73" ref="A77"/>
    <hyperlink r:id="rId74" ref="A78"/>
    <hyperlink r:id="rId75" ref="A79"/>
    <hyperlink r:id="rId76" ref="A80"/>
    <hyperlink r:id="rId77" ref="A81"/>
    <hyperlink r:id="rId78" ref="A82"/>
    <hyperlink r:id="rId79" ref="A83"/>
    <hyperlink r:id="rId80" ref="A84"/>
    <hyperlink r:id="rId81" ref="A86"/>
    <hyperlink r:id="rId82" ref="A88"/>
    <hyperlink r:id="rId83" ref="A89"/>
    <hyperlink r:id="rId84" ref="A90"/>
    <hyperlink r:id="rId85" ref="A91"/>
    <hyperlink r:id="rId86" ref="A92"/>
    <hyperlink r:id="rId87" ref="A93"/>
    <hyperlink r:id="rId88" ref="A95"/>
    <hyperlink r:id="rId89" ref="A97"/>
    <hyperlink r:id="rId90" ref="A100"/>
    <hyperlink r:id="rId91" ref="A101"/>
    <hyperlink r:id="rId92" ref="A102"/>
    <hyperlink r:id="rId93" ref="A103"/>
    <hyperlink r:id="rId94" ref="A105"/>
    <hyperlink r:id="rId95" ref="A108"/>
    <hyperlink r:id="rId96" ref="A109"/>
    <hyperlink r:id="rId97" ref="A110"/>
    <hyperlink r:id="rId98" ref="A112"/>
    <hyperlink r:id="rId99" ref="A115"/>
    <hyperlink r:id="rId100" ref="A118"/>
    <hyperlink r:id="rId101" ref="A120"/>
  </hyperlinks>
  <drawing r:id="rId102"/>
</worksheet>
</file>