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4865a855d4233/Personal/Resume-Job Search/"/>
    </mc:Choice>
  </mc:AlternateContent>
  <xr:revisionPtr revIDLastSave="5" documentId="8_{8CE76BD7-6F6C-46CC-B2B4-755690D2D4E9}" xr6:coauthVersionLast="45" xr6:coauthVersionMax="45" xr10:uidLastSave="{FAF37A1F-5E4D-478F-AC4E-DACF6E1DEC75}"/>
  <bookViews>
    <workbookView xWindow="-120" yWindow="-120" windowWidth="25440" windowHeight="15390" xr2:uid="{ED85A52B-5F75-4B51-8A52-1752B0FDEB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0" i="1"/>
  <c r="D8" i="1"/>
  <c r="D7" i="1"/>
  <c r="D6" i="1"/>
  <c r="D3" i="1"/>
  <c r="D2" i="1"/>
</calcChain>
</file>

<file path=xl/sharedStrings.xml><?xml version="1.0" encoding="utf-8"?>
<sst xmlns="http://schemas.openxmlformats.org/spreadsheetml/2006/main" count="215" uniqueCount="174">
  <si>
    <t>Revenue</t>
  </si>
  <si>
    <t>%</t>
  </si>
  <si>
    <t>EBIT</t>
  </si>
  <si>
    <t>Categories</t>
  </si>
  <si>
    <t>Footwear</t>
  </si>
  <si>
    <t>Apparel</t>
  </si>
  <si>
    <t>Equipment</t>
  </si>
  <si>
    <t>Wholesale</t>
  </si>
  <si>
    <t>NIKE Direct</t>
  </si>
  <si>
    <t>Nike North America Sales (Millions)</t>
  </si>
  <si>
    <t>includes Hurley Retail Stores, digital grew by 35%</t>
  </si>
  <si>
    <t>Sportswear fueling growth in each category</t>
  </si>
  <si>
    <t>Women's was fueled by our focus on compelling design, creating female-focused brand campaigns globally and a shift towards</t>
  </si>
  <si>
    <t>digital-led distribution. Revenues for our NIKE Kids' business increased 11%, as all key categories, except Football (Soccer),</t>
  </si>
  <si>
    <t>experienced growth.</t>
  </si>
  <si>
    <t>NIKE Direct revenues increased 7% for fiscal 2019 as strong digital commerce sales growth of 29% and the addition</t>
  </si>
  <si>
    <t>to higher sales in NIKE Brand in-line stores being more than offset by declines in NIKE Brand Factory Stores ("NFS"), as growth</t>
  </si>
  <si>
    <t>in our full-price channel has impacted the availability and composition of off-price inventory for sale within NFS.</t>
  </si>
  <si>
    <t>On a currency-neutral basis, apparel revenues increased 7% for fiscal 2019, driven by higher revenues in all key categories, led</t>
  </si>
  <si>
    <t>by Sportswear, followed by NIKE Basketball. Unit sales of apparel increased 5%, while higher ASP per unit contributed</t>
  </si>
  <si>
    <t>approximately 2 percentage points of apparel revenue growth. The increase in ASP per unit was primarily a result of higher full</t>
  </si>
  <si>
    <t>price ASP, in part reflecting lower discounts.</t>
  </si>
  <si>
    <t>Reported EBIT increased 9% for fiscal 2019, reflecting higher revenues, gross margin expansion and selling and administrative</t>
  </si>
  <si>
    <t>expense leverage. Gross margin increased 30 basis points as higher full-price ASP, in part reflecting lower discounts, as well as</t>
  </si>
  <si>
    <t>favorable full-price mix more than offset higher product costs.</t>
  </si>
  <si>
    <t>of new stores more than offset a 3% decline in comparable store sales. The decline in comparable store sales was primarily due</t>
  </si>
  <si>
    <t>(total company) During fiscal 2019, the growth in</t>
  </si>
  <si>
    <t>Operating Leases</t>
  </si>
  <si>
    <t>reduction in lease payments reflects sale of Hurley stores?</t>
  </si>
  <si>
    <t>We generally order product at least four to five months in advance of sale based primarily on advanced orders received from external wholesale</t>
  </si>
  <si>
    <t>customers and internal orders from our NIKE Direct in-line stores and digital commerce operations. The amounts listed for product purchase</t>
  </si>
  <si>
    <t>obligations represent agreements (including open purchase orders) to purchase products in the ordinary course of business that are enforceable and</t>
  </si>
  <si>
    <t>legally binding and specify all significant terms. In some cases, prices are subject to change throughout the production process.</t>
  </si>
  <si>
    <t>Inventories</t>
  </si>
  <si>
    <t>Property  Plant Equip</t>
  </si>
  <si>
    <t>NO - include non-cancelable items</t>
  </si>
  <si>
    <t>Palm Springs, CA</t>
  </si>
  <si>
    <t>Mall</t>
  </si>
  <si>
    <t>City/State</t>
  </si>
  <si>
    <t>Neighbor Stores</t>
  </si>
  <si>
    <t>Mall Rank</t>
  </si>
  <si>
    <t>Los Angeles, CA</t>
  </si>
  <si>
    <t>20 mins west</t>
  </si>
  <si>
    <t>40 mins north</t>
  </si>
  <si>
    <t>Desert Hills Premium Outlets</t>
  </si>
  <si>
    <t>Camarillo Premium Outlets</t>
  </si>
  <si>
    <t>San Francisco Premium Outlets</t>
  </si>
  <si>
    <t>San Fran, CA</t>
  </si>
  <si>
    <t>1 hour east</t>
  </si>
  <si>
    <t>Citadel Outlets</t>
  </si>
  <si>
    <t>20 mins southeast of downtown</t>
  </si>
  <si>
    <t>Location in Mall</t>
  </si>
  <si>
    <t>Location near Major City</t>
  </si>
  <si>
    <t>The Outlets at Orange</t>
  </si>
  <si>
    <t>Anaheim, CA</t>
  </si>
  <si>
    <t>14 mins southeast</t>
  </si>
  <si>
    <t>Outlets at San Clemente</t>
  </si>
  <si>
    <t>45 mins south</t>
  </si>
  <si>
    <t>Las Americas Premium Outlets</t>
  </si>
  <si>
    <t>San Diego, CA</t>
  </si>
  <si>
    <t>20 mins south/Mexican Border</t>
  </si>
  <si>
    <t>Vacaville Premium Outlets</t>
  </si>
  <si>
    <t>Sacramento, CA</t>
  </si>
  <si>
    <t xml:space="preserve">30 mins southwest </t>
  </si>
  <si>
    <t>Ellenton Premium Outlets</t>
  </si>
  <si>
    <t>Sarasota, FL</t>
  </si>
  <si>
    <t>20 mins north</t>
  </si>
  <si>
    <t>Miromar Outlets</t>
  </si>
  <si>
    <t>Fort Myers, FL</t>
  </si>
  <si>
    <t>Tampa Premium Outlets</t>
  </si>
  <si>
    <t>Tampa, FL</t>
  </si>
  <si>
    <t>Dolphin Mall</t>
  </si>
  <si>
    <t>Miami, FL</t>
  </si>
  <si>
    <t>20 mins west of downtown</t>
  </si>
  <si>
    <t>Orlando Vineland Premium Outlets</t>
  </si>
  <si>
    <t>Orlando, FL</t>
  </si>
  <si>
    <t>30 mins south of downtown</t>
  </si>
  <si>
    <t>Orlando International Premium Outlets</t>
  </si>
  <si>
    <t>15 mins southwest of downtown</t>
  </si>
  <si>
    <t>Palm Beach Outlets</t>
  </si>
  <si>
    <t>Palm Beach, Fl</t>
  </si>
  <si>
    <t>10 mins west, off 95</t>
  </si>
  <si>
    <t>Las Vegas Premium Outlets - South</t>
  </si>
  <si>
    <t>Las Vegas, NV</t>
  </si>
  <si>
    <t>10 mins south of strip</t>
  </si>
  <si>
    <t>Las Vegas Premium Outlets - North</t>
  </si>
  <si>
    <t>5 mins north of strip</t>
  </si>
  <si>
    <t>Allen Premium Outlets</t>
  </si>
  <si>
    <t>Dallas, TX</t>
  </si>
  <si>
    <t>Houston Premium Outlets</t>
  </si>
  <si>
    <t>Houston, TX</t>
  </si>
  <si>
    <t>20 mins northwest, off 290</t>
  </si>
  <si>
    <t>Round Rock Premium Outlets</t>
  </si>
  <si>
    <t>Austin, TX</t>
  </si>
  <si>
    <t>Tanger Outlets - San Marcos, TX</t>
  </si>
  <si>
    <t>San Antonio, TX</t>
  </si>
  <si>
    <t xml:space="preserve">45 mins north </t>
  </si>
  <si>
    <t>Tanger Outlets - Galveston/Houston</t>
  </si>
  <si>
    <t>35 mins south</t>
  </si>
  <si>
    <t>Arizona Mills</t>
  </si>
  <si>
    <t>Tempe, AZ</t>
  </si>
  <si>
    <t>Irvine Spectrum Center</t>
  </si>
  <si>
    <t>Irvine, CA</t>
  </si>
  <si>
    <t>Ontario Mills</t>
  </si>
  <si>
    <t>Ontario, CA</t>
  </si>
  <si>
    <t>Sawgrass Mills</t>
  </si>
  <si>
    <t>Sunrise, FL</t>
  </si>
  <si>
    <t>International Market Place</t>
  </si>
  <si>
    <t>Honolulu, HI</t>
  </si>
  <si>
    <t>Loop West Shopping Center</t>
  </si>
  <si>
    <t>Kissimmee, FL</t>
  </si>
  <si>
    <t>Hurley Lahaina</t>
  </si>
  <si>
    <t>Lahaina, HI</t>
  </si>
  <si>
    <t>Neighborhood 3 - between Marshall's and Camille La Vie</t>
  </si>
  <si>
    <t>Suite 210 - between Aeropastale and Oakley</t>
  </si>
  <si>
    <t>The Promenade - 1306, between Journey's, empty space?</t>
  </si>
  <si>
    <t xml:space="preserve">same side - sketchers, crocs, janie &amp; jack, sunglass hut, lids. Right off main entrance thru ventura blvd. </t>
  </si>
  <si>
    <t>Space Rank</t>
  </si>
  <si>
    <t>A</t>
  </si>
  <si>
    <t xml:space="preserve">Glitter, Superstar K (same side), across from BBBW, Nick's Menswear, Disney Store, Verizon Wireless, Tommy Hilfiger, Crocs. </t>
  </si>
  <si>
    <t>Adidas, Asics, Brooks Brothers, Finish Line. Across in other section - Tori Burch, Under Armour. Near Forever 21. In main section off Chelsea Blvd</t>
  </si>
  <si>
    <t>Entrance 1 - 1154, between Disney and Steve Madden</t>
  </si>
  <si>
    <t>Burberry, Journey's Swarovski, AllSaints. Across from Nike Factory Store, Boss, Vince, Tori Burch. Section near center of mall, highly visible</t>
  </si>
  <si>
    <t>East, 5405 next to J Crew, Sunglass Hut on other side and food court</t>
  </si>
  <si>
    <t>Fragrance Outlet, BBW, empty space, back side - express, movado, Starbucks, Vans. Across from chico's, carter's, Johnston/Murphy. Right off parking garage, center of mall</t>
  </si>
  <si>
    <t>near lot A, 607. Between Tommy Hilfiger Kids &amp; Zumies</t>
  </si>
  <si>
    <t>Calvin Klein, Carter's, Robert Wayne Footwear, Charlotte Russe, across from Oshkosh, Skechers, PacSun - also US Polo, Empty space. Nike Factory Store anchored in section next to Calvin Klein. Near Center of mall</t>
  </si>
  <si>
    <t>443 - entrance near new balance, skechers. Between Watch Station International and Diesel.</t>
  </si>
  <si>
    <t>same side - Kipling, Finish Line, Puma, 7 for all Mankind. Across from Lids, Boss, Q (coming soon). Seems to be main end of mall</t>
  </si>
  <si>
    <t>A?</t>
  </si>
  <si>
    <t>1880 - Star Court. Between Famous Footwear and Volcom (also surf).</t>
  </si>
  <si>
    <t>same side - Carter's, Asics, Viva Vegas Gifts, New Balance,Across from DKNY, The Luggage Factory, ECCO, Oshkosh, empty space. Pretty close to center main drag.</t>
  </si>
  <si>
    <t xml:space="preserve">Entrance B - 58B. Between Fox and Famous Footwear. </t>
  </si>
  <si>
    <t>Same Side - dickie's, kate spade, express, Across from Calvin Klein, Naturalizer. Gap and Tumi behind. Center of mall near main drag.</t>
  </si>
  <si>
    <t xml:space="preserve">entry 6 - near nordstrom rack. Between restoration hardware and Havaiana's. </t>
  </si>
  <si>
    <t>same side - espress, fossil, tmobile, disney store, new york and company. Across from oshkosh, gymboree, shoe palace, finish line.</t>
  </si>
  <si>
    <t>main entrance by canal - 3D05. between swarovski and empty space?</t>
  </si>
  <si>
    <t>vinito restaurant on corner of section. same side - columbia factory store, oakley, boss. Across from rouge, tasha R, Kays, It's Sugar, and food court. Right off main entrance</t>
  </si>
  <si>
    <t>Dress Barn entrance - 1729. between Johnston and Murphy and Fragrance Outlet</t>
  </si>
  <si>
    <t>same side - nautica, superdry, maidenform, skechers, dkny. Across from Brooks Brothers, Talbot's Coach Mens, Under Armour Footwear. Food court near by end of section. middle of Nike and adidas main entrances</t>
  </si>
  <si>
    <t>Banana Republic/Reebok entrance - 591. Between white house/black market and Reebok.</t>
  </si>
  <si>
    <t>same side - banana republic, press play, cosmos, kate space, lucky brand. Across from brooks brothers, lv nails, texas gift outlet, empty space? Off main entrance/bass pro drive</t>
  </si>
  <si>
    <t xml:space="preserve">north entrance - 3285. between asics and solstice sunglasses. </t>
  </si>
  <si>
    <t xml:space="preserve">entry 3 - between BBB and BrandsMart USA. Store between Samsonite and Sephora. </t>
  </si>
  <si>
    <t>same side - Aeropostale, Journey's Robert Wayne Footwear, The Body Shop, Allsaints, H&amp;M, Hot Topic, Kids Atelier, Boss, The North Face, empty space?</t>
  </si>
  <si>
    <t>parking lot D - pearl court. 803. between converse and sperry top-sider.</t>
  </si>
  <si>
    <t>same side - billabong, papaya, tilly's, Oneill. Across from under armour, skechers, pacsun. Nike factory store main anchor on corner</t>
  </si>
  <si>
    <t>entry 1 - near lucky strike and nike. Between us polo and auntie anne's.</t>
  </si>
  <si>
    <t>same side - rocky mountain chocolate factory, saddle ranch chop house. Across from zumies, g by guess, corner bakery café, H&amp;M. forever 21 around corner. Middle of main drag &amp; near bloomingdale's nordstrom entrance too.</t>
  </si>
  <si>
    <t>off nut tree road by starbucks. Between lane bryant and white house/black market.</t>
  </si>
  <si>
    <t>same side - cole haan, bare + beauty. Asics, pacsun around corner. Across from -parking. Center of mall. Main drag</t>
  </si>
  <si>
    <t>center section of mall - near tour bus drop. Between empty space and super dry.</t>
  </si>
  <si>
    <t>same side - skechers, us polo, l'occitane. Across from tilly's, ann taylor, puma, armani exchange.</t>
  </si>
  <si>
    <t>main drag off center court. Between levi's and grayse.</t>
  </si>
  <si>
    <t>same side - asics, 2XU, Tazga, empty space. across from nautica, cole haan, zales, the san clemente store, calvin klein.</t>
  </si>
  <si>
    <t>A-?</t>
  </si>
  <si>
    <t>suite e 162. between greg norman and empty space?</t>
  </si>
  <si>
    <t>same side - francesca's, michael kors, j crew. Across from desigual, lucky brand, worth collection, cole haan, true religion. Nike anchors that cross section. seems to be main entrance.</t>
  </si>
  <si>
    <t xml:space="preserve">456 - zone 2. </t>
  </si>
  <si>
    <t>next to converse. across from nike and ross, adidas, abercrombie kids. Main section near parking garage and entry</t>
  </si>
  <si>
    <t>main section near entry and 2 doors down from Nike. Between converse and levi's</t>
  </si>
  <si>
    <t xml:space="preserve">same side - fragrance outlet, adidas, perfect oil, tilly's. across from beyond the soap, skechers, coton frais. </t>
  </si>
  <si>
    <t xml:space="preserve">between crocs and timberland. </t>
  </si>
  <si>
    <t>same side - eddie bauer, empty space?, wilson's leather, pacsun, vans, original penguin, christian gifts. Across from parking lot. Off main entrance? H&amp;M anchors next section over.</t>
  </si>
  <si>
    <t>between journey's and skechers.</t>
  </si>
  <si>
    <t xml:space="preserve">same side - zared vault, zumies, vans, robert wayne footwear. Across from loft on corner, tommy hilfiger other corner. Brooks brothers and coach behind. Far from nike store but near entrance. </t>
  </si>
  <si>
    <t>suite 638. anchor nike combo? Right at main entrance?</t>
  </si>
  <si>
    <t xml:space="preserve">level 1 - mauka court. Next to hawaiian island creations. </t>
  </si>
  <si>
    <t>same side - vera bradley, asics, abc store. saks 5th ave anchor. Across from shiatsue massage center, house of samsonite, drybar, joe malone, l'occitane.</t>
  </si>
  <si>
    <t>near beall's and bonefish grill?</t>
  </si>
  <si>
    <t>?</t>
  </si>
  <si>
    <t>next to crocs</t>
  </si>
  <si>
    <t>maui location</t>
  </si>
  <si>
    <t>same side - adidas, swarovski, Robert Wayne Footwear, Guess. Across from Guess, Bloomingdale's on corner. Nike in same section which is across from Under Armour. Near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</si>
</sst>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D05E-84CE-4B9F-AA2B-6ED9F6D5F21F}">
  <dimension ref="A1:X32"/>
  <sheetViews>
    <sheetView tabSelected="1" workbookViewId="0">
      <selection activeCell="I1" sqref="I1:I2"/>
    </sheetView>
  </sheetViews>
  <sheetFormatPr defaultRowHeight="15" x14ac:dyDescent="0.25"/>
  <cols>
    <col min="1" max="1" width="32.5703125" style="1" customWidth="1"/>
  </cols>
  <sheetData>
    <row r="1" spans="1:23" x14ac:dyDescent="0.25">
      <c r="A1" s="6" t="s">
        <v>9</v>
      </c>
      <c r="B1" s="4">
        <v>2019</v>
      </c>
      <c r="C1" s="4">
        <v>2018</v>
      </c>
      <c r="D1" s="5" t="s">
        <v>1</v>
      </c>
    </row>
    <row r="2" spans="1:23" x14ac:dyDescent="0.25">
      <c r="A2" s="1" t="s">
        <v>0</v>
      </c>
      <c r="B2" s="2">
        <v>15902</v>
      </c>
      <c r="C2" s="2">
        <v>14855</v>
      </c>
      <c r="D2" s="3">
        <f>(B2-C2)/B2</f>
        <v>6.584077474531505E-2</v>
      </c>
      <c r="E2" s="2"/>
      <c r="F2" s="2"/>
      <c r="G2" s="2"/>
      <c r="H2" s="2"/>
    </row>
    <row r="3" spans="1:23" x14ac:dyDescent="0.25">
      <c r="A3" s="1" t="s">
        <v>2</v>
      </c>
      <c r="B3" s="2">
        <v>3925</v>
      </c>
      <c r="C3" s="2">
        <v>3600</v>
      </c>
      <c r="D3" s="3">
        <f>(B3-C3)/B3</f>
        <v>8.2802547770700632E-2</v>
      </c>
      <c r="E3" s="2"/>
      <c r="F3" s="2"/>
      <c r="G3" s="2"/>
      <c r="H3" s="2"/>
    </row>
    <row r="4" spans="1:23" x14ac:dyDescent="0.25">
      <c r="B4" s="2"/>
      <c r="C4" s="2"/>
      <c r="D4" s="2"/>
      <c r="E4" s="2"/>
      <c r="F4" s="2"/>
      <c r="G4" s="2"/>
      <c r="H4" s="2"/>
    </row>
    <row r="5" spans="1:23" x14ac:dyDescent="0.25">
      <c r="A5" s="6" t="s">
        <v>3</v>
      </c>
      <c r="B5" s="2"/>
      <c r="C5" s="2"/>
      <c r="D5" s="2"/>
      <c r="E5" s="2"/>
      <c r="F5" s="2"/>
      <c r="G5" s="2"/>
      <c r="H5" s="2"/>
    </row>
    <row r="6" spans="1:23" x14ac:dyDescent="0.25">
      <c r="A6" s="1" t="s">
        <v>4</v>
      </c>
      <c r="B6" s="2">
        <v>10045</v>
      </c>
      <c r="C6" s="2">
        <v>9322</v>
      </c>
      <c r="D6" s="3">
        <f t="shared" ref="D6:D8" si="0">(B6-C6)/B6</f>
        <v>7.1976107516177196E-2</v>
      </c>
      <c r="E6" s="2" t="s">
        <v>11</v>
      </c>
      <c r="G6" s="2"/>
      <c r="H6" s="2"/>
      <c r="K6" s="10" t="s">
        <v>18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1" t="s">
        <v>5</v>
      </c>
      <c r="B7" s="2">
        <v>5260</v>
      </c>
      <c r="C7" s="2">
        <v>4938</v>
      </c>
      <c r="D7" s="3">
        <f t="shared" si="0"/>
        <v>6.1216730038022811E-2</v>
      </c>
      <c r="E7" s="2"/>
      <c r="F7" s="2"/>
      <c r="G7" s="2"/>
      <c r="H7" s="2"/>
      <c r="K7" s="10" t="s">
        <v>19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1" t="s">
        <v>6</v>
      </c>
      <c r="B8" s="2">
        <v>597</v>
      </c>
      <c r="C8" s="2">
        <v>595</v>
      </c>
      <c r="D8" s="3">
        <f t="shared" si="0"/>
        <v>3.3500837520938024E-3</v>
      </c>
      <c r="E8" s="2"/>
      <c r="F8" s="2"/>
      <c r="G8" s="2"/>
      <c r="H8" s="2"/>
      <c r="K8" s="10" t="s">
        <v>20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B9" s="2"/>
      <c r="C9" s="2"/>
      <c r="D9" s="2"/>
      <c r="E9" s="2"/>
      <c r="F9" s="2"/>
      <c r="G9" s="2"/>
      <c r="H9" s="2"/>
      <c r="K9" s="10" t="s">
        <v>21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1" t="s">
        <v>7</v>
      </c>
      <c r="B10" s="2">
        <v>10875</v>
      </c>
      <c r="C10" s="2">
        <v>10159</v>
      </c>
      <c r="D10" s="3">
        <f t="shared" ref="D10:D14" si="1">(B10-C10)/B10</f>
        <v>6.5839080459770119E-2</v>
      </c>
      <c r="E10" s="2"/>
      <c r="F10" s="2"/>
      <c r="G10" s="2"/>
      <c r="H10" s="2"/>
    </row>
    <row r="11" spans="1:23" x14ac:dyDescent="0.25">
      <c r="A11" s="7" t="s">
        <v>8</v>
      </c>
      <c r="B11" s="8">
        <v>5027</v>
      </c>
      <c r="C11" s="8">
        <v>4696</v>
      </c>
      <c r="D11" s="9">
        <f t="shared" si="1"/>
        <v>6.584444002387109E-2</v>
      </c>
      <c r="E11" s="2" t="s">
        <v>10</v>
      </c>
      <c r="F11" s="2"/>
      <c r="G11" s="2"/>
      <c r="H11" s="2"/>
      <c r="K11" s="10" t="s">
        <v>15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3" x14ac:dyDescent="0.25">
      <c r="B12" s="2"/>
      <c r="C12" s="2"/>
      <c r="D12" s="2"/>
      <c r="E12" s="2"/>
      <c r="F12" s="2"/>
      <c r="G12" s="2"/>
      <c r="H12" s="2"/>
      <c r="K12" s="10" t="s">
        <v>25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3" x14ac:dyDescent="0.25">
      <c r="A13" s="6" t="s">
        <v>33</v>
      </c>
      <c r="B13" s="2">
        <v>2328</v>
      </c>
      <c r="C13" s="2">
        <v>2270</v>
      </c>
      <c r="D13" s="13">
        <f t="shared" si="1"/>
        <v>2.4914089347079039E-2</v>
      </c>
      <c r="E13" s="2"/>
      <c r="F13" s="2"/>
      <c r="G13" s="2"/>
      <c r="H13" s="2"/>
      <c r="K13" s="10" t="s">
        <v>16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6" t="s">
        <v>34</v>
      </c>
      <c r="B14" s="2">
        <v>814</v>
      </c>
      <c r="C14" s="2">
        <v>848</v>
      </c>
      <c r="D14" s="13">
        <f t="shared" si="1"/>
        <v>-4.1769041769041768E-2</v>
      </c>
      <c r="E14" s="2"/>
      <c r="F14" s="2"/>
      <c r="G14" s="2"/>
      <c r="H14" s="2"/>
      <c r="K14" s="10" t="s">
        <v>17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B15" s="2"/>
      <c r="C15" s="2"/>
      <c r="D15" s="2"/>
      <c r="E15" s="2"/>
      <c r="F15" s="2"/>
      <c r="G15" s="2"/>
      <c r="H15" s="2"/>
    </row>
    <row r="16" spans="1:23" x14ac:dyDescent="0.25">
      <c r="B16" s="2"/>
      <c r="C16" s="2"/>
      <c r="D16" s="2"/>
      <c r="E16" s="2"/>
      <c r="F16" s="2"/>
      <c r="G16" s="2"/>
      <c r="H16" s="2"/>
    </row>
    <row r="17" spans="1:24" x14ac:dyDescent="0.25">
      <c r="B17" s="2"/>
      <c r="C17" s="2"/>
      <c r="D17" s="2"/>
      <c r="E17" s="2"/>
      <c r="F17" s="2"/>
      <c r="G17" s="2"/>
      <c r="H17" s="2"/>
      <c r="K17" s="10" t="s">
        <v>26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4" x14ac:dyDescent="0.25">
      <c r="B18" s="2"/>
      <c r="C18" s="2"/>
      <c r="D18" s="2"/>
      <c r="E18" s="2"/>
      <c r="F18" s="2"/>
      <c r="G18" s="2"/>
      <c r="H18" s="2"/>
      <c r="K18" s="10" t="s">
        <v>12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4" x14ac:dyDescent="0.25">
      <c r="B19" s="2"/>
      <c r="C19" s="2"/>
      <c r="D19" s="2"/>
      <c r="E19" s="2"/>
      <c r="F19" s="2"/>
      <c r="G19" s="2"/>
      <c r="H19" s="2"/>
      <c r="K19" s="10" t="s">
        <v>13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4" x14ac:dyDescent="0.25">
      <c r="B20" s="2"/>
      <c r="C20" s="2"/>
      <c r="D20" s="2"/>
      <c r="E20" s="2"/>
      <c r="F20" s="2"/>
      <c r="G20" s="2"/>
      <c r="H20" s="2"/>
      <c r="K20" s="10" t="s">
        <v>14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4" x14ac:dyDescent="0.25">
      <c r="B21" s="2"/>
      <c r="C21" s="2"/>
      <c r="D21" s="2"/>
      <c r="E21" s="2"/>
      <c r="F21" s="2"/>
      <c r="G21" s="2"/>
      <c r="H21" s="2"/>
    </row>
    <row r="22" spans="1:24" x14ac:dyDescent="0.25">
      <c r="B22" s="2"/>
      <c r="C22" s="2"/>
      <c r="D22" s="2"/>
      <c r="E22" s="2"/>
      <c r="F22" s="2"/>
      <c r="G22" s="2"/>
      <c r="H22" s="2"/>
      <c r="K22" s="10" t="s">
        <v>22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4" x14ac:dyDescent="0.25">
      <c r="B23" s="2"/>
      <c r="C23" s="2"/>
      <c r="D23" s="2"/>
      <c r="E23" s="2"/>
      <c r="F23" s="2"/>
      <c r="G23" s="2"/>
      <c r="H23" s="2"/>
      <c r="K23" s="10" t="s">
        <v>23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4" x14ac:dyDescent="0.25">
      <c r="B24" s="2"/>
      <c r="C24" s="2"/>
      <c r="D24" s="2"/>
      <c r="E24" s="2"/>
      <c r="F24" s="2"/>
      <c r="G24" s="2"/>
      <c r="H24" s="2"/>
      <c r="K24" s="10" t="s">
        <v>24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4" x14ac:dyDescent="0.25">
      <c r="G25" s="11"/>
      <c r="H25" s="11"/>
    </row>
    <row r="26" spans="1:24" x14ac:dyDescent="0.25">
      <c r="B26" s="12">
        <v>2020</v>
      </c>
      <c r="C26" s="12">
        <v>2021</v>
      </c>
      <c r="D26" s="12">
        <v>2022</v>
      </c>
      <c r="E26" s="12">
        <v>2023</v>
      </c>
      <c r="F26" s="12">
        <v>2024</v>
      </c>
      <c r="G26" s="2"/>
      <c r="H26" s="2"/>
    </row>
    <row r="27" spans="1:24" x14ac:dyDescent="0.25">
      <c r="A27" s="1" t="s">
        <v>27</v>
      </c>
      <c r="B27" s="2">
        <v>553</v>
      </c>
      <c r="C27" s="2">
        <v>513</v>
      </c>
      <c r="D27" s="2">
        <v>441</v>
      </c>
      <c r="E27" s="2">
        <v>386</v>
      </c>
      <c r="F27" s="2">
        <v>345</v>
      </c>
      <c r="G27" s="2" t="s">
        <v>28</v>
      </c>
      <c r="H27" s="2"/>
      <c r="M27" t="s">
        <v>35</v>
      </c>
    </row>
    <row r="28" spans="1:24" x14ac:dyDescent="0.25">
      <c r="B28" s="2"/>
      <c r="C28" s="2"/>
      <c r="D28" s="2"/>
      <c r="E28" s="2"/>
      <c r="F28" s="2"/>
      <c r="G28" s="2"/>
      <c r="H28" s="2"/>
    </row>
    <row r="29" spans="1:24" x14ac:dyDescent="0.25">
      <c r="B29" s="2"/>
      <c r="C29" s="2"/>
      <c r="D29" s="2"/>
      <c r="E29" s="2"/>
      <c r="F29" s="2"/>
      <c r="G29" s="2"/>
      <c r="H29" s="2"/>
      <c r="K29" s="10" t="s">
        <v>29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K30" t="s">
        <v>30</v>
      </c>
    </row>
    <row r="31" spans="1:24" x14ac:dyDescent="0.25">
      <c r="K31" t="s">
        <v>31</v>
      </c>
    </row>
    <row r="32" spans="1:24" x14ac:dyDescent="0.25">
      <c r="K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A829-CDD3-4108-B421-FF7610FC5E7C}">
  <dimension ref="A1:H30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5" x14ac:dyDescent="0.25"/>
  <cols>
    <col min="1" max="1" width="36.42578125" customWidth="1"/>
    <col min="2" max="2" width="16.140625" customWidth="1"/>
    <col min="3" max="3" width="32.140625" customWidth="1"/>
    <col min="4" max="4" width="83" customWidth="1"/>
    <col min="5" max="5" width="54.7109375" customWidth="1"/>
    <col min="6" max="6" width="10.7109375" customWidth="1"/>
  </cols>
  <sheetData>
    <row r="1" spans="1:7" x14ac:dyDescent="0.25">
      <c r="A1" s="4" t="s">
        <v>37</v>
      </c>
      <c r="B1" s="4" t="s">
        <v>38</v>
      </c>
      <c r="C1" s="4" t="s">
        <v>52</v>
      </c>
      <c r="D1" s="4" t="s">
        <v>51</v>
      </c>
      <c r="E1" s="4" t="s">
        <v>39</v>
      </c>
      <c r="F1" s="4" t="s">
        <v>117</v>
      </c>
      <c r="G1" s="4" t="s">
        <v>40</v>
      </c>
    </row>
    <row r="2" spans="1:7" ht="45" x14ac:dyDescent="0.25">
      <c r="A2" t="s">
        <v>44</v>
      </c>
      <c r="B2" t="s">
        <v>36</v>
      </c>
      <c r="C2" t="s">
        <v>42</v>
      </c>
      <c r="D2" t="s">
        <v>121</v>
      </c>
      <c r="E2" s="14" t="s">
        <v>122</v>
      </c>
      <c r="F2" t="s">
        <v>118</v>
      </c>
      <c r="G2" t="s">
        <v>118</v>
      </c>
    </row>
    <row r="3" spans="1:7" ht="30" x14ac:dyDescent="0.25">
      <c r="A3" t="s">
        <v>45</v>
      </c>
      <c r="B3" t="s">
        <v>41</v>
      </c>
      <c r="C3" t="s">
        <v>43</v>
      </c>
      <c r="D3" t="s">
        <v>115</v>
      </c>
      <c r="E3" s="14" t="s">
        <v>116</v>
      </c>
      <c r="F3" t="s">
        <v>118</v>
      </c>
      <c r="G3" t="s">
        <v>118</v>
      </c>
    </row>
    <row r="4" spans="1:7" ht="60" x14ac:dyDescent="0.25">
      <c r="A4" t="s">
        <v>46</v>
      </c>
      <c r="B4" t="s">
        <v>47</v>
      </c>
      <c r="C4" t="s">
        <v>48</v>
      </c>
      <c r="D4" t="s">
        <v>142</v>
      </c>
      <c r="E4" s="14" t="s">
        <v>173</v>
      </c>
      <c r="F4" t="s">
        <v>118</v>
      </c>
    </row>
    <row r="5" spans="1:7" ht="30" x14ac:dyDescent="0.25">
      <c r="A5" t="s">
        <v>49</v>
      </c>
      <c r="B5" t="s">
        <v>41</v>
      </c>
      <c r="C5" t="s">
        <v>50</v>
      </c>
      <c r="D5" t="s">
        <v>151</v>
      </c>
      <c r="E5" s="14" t="s">
        <v>152</v>
      </c>
      <c r="F5" t="s">
        <v>129</v>
      </c>
    </row>
    <row r="6" spans="1:7" ht="60" x14ac:dyDescent="0.25">
      <c r="A6" t="s">
        <v>53</v>
      </c>
      <c r="B6" t="s">
        <v>54</v>
      </c>
      <c r="C6" t="s">
        <v>55</v>
      </c>
      <c r="D6" t="s">
        <v>147</v>
      </c>
      <c r="E6" s="14" t="s">
        <v>148</v>
      </c>
      <c r="F6" t="s">
        <v>118</v>
      </c>
    </row>
    <row r="7" spans="1:7" ht="45" x14ac:dyDescent="0.25">
      <c r="A7" t="s">
        <v>56</v>
      </c>
      <c r="B7" t="s">
        <v>54</v>
      </c>
      <c r="C7" t="s">
        <v>57</v>
      </c>
      <c r="D7" t="s">
        <v>153</v>
      </c>
      <c r="E7" s="14" t="s">
        <v>154</v>
      </c>
      <c r="F7" t="s">
        <v>155</v>
      </c>
    </row>
    <row r="8" spans="1:7" ht="45" x14ac:dyDescent="0.25">
      <c r="A8" t="s">
        <v>58</v>
      </c>
      <c r="B8" t="s">
        <v>59</v>
      </c>
      <c r="C8" t="s">
        <v>60</v>
      </c>
      <c r="D8" t="s">
        <v>127</v>
      </c>
      <c r="E8" s="14" t="s">
        <v>128</v>
      </c>
      <c r="F8" t="s">
        <v>129</v>
      </c>
      <c r="G8" t="s">
        <v>118</v>
      </c>
    </row>
    <row r="9" spans="1:7" ht="30" x14ac:dyDescent="0.25">
      <c r="A9" t="s">
        <v>61</v>
      </c>
      <c r="B9" t="s">
        <v>62</v>
      </c>
      <c r="C9" t="s">
        <v>63</v>
      </c>
      <c r="D9" t="s">
        <v>149</v>
      </c>
      <c r="E9" s="14" t="s">
        <v>150</v>
      </c>
      <c r="F9" t="s">
        <v>118</v>
      </c>
    </row>
    <row r="10" spans="1:7" ht="45" x14ac:dyDescent="0.25">
      <c r="A10" t="s">
        <v>64</v>
      </c>
      <c r="B10" t="s">
        <v>65</v>
      </c>
      <c r="C10" t="s">
        <v>66</v>
      </c>
      <c r="D10" t="s">
        <v>123</v>
      </c>
      <c r="E10" s="14" t="s">
        <v>124</v>
      </c>
      <c r="F10" t="s">
        <v>118</v>
      </c>
    </row>
    <row r="11" spans="1:7" ht="60" x14ac:dyDescent="0.25">
      <c r="A11" t="s">
        <v>67</v>
      </c>
      <c r="B11" t="s">
        <v>68</v>
      </c>
      <c r="C11" t="s">
        <v>66</v>
      </c>
      <c r="D11" t="s">
        <v>156</v>
      </c>
      <c r="E11" s="14" t="s">
        <v>157</v>
      </c>
      <c r="F11" t="s">
        <v>129</v>
      </c>
    </row>
    <row r="12" spans="1:7" ht="45" x14ac:dyDescent="0.25">
      <c r="A12" t="s">
        <v>69</v>
      </c>
      <c r="B12" t="s">
        <v>70</v>
      </c>
      <c r="C12" t="s">
        <v>66</v>
      </c>
      <c r="D12" t="s">
        <v>145</v>
      </c>
      <c r="E12" s="14" t="s">
        <v>146</v>
      </c>
      <c r="F12" t="s">
        <v>118</v>
      </c>
    </row>
    <row r="13" spans="1:7" ht="45" x14ac:dyDescent="0.25">
      <c r="A13" t="s">
        <v>71</v>
      </c>
      <c r="B13" t="s">
        <v>72</v>
      </c>
      <c r="C13" t="s">
        <v>73</v>
      </c>
      <c r="D13" t="s">
        <v>158</v>
      </c>
      <c r="E13" s="14" t="s">
        <v>159</v>
      </c>
      <c r="F13" t="s">
        <v>129</v>
      </c>
    </row>
    <row r="14" spans="1:7" ht="60" x14ac:dyDescent="0.25">
      <c r="A14" t="s">
        <v>74</v>
      </c>
      <c r="B14" t="s">
        <v>75</v>
      </c>
      <c r="C14" t="s">
        <v>76</v>
      </c>
      <c r="D14" t="s">
        <v>138</v>
      </c>
      <c r="E14" s="14" t="s">
        <v>139</v>
      </c>
      <c r="F14" t="s">
        <v>118</v>
      </c>
    </row>
    <row r="15" spans="1:7" ht="60" x14ac:dyDescent="0.25">
      <c r="A15" t="s">
        <v>77</v>
      </c>
      <c r="B15" t="s">
        <v>75</v>
      </c>
      <c r="C15" t="s">
        <v>78</v>
      </c>
      <c r="D15" t="s">
        <v>136</v>
      </c>
      <c r="E15" s="14" t="s">
        <v>137</v>
      </c>
      <c r="F15" t="s">
        <v>118</v>
      </c>
      <c r="G15" t="s">
        <v>118</v>
      </c>
    </row>
    <row r="16" spans="1:7" ht="30" x14ac:dyDescent="0.25">
      <c r="A16" t="s">
        <v>79</v>
      </c>
      <c r="B16" t="s">
        <v>80</v>
      </c>
      <c r="C16" t="s">
        <v>81</v>
      </c>
      <c r="D16" t="s">
        <v>160</v>
      </c>
      <c r="E16" s="14" t="s">
        <v>161</v>
      </c>
      <c r="F16" t="s">
        <v>129</v>
      </c>
    </row>
    <row r="17" spans="1:8" ht="45" x14ac:dyDescent="0.25">
      <c r="A17" t="s">
        <v>82</v>
      </c>
      <c r="B17" t="s">
        <v>83</v>
      </c>
      <c r="C17" t="s">
        <v>84</v>
      </c>
      <c r="D17" t="s">
        <v>132</v>
      </c>
      <c r="E17" s="14" t="s">
        <v>133</v>
      </c>
      <c r="F17" t="s">
        <v>118</v>
      </c>
    </row>
    <row r="18" spans="1:8" ht="45" x14ac:dyDescent="0.25">
      <c r="A18" t="s">
        <v>85</v>
      </c>
      <c r="B18" t="s">
        <v>83</v>
      </c>
      <c r="C18" t="s">
        <v>86</v>
      </c>
      <c r="D18" t="s">
        <v>130</v>
      </c>
      <c r="E18" s="14" t="s">
        <v>131</v>
      </c>
      <c r="F18" t="s">
        <v>129</v>
      </c>
    </row>
    <row r="19" spans="1:8" ht="45" x14ac:dyDescent="0.25">
      <c r="A19" t="s">
        <v>87</v>
      </c>
      <c r="B19" t="s">
        <v>88</v>
      </c>
      <c r="C19" t="s">
        <v>66</v>
      </c>
      <c r="D19" t="s">
        <v>114</v>
      </c>
      <c r="E19" s="14" t="s">
        <v>120</v>
      </c>
      <c r="F19" t="s">
        <v>118</v>
      </c>
    </row>
    <row r="20" spans="1:8" ht="60" x14ac:dyDescent="0.25">
      <c r="A20" t="s">
        <v>89</v>
      </c>
      <c r="B20" t="s">
        <v>90</v>
      </c>
      <c r="C20" t="s">
        <v>91</v>
      </c>
      <c r="D20" t="s">
        <v>125</v>
      </c>
      <c r="E20" s="14" t="s">
        <v>126</v>
      </c>
      <c r="F20" t="s">
        <v>118</v>
      </c>
    </row>
    <row r="21" spans="1:8" ht="60" x14ac:dyDescent="0.25">
      <c r="A21" t="s">
        <v>92</v>
      </c>
      <c r="B21" t="s">
        <v>93</v>
      </c>
      <c r="C21" t="s">
        <v>66</v>
      </c>
      <c r="D21" t="s">
        <v>140</v>
      </c>
      <c r="E21" s="14" t="s">
        <v>141</v>
      </c>
      <c r="F21" t="s">
        <v>118</v>
      </c>
    </row>
    <row r="22" spans="1:8" ht="60" x14ac:dyDescent="0.25">
      <c r="A22" t="s">
        <v>94</v>
      </c>
      <c r="B22" t="s">
        <v>95</v>
      </c>
      <c r="C22" t="s">
        <v>96</v>
      </c>
      <c r="D22" t="s">
        <v>162</v>
      </c>
      <c r="E22" s="14" t="s">
        <v>163</v>
      </c>
      <c r="F22" t="s">
        <v>155</v>
      </c>
    </row>
    <row r="23" spans="1:8" ht="60" x14ac:dyDescent="0.25">
      <c r="A23" t="s">
        <v>97</v>
      </c>
      <c r="B23" t="s">
        <v>90</v>
      </c>
      <c r="C23" t="s">
        <v>98</v>
      </c>
      <c r="D23" t="s">
        <v>164</v>
      </c>
      <c r="E23" s="14" t="s">
        <v>165</v>
      </c>
      <c r="F23" t="s">
        <v>155</v>
      </c>
    </row>
    <row r="24" spans="1:8" ht="45" x14ac:dyDescent="0.25">
      <c r="A24" t="s">
        <v>99</v>
      </c>
      <c r="B24" t="s">
        <v>100</v>
      </c>
      <c r="D24" t="s">
        <v>113</v>
      </c>
      <c r="E24" s="14" t="s">
        <v>119</v>
      </c>
      <c r="F24" t="s">
        <v>155</v>
      </c>
    </row>
    <row r="25" spans="1:8" x14ac:dyDescent="0.25">
      <c r="A25" t="s">
        <v>101</v>
      </c>
      <c r="B25" t="s">
        <v>102</v>
      </c>
      <c r="D25" t="s">
        <v>166</v>
      </c>
      <c r="F25" t="s">
        <v>118</v>
      </c>
    </row>
    <row r="26" spans="1:8" ht="45" x14ac:dyDescent="0.25">
      <c r="A26" t="s">
        <v>103</v>
      </c>
      <c r="B26" t="s">
        <v>104</v>
      </c>
      <c r="D26" t="s">
        <v>134</v>
      </c>
      <c r="E26" s="14" t="s">
        <v>135</v>
      </c>
      <c r="F26" t="s">
        <v>129</v>
      </c>
    </row>
    <row r="27" spans="1:8" ht="45" x14ac:dyDescent="0.25">
      <c r="A27" t="s">
        <v>105</v>
      </c>
      <c r="B27" t="s">
        <v>106</v>
      </c>
      <c r="D27" t="s">
        <v>143</v>
      </c>
      <c r="E27" s="14" t="s">
        <v>144</v>
      </c>
      <c r="F27" t="s">
        <v>118</v>
      </c>
      <c r="G27" t="s">
        <v>118</v>
      </c>
    </row>
    <row r="28" spans="1:8" ht="45" x14ac:dyDescent="0.25">
      <c r="A28" t="s">
        <v>107</v>
      </c>
      <c r="B28" t="s">
        <v>108</v>
      </c>
      <c r="D28" t="s">
        <v>167</v>
      </c>
      <c r="E28" s="14" t="s">
        <v>168</v>
      </c>
      <c r="F28" t="s">
        <v>129</v>
      </c>
    </row>
    <row r="29" spans="1:8" x14ac:dyDescent="0.25">
      <c r="A29" s="10" t="s">
        <v>109</v>
      </c>
      <c r="B29" s="10" t="s">
        <v>110</v>
      </c>
      <c r="C29" s="10"/>
      <c r="D29" s="10" t="s">
        <v>169</v>
      </c>
      <c r="E29" s="14" t="s">
        <v>170</v>
      </c>
      <c r="F29" s="10" t="s">
        <v>170</v>
      </c>
    </row>
    <row r="30" spans="1:8" x14ac:dyDescent="0.25">
      <c r="A30" t="s">
        <v>111</v>
      </c>
      <c r="B30" t="s">
        <v>112</v>
      </c>
      <c r="D30" t="s">
        <v>171</v>
      </c>
      <c r="E30" s="14" t="s">
        <v>170</v>
      </c>
      <c r="F30" t="s">
        <v>170</v>
      </c>
      <c r="H3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Pearce</dc:creator>
  <cp:lastModifiedBy>Jennifer Pearce</cp:lastModifiedBy>
  <dcterms:created xsi:type="dcterms:W3CDTF">2020-02-17T20:52:45Z</dcterms:created>
  <dcterms:modified xsi:type="dcterms:W3CDTF">2020-02-19T15:05:14Z</dcterms:modified>
</cp:coreProperties>
</file>