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37" i="1"/>
  <c r="D34" i="1"/>
  <c r="D30" i="1"/>
  <c r="D28" i="1"/>
  <c r="D26" i="1"/>
  <c r="D23" i="1"/>
  <c r="F49" i="1"/>
  <c r="F48" i="1"/>
  <c r="F47" i="1"/>
  <c r="F46" i="1"/>
  <c r="F45" i="1"/>
  <c r="C44" i="1"/>
  <c r="F44" i="1"/>
  <c r="E43" i="1"/>
  <c r="C43" i="1"/>
  <c r="F43" i="1"/>
  <c r="C42" i="1"/>
  <c r="C41" i="1"/>
  <c r="C40" i="1"/>
  <c r="C39" i="1"/>
  <c r="E39" i="1"/>
  <c r="F39" i="1"/>
  <c r="C38" i="1"/>
  <c r="E38" i="1"/>
  <c r="F38" i="1"/>
  <c r="E37" i="1"/>
  <c r="C37" i="1"/>
  <c r="F37" i="1"/>
  <c r="C36" i="1"/>
  <c r="E36" i="1"/>
  <c r="F36" i="1"/>
  <c r="C35" i="1"/>
  <c r="E35" i="1"/>
  <c r="F35" i="1"/>
  <c r="C34" i="1"/>
  <c r="E34" i="1"/>
  <c r="F34" i="1"/>
  <c r="C33" i="1"/>
  <c r="E33" i="1"/>
  <c r="F33" i="1"/>
  <c r="E32" i="1"/>
  <c r="C32" i="1"/>
  <c r="F32" i="1"/>
  <c r="C31" i="1"/>
  <c r="E31" i="1"/>
  <c r="F31" i="1"/>
  <c r="C30" i="1"/>
  <c r="E30" i="1"/>
  <c r="F30" i="1"/>
  <c r="C29" i="1"/>
  <c r="E29" i="1"/>
  <c r="F29" i="1"/>
  <c r="E28" i="1"/>
  <c r="C28" i="1"/>
  <c r="F28" i="1"/>
  <c r="E27" i="1"/>
  <c r="C27" i="1"/>
  <c r="F27" i="1"/>
  <c r="C26" i="1"/>
  <c r="E26" i="1"/>
  <c r="F26" i="1"/>
  <c r="C25" i="1"/>
  <c r="E25" i="1"/>
  <c r="F25" i="1"/>
  <c r="C24" i="1"/>
  <c r="E24" i="1"/>
  <c r="F24" i="1"/>
  <c r="C23" i="1"/>
  <c r="E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D19" i="1"/>
  <c r="C22" i="1"/>
  <c r="E22" i="1"/>
  <c r="C21" i="1"/>
  <c r="E21" i="1"/>
  <c r="C20" i="1"/>
  <c r="E20" i="1"/>
  <c r="C19" i="1"/>
  <c r="E19" i="1"/>
  <c r="C18" i="1"/>
  <c r="E18" i="1"/>
  <c r="C17" i="1"/>
  <c r="E17" i="1"/>
  <c r="C16" i="1"/>
  <c r="E16" i="1"/>
  <c r="C15" i="1"/>
  <c r="E15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14" i="1"/>
  <c r="E13" i="1"/>
  <c r="E12" i="1"/>
  <c r="E11" i="1"/>
  <c r="E10" i="1"/>
  <c r="E9" i="1"/>
  <c r="E8" i="1"/>
  <c r="E7" i="1"/>
  <c r="E6" i="1"/>
  <c r="E5" i="1"/>
  <c r="E4" i="1"/>
  <c r="E3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14" i="1"/>
  <c r="C13" i="1"/>
  <c r="C12" i="1"/>
  <c r="C11" i="1"/>
  <c r="C10" i="1"/>
  <c r="C9" i="1"/>
  <c r="C8" i="1"/>
  <c r="C7" i="1"/>
  <c r="C6" i="1"/>
  <c r="C5" i="1"/>
  <c r="C4" i="1"/>
  <c r="C3" i="1"/>
  <c r="E42" i="1"/>
  <c r="F42" i="1"/>
  <c r="D40" i="1"/>
  <c r="E41" i="1"/>
  <c r="F41" i="1"/>
  <c r="E40" i="1"/>
  <c r="F40" i="1"/>
</calcChain>
</file>

<file path=xl/sharedStrings.xml><?xml version="1.0" encoding="utf-8"?>
<sst xmlns="http://schemas.openxmlformats.org/spreadsheetml/2006/main" count="64" uniqueCount="51">
  <si>
    <t>Location</t>
  </si>
  <si>
    <t>Dist. Spr</t>
  </si>
  <si>
    <t>Dist. Prev</t>
  </si>
  <si>
    <t>Elevation</t>
  </si>
  <si>
    <t>Unicoi Gap</t>
  </si>
  <si>
    <t>Woody Gap</t>
  </si>
  <si>
    <t>Big Cedar Mountain</t>
  </si>
  <si>
    <t>Jarrad Gap</t>
  </si>
  <si>
    <t>Bird Gap</t>
  </si>
  <si>
    <t>Blood Mount.</t>
  </si>
  <si>
    <t>Neel Gap</t>
  </si>
  <si>
    <t>Elevation Diff.</t>
  </si>
  <si>
    <t>Amenities</t>
  </si>
  <si>
    <t>Levelland Mountain</t>
  </si>
  <si>
    <t>Cowrock Mountain</t>
  </si>
  <si>
    <t>Tesnatee Gap</t>
  </si>
  <si>
    <t>Hogpen</t>
  </si>
  <si>
    <t>Low Gap</t>
  </si>
  <si>
    <t>Chatahoochee Gap</t>
  </si>
  <si>
    <t>Blue Mountain</t>
  </si>
  <si>
    <t>How Steep?</t>
  </si>
  <si>
    <t>Rocky Mountain</t>
  </si>
  <si>
    <t>Indian Grave Gap</t>
  </si>
  <si>
    <t>C</t>
  </si>
  <si>
    <t>Tray Mountain</t>
  </si>
  <si>
    <t>Tray Mountain Shelt.</t>
  </si>
  <si>
    <t>Addis Gap</t>
  </si>
  <si>
    <t>Kelly Knob</t>
  </si>
  <si>
    <t>C (.5m)</t>
  </si>
  <si>
    <t>Deep Gap</t>
  </si>
  <si>
    <t>S (.2m)</t>
  </si>
  <si>
    <t>McClure Gap</t>
  </si>
  <si>
    <t>Powell Mountain</t>
  </si>
  <si>
    <t>Dicks Creek Gap</t>
  </si>
  <si>
    <t>Bull Gap</t>
  </si>
  <si>
    <t>Campsite</t>
  </si>
  <si>
    <t>Plumorchard Shelter</t>
  </si>
  <si>
    <t>Blue Ridge Gap</t>
  </si>
  <si>
    <t>Bly Gap</t>
  </si>
  <si>
    <t>Muskrat Creek Shelter</t>
  </si>
  <si>
    <t>S</t>
  </si>
  <si>
    <t>Standing Indian Shelter</t>
  </si>
  <si>
    <t>Stand Ind. Mount.</t>
  </si>
  <si>
    <t>Beech Gap</t>
  </si>
  <si>
    <t>Carter Gap Shelter</t>
  </si>
  <si>
    <t>Betty Creek Gap</t>
  </si>
  <si>
    <t>Albert Mountain</t>
  </si>
  <si>
    <t>Long Branch Shelter</t>
  </si>
  <si>
    <t>Rock Gap Shelter</t>
  </si>
  <si>
    <t>Wallace Gap</t>
  </si>
  <si>
    <t>Winding Stair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</si>
</sst>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activeCell="H42" sqref="H42"/>
    </sheetView>
  </sheetViews>
  <sheetFormatPr baseColWidth="10" defaultRowHeight="15" x14ac:dyDescent="0"/>
  <cols>
    <col min="1" max="1" width="17.33203125" bestFit="1" customWidth="1"/>
    <col min="2" max="2" width="12.33203125" customWidth="1"/>
    <col min="3" max="3" width="14.5" customWidth="1"/>
    <col min="4" max="4" width="13.83203125" customWidth="1"/>
    <col min="5" max="5" width="17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20</v>
      </c>
      <c r="G1" t="s">
        <v>12</v>
      </c>
    </row>
    <row r="2" spans="1:7">
      <c r="A2" t="s">
        <v>5</v>
      </c>
      <c r="B2">
        <v>21.1</v>
      </c>
      <c r="D2" s="1">
        <v>3173</v>
      </c>
      <c r="E2" s="1"/>
    </row>
    <row r="3" spans="1:7">
      <c r="A3" t="s">
        <v>6</v>
      </c>
      <c r="B3">
        <v>22.1</v>
      </c>
      <c r="C3">
        <f>B3-B2</f>
        <v>1</v>
      </c>
      <c r="D3" s="1">
        <v>3737</v>
      </c>
      <c r="E3" s="1">
        <f>D3-D2</f>
        <v>564</v>
      </c>
      <c r="F3" s="2">
        <f t="shared" ref="F3" si="0">ABS((E3/C3)/100)</f>
        <v>5.64</v>
      </c>
    </row>
    <row r="4" spans="1:7">
      <c r="A4" t="s">
        <v>7</v>
      </c>
      <c r="B4">
        <v>26.7</v>
      </c>
      <c r="C4">
        <f t="shared" ref="C4:C67" si="1">B4-B3</f>
        <v>4.5999999999999979</v>
      </c>
      <c r="D4" s="1">
        <v>3250</v>
      </c>
      <c r="E4" s="1">
        <f t="shared" ref="E4:E67" si="2">D4-D3</f>
        <v>-487</v>
      </c>
      <c r="F4" s="2">
        <f>ABS((E4/C4)/100)</f>
        <v>1.0586956521739135</v>
      </c>
    </row>
    <row r="5" spans="1:7">
      <c r="A5" t="s">
        <v>8</v>
      </c>
      <c r="B5">
        <v>28.1</v>
      </c>
      <c r="C5">
        <f t="shared" si="1"/>
        <v>1.4000000000000021</v>
      </c>
      <c r="D5" s="1">
        <v>3650</v>
      </c>
      <c r="E5" s="1">
        <f t="shared" si="2"/>
        <v>400</v>
      </c>
      <c r="F5" s="2">
        <f t="shared" ref="F5:F49" si="3">ABS((E5/C5)/100)</f>
        <v>2.8571428571428528</v>
      </c>
    </row>
    <row r="6" spans="1:7">
      <c r="A6" t="s">
        <v>9</v>
      </c>
      <c r="B6">
        <v>29.3</v>
      </c>
      <c r="C6">
        <f t="shared" si="1"/>
        <v>1.1999999999999993</v>
      </c>
      <c r="D6" s="1">
        <v>4461</v>
      </c>
      <c r="E6" s="1">
        <f t="shared" si="2"/>
        <v>811</v>
      </c>
      <c r="F6" s="2">
        <f t="shared" si="3"/>
        <v>6.7583333333333373</v>
      </c>
    </row>
    <row r="7" spans="1:7">
      <c r="A7" t="s">
        <v>10</v>
      </c>
      <c r="B7">
        <v>31.7</v>
      </c>
      <c r="C7">
        <f t="shared" si="1"/>
        <v>2.3999999999999986</v>
      </c>
      <c r="D7" s="1">
        <v>3125</v>
      </c>
      <c r="E7" s="1">
        <f t="shared" si="2"/>
        <v>-1336</v>
      </c>
      <c r="F7" s="2">
        <f t="shared" si="3"/>
        <v>5.56666666666667</v>
      </c>
    </row>
    <row r="8" spans="1:7">
      <c r="A8" t="s">
        <v>13</v>
      </c>
      <c r="B8">
        <v>33.200000000000003</v>
      </c>
      <c r="C8">
        <f t="shared" si="1"/>
        <v>1.5000000000000036</v>
      </c>
      <c r="D8" s="1">
        <v>3942</v>
      </c>
      <c r="E8" s="1">
        <f t="shared" si="2"/>
        <v>817</v>
      </c>
      <c r="F8" s="2">
        <f t="shared" si="3"/>
        <v>5.4466666666666539</v>
      </c>
    </row>
    <row r="9" spans="1:7">
      <c r="A9" t="s">
        <v>14</v>
      </c>
      <c r="B9">
        <v>36.700000000000003</v>
      </c>
      <c r="C9">
        <f t="shared" si="1"/>
        <v>3.5</v>
      </c>
      <c r="D9" s="1">
        <v>3842</v>
      </c>
      <c r="E9" s="1">
        <f t="shared" si="2"/>
        <v>-100</v>
      </c>
      <c r="F9" s="2">
        <f t="shared" si="3"/>
        <v>0.28571428571428575</v>
      </c>
    </row>
    <row r="10" spans="1:7">
      <c r="A10" t="s">
        <v>15</v>
      </c>
      <c r="B10">
        <v>37.700000000000003</v>
      </c>
      <c r="C10">
        <f t="shared" si="1"/>
        <v>1</v>
      </c>
      <c r="D10" s="1">
        <v>3138</v>
      </c>
      <c r="E10" s="1">
        <f t="shared" si="2"/>
        <v>-704</v>
      </c>
      <c r="F10" s="2">
        <f t="shared" si="3"/>
        <v>7.04</v>
      </c>
    </row>
    <row r="11" spans="1:7">
      <c r="A11" t="s">
        <v>16</v>
      </c>
      <c r="B11">
        <v>38.6</v>
      </c>
      <c r="C11">
        <f t="shared" si="1"/>
        <v>0.89999999999999858</v>
      </c>
      <c r="D11" s="1">
        <v>3450</v>
      </c>
      <c r="E11" s="1">
        <f t="shared" si="2"/>
        <v>312</v>
      </c>
      <c r="F11" s="2">
        <f t="shared" si="3"/>
        <v>3.4666666666666721</v>
      </c>
    </row>
    <row r="12" spans="1:7">
      <c r="A12" t="s">
        <v>17</v>
      </c>
      <c r="B12">
        <v>43.2</v>
      </c>
      <c r="C12">
        <f t="shared" si="1"/>
        <v>4.6000000000000014</v>
      </c>
      <c r="D12" s="1">
        <v>3050</v>
      </c>
      <c r="E12" s="1">
        <f t="shared" si="2"/>
        <v>-400</v>
      </c>
      <c r="F12" s="2">
        <f t="shared" si="3"/>
        <v>0.8695652173913041</v>
      </c>
    </row>
    <row r="13" spans="1:7">
      <c r="A13" t="s">
        <v>18</v>
      </c>
      <c r="B13">
        <v>48.2</v>
      </c>
      <c r="C13">
        <f t="shared" si="1"/>
        <v>5</v>
      </c>
      <c r="D13" s="1">
        <v>3500</v>
      </c>
      <c r="E13" s="1">
        <f t="shared" si="2"/>
        <v>450</v>
      </c>
      <c r="F13" s="2">
        <f t="shared" si="3"/>
        <v>0.9</v>
      </c>
    </row>
    <row r="14" spans="1:7">
      <c r="A14" t="s">
        <v>19</v>
      </c>
      <c r="B14">
        <v>51.4</v>
      </c>
      <c r="C14">
        <f t="shared" si="1"/>
        <v>3.1999999999999957</v>
      </c>
      <c r="D14" s="1">
        <v>4025</v>
      </c>
      <c r="E14" s="1">
        <f t="shared" si="2"/>
        <v>525</v>
      </c>
      <c r="F14" s="2">
        <f t="shared" si="3"/>
        <v>1.6406250000000022</v>
      </c>
    </row>
    <row r="15" spans="1:7">
      <c r="A15" t="s">
        <v>4</v>
      </c>
      <c r="B15">
        <v>52.9</v>
      </c>
      <c r="C15">
        <f t="shared" si="1"/>
        <v>1.5</v>
      </c>
      <c r="D15" s="1">
        <v>2949</v>
      </c>
      <c r="E15" s="1">
        <f t="shared" si="2"/>
        <v>-1076</v>
      </c>
      <c r="F15" s="2">
        <f t="shared" si="3"/>
        <v>7.1733333333333338</v>
      </c>
    </row>
    <row r="16" spans="1:7">
      <c r="A16" t="s">
        <v>21</v>
      </c>
      <c r="B16">
        <v>54.3</v>
      </c>
      <c r="C16">
        <f t="shared" si="1"/>
        <v>1.3999999999999986</v>
      </c>
      <c r="D16" s="1">
        <v>4017</v>
      </c>
      <c r="E16" s="1">
        <f t="shared" si="2"/>
        <v>1068</v>
      </c>
      <c r="F16" s="2">
        <f t="shared" si="3"/>
        <v>7.628571428571437</v>
      </c>
      <c r="G16" t="s">
        <v>23</v>
      </c>
    </row>
    <row r="17" spans="1:7">
      <c r="A17" t="s">
        <v>22</v>
      </c>
      <c r="B17">
        <v>55.6</v>
      </c>
      <c r="C17">
        <f t="shared" si="1"/>
        <v>1.3000000000000043</v>
      </c>
      <c r="D17" s="1">
        <v>3113</v>
      </c>
      <c r="E17" s="1">
        <f t="shared" si="2"/>
        <v>-904</v>
      </c>
      <c r="F17" s="2">
        <f t="shared" si="3"/>
        <v>6.9538461538461309</v>
      </c>
    </row>
    <row r="18" spans="1:7">
      <c r="A18" t="s">
        <v>24</v>
      </c>
      <c r="B18">
        <v>58.1</v>
      </c>
      <c r="C18">
        <f t="shared" si="1"/>
        <v>2.5</v>
      </c>
      <c r="D18" s="1">
        <v>4430</v>
      </c>
      <c r="E18" s="1">
        <f t="shared" si="2"/>
        <v>1317</v>
      </c>
      <c r="F18" s="2">
        <f t="shared" si="3"/>
        <v>5.2679999999999998</v>
      </c>
    </row>
    <row r="19" spans="1:7">
      <c r="A19" t="s">
        <v>25</v>
      </c>
      <c r="B19">
        <v>58.6</v>
      </c>
      <c r="C19">
        <f t="shared" si="1"/>
        <v>0.5</v>
      </c>
      <c r="D19" s="3">
        <f>D18+(B19-B18)*((D20-D18)/(B20-B18))</f>
        <v>4337.7049180327867</v>
      </c>
      <c r="E19" s="1">
        <f t="shared" si="2"/>
        <v>-92.295081967213264</v>
      </c>
      <c r="F19" s="2">
        <f t="shared" si="3"/>
        <v>1.8459016393442653</v>
      </c>
    </row>
    <row r="20" spans="1:7">
      <c r="A20" t="s">
        <v>26</v>
      </c>
      <c r="B20">
        <v>64.2</v>
      </c>
      <c r="C20">
        <f t="shared" si="1"/>
        <v>5.6000000000000014</v>
      </c>
      <c r="D20" s="1">
        <v>3304</v>
      </c>
      <c r="E20" s="1">
        <f t="shared" si="2"/>
        <v>-1033.7049180327867</v>
      </c>
      <c r="F20" s="2">
        <f t="shared" si="3"/>
        <v>1.8459016393442615</v>
      </c>
      <c r="G20" t="s">
        <v>28</v>
      </c>
    </row>
    <row r="21" spans="1:7">
      <c r="A21" t="s">
        <v>27</v>
      </c>
      <c r="B21">
        <v>65.2</v>
      </c>
      <c r="C21">
        <f t="shared" si="1"/>
        <v>1</v>
      </c>
      <c r="D21" s="1">
        <v>4276</v>
      </c>
      <c r="E21" s="1">
        <f t="shared" si="2"/>
        <v>972</v>
      </c>
      <c r="F21" s="2">
        <f t="shared" si="3"/>
        <v>9.7200000000000006</v>
      </c>
    </row>
    <row r="22" spans="1:7">
      <c r="A22" t="s">
        <v>29</v>
      </c>
      <c r="B22">
        <v>66</v>
      </c>
      <c r="C22">
        <f t="shared" si="1"/>
        <v>0.79999999999999716</v>
      </c>
      <c r="D22" s="1">
        <v>3550</v>
      </c>
      <c r="E22" s="1">
        <f t="shared" si="2"/>
        <v>-726</v>
      </c>
      <c r="F22" s="2">
        <f t="shared" si="3"/>
        <v>9.0750000000000313</v>
      </c>
      <c r="G22" t="s">
        <v>30</v>
      </c>
    </row>
    <row r="23" spans="1:7">
      <c r="A23" t="s">
        <v>31</v>
      </c>
      <c r="B23">
        <v>67.2</v>
      </c>
      <c r="C23">
        <f t="shared" si="1"/>
        <v>1.2000000000000028</v>
      </c>
      <c r="D23" s="3">
        <f>D22+(B23-B22)*((D24-D22)/(B24-B22))</f>
        <v>3807.1428571428569</v>
      </c>
      <c r="E23" s="1">
        <f t="shared" si="2"/>
        <v>257.14285714285688</v>
      </c>
      <c r="F23" s="2">
        <f t="shared" si="3"/>
        <v>2.1428571428571357</v>
      </c>
      <c r="G23" t="s">
        <v>23</v>
      </c>
    </row>
    <row r="24" spans="1:7">
      <c r="A24" t="s">
        <v>32</v>
      </c>
      <c r="B24">
        <v>67.400000000000006</v>
      </c>
      <c r="C24">
        <f t="shared" si="1"/>
        <v>0.20000000000000284</v>
      </c>
      <c r="D24" s="1">
        <v>3850</v>
      </c>
      <c r="E24" s="1">
        <f t="shared" si="2"/>
        <v>42.857142857143117</v>
      </c>
      <c r="F24" s="2">
        <f t="shared" si="3"/>
        <v>2.1428571428571255</v>
      </c>
    </row>
    <row r="25" spans="1:7">
      <c r="A25" t="s">
        <v>33</v>
      </c>
      <c r="B25">
        <v>69.599999999999994</v>
      </c>
      <c r="C25">
        <f t="shared" si="1"/>
        <v>2.1999999999999886</v>
      </c>
      <c r="D25" s="1">
        <v>2675</v>
      </c>
      <c r="E25" s="1">
        <f t="shared" si="2"/>
        <v>-1175</v>
      </c>
      <c r="F25" s="2">
        <f t="shared" si="3"/>
        <v>5.3409090909091184</v>
      </c>
    </row>
    <row r="26" spans="1:7">
      <c r="A26" t="s">
        <v>35</v>
      </c>
      <c r="B26">
        <v>70.7</v>
      </c>
      <c r="C26">
        <f t="shared" si="1"/>
        <v>1.1000000000000085</v>
      </c>
      <c r="D26" s="3">
        <f>D25+(B26-B25)*((D27-D25)/(B27-B25))</f>
        <v>2966.6666666666679</v>
      </c>
      <c r="E26" s="1">
        <f t="shared" si="2"/>
        <v>291.66666666666788</v>
      </c>
      <c r="F26" s="2">
        <f t="shared" si="3"/>
        <v>2.6515151515151421</v>
      </c>
      <c r="G26" t="s">
        <v>23</v>
      </c>
    </row>
    <row r="27" spans="1:7">
      <c r="A27" t="s">
        <v>34</v>
      </c>
      <c r="B27">
        <v>72.900000000000006</v>
      </c>
      <c r="C27">
        <f t="shared" si="1"/>
        <v>2.2000000000000028</v>
      </c>
      <c r="D27" s="1">
        <v>3550</v>
      </c>
      <c r="E27" s="1">
        <f t="shared" si="2"/>
        <v>583.33333333333212</v>
      </c>
      <c r="F27" s="2">
        <f t="shared" si="3"/>
        <v>2.6515151515151429</v>
      </c>
    </row>
    <row r="28" spans="1:7">
      <c r="A28" t="s">
        <v>36</v>
      </c>
      <c r="B28">
        <v>74.099999999999994</v>
      </c>
      <c r="C28">
        <f t="shared" si="1"/>
        <v>1.1999999999999886</v>
      </c>
      <c r="D28" s="3">
        <f>D27+(B28-B27)*((D29-D27)/(B29-B27))</f>
        <v>3295.6000000000022</v>
      </c>
      <c r="E28" s="1">
        <f t="shared" si="2"/>
        <v>-254.39999999999782</v>
      </c>
      <c r="F28" s="2">
        <f t="shared" si="3"/>
        <v>2.1200000000000019</v>
      </c>
      <c r="G28" t="s">
        <v>30</v>
      </c>
    </row>
    <row r="29" spans="1:7">
      <c r="A29" t="s">
        <v>37</v>
      </c>
      <c r="B29">
        <v>75.400000000000006</v>
      </c>
      <c r="C29">
        <f t="shared" si="1"/>
        <v>1.3000000000000114</v>
      </c>
      <c r="D29" s="1">
        <v>3020</v>
      </c>
      <c r="E29" s="1">
        <f t="shared" si="2"/>
        <v>-275.60000000000218</v>
      </c>
      <c r="F29" s="2">
        <f t="shared" si="3"/>
        <v>2.1199999999999983</v>
      </c>
    </row>
    <row r="30" spans="1:7">
      <c r="A30" t="s">
        <v>35</v>
      </c>
      <c r="B30">
        <v>76.400000000000006</v>
      </c>
      <c r="C30">
        <f t="shared" si="1"/>
        <v>1</v>
      </c>
      <c r="D30" s="3">
        <f>D29+(B30-B29)*((D31-D29)/(B31-B29))</f>
        <v>3276.2500000000009</v>
      </c>
      <c r="E30" s="1">
        <f t="shared" si="2"/>
        <v>256.25000000000091</v>
      </c>
      <c r="F30" s="2">
        <f t="shared" si="3"/>
        <v>2.5625000000000089</v>
      </c>
      <c r="G30" t="s">
        <v>23</v>
      </c>
    </row>
    <row r="31" spans="1:7">
      <c r="A31" t="s">
        <v>38</v>
      </c>
      <c r="B31">
        <v>78.599999999999994</v>
      </c>
      <c r="C31">
        <f t="shared" si="1"/>
        <v>2.1999999999999886</v>
      </c>
      <c r="D31" s="1">
        <v>3840</v>
      </c>
      <c r="E31" s="1">
        <f t="shared" si="2"/>
        <v>563.74999999999909</v>
      </c>
      <c r="F31" s="2">
        <f t="shared" si="3"/>
        <v>2.5625000000000089</v>
      </c>
      <c r="G31" t="s">
        <v>23</v>
      </c>
    </row>
    <row r="32" spans="1:7">
      <c r="A32" t="s">
        <v>39</v>
      </c>
      <c r="B32">
        <v>81.400000000000006</v>
      </c>
      <c r="C32">
        <f t="shared" si="1"/>
        <v>2.8000000000000114</v>
      </c>
      <c r="D32" s="1">
        <v>4600</v>
      </c>
      <c r="E32" s="1">
        <f t="shared" si="2"/>
        <v>760</v>
      </c>
      <c r="F32" s="2">
        <f t="shared" si="3"/>
        <v>2.7142857142857029</v>
      </c>
      <c r="G32" t="s">
        <v>40</v>
      </c>
    </row>
    <row r="33" spans="1:7">
      <c r="A33" t="s">
        <v>29</v>
      </c>
      <c r="B33">
        <v>85.4</v>
      </c>
      <c r="C33">
        <f t="shared" si="1"/>
        <v>4</v>
      </c>
      <c r="D33" s="1">
        <v>4341</v>
      </c>
      <c r="E33" s="1">
        <f t="shared" si="2"/>
        <v>-259</v>
      </c>
      <c r="F33" s="2">
        <f t="shared" si="3"/>
        <v>0.64749999999999996</v>
      </c>
    </row>
    <row r="34" spans="1:7">
      <c r="A34" t="s">
        <v>41</v>
      </c>
      <c r="B34">
        <v>86.3</v>
      </c>
      <c r="C34">
        <f t="shared" si="1"/>
        <v>0.89999999999999147</v>
      </c>
      <c r="D34" s="3">
        <f>D33+(B34-B33)*((D35-D33)/(B35-B33))</f>
        <v>4774.8749999999973</v>
      </c>
      <c r="E34" s="1">
        <f t="shared" si="2"/>
        <v>433.87499999999727</v>
      </c>
      <c r="F34" s="2">
        <f t="shared" si="3"/>
        <v>4.8208333333333488</v>
      </c>
      <c r="G34" t="s">
        <v>40</v>
      </c>
    </row>
    <row r="35" spans="1:7">
      <c r="A35" t="s">
        <v>42</v>
      </c>
      <c r="B35">
        <v>87.8</v>
      </c>
      <c r="C35">
        <f t="shared" si="1"/>
        <v>1.5</v>
      </c>
      <c r="D35" s="1">
        <v>5498</v>
      </c>
      <c r="E35" s="1">
        <f t="shared" si="2"/>
        <v>723.12500000000273</v>
      </c>
      <c r="F35" s="2">
        <f t="shared" si="3"/>
        <v>4.8208333333333515</v>
      </c>
    </row>
    <row r="36" spans="1:7">
      <c r="A36" t="s">
        <v>43</v>
      </c>
      <c r="B36">
        <v>90.7</v>
      </c>
      <c r="C36">
        <f t="shared" si="1"/>
        <v>2.9000000000000057</v>
      </c>
      <c r="D36" s="1">
        <v>4460</v>
      </c>
      <c r="E36" s="1">
        <f t="shared" si="2"/>
        <v>-1038</v>
      </c>
      <c r="F36" s="2">
        <f t="shared" si="3"/>
        <v>3.5793103448275794</v>
      </c>
      <c r="G36" t="s">
        <v>23</v>
      </c>
    </row>
    <row r="37" spans="1:7">
      <c r="A37" t="s">
        <v>44</v>
      </c>
      <c r="B37">
        <v>93.9</v>
      </c>
      <c r="C37">
        <f t="shared" si="1"/>
        <v>3.2000000000000028</v>
      </c>
      <c r="D37" s="3">
        <f>D36+(B37-B36)*((D38-D36)/(B38-B36))</f>
        <v>4385.797101449275</v>
      </c>
      <c r="E37" s="1">
        <f t="shared" si="2"/>
        <v>-74.202898550724967</v>
      </c>
      <c r="F37" s="2">
        <f t="shared" si="3"/>
        <v>0.2318840579710153</v>
      </c>
      <c r="G37" t="s">
        <v>40</v>
      </c>
    </row>
    <row r="38" spans="1:7">
      <c r="A38" t="s">
        <v>45</v>
      </c>
      <c r="B38">
        <v>97.6</v>
      </c>
      <c r="C38">
        <f t="shared" si="1"/>
        <v>3.6999999999999886</v>
      </c>
      <c r="D38" s="1">
        <v>4300</v>
      </c>
      <c r="E38" s="1">
        <f t="shared" si="2"/>
        <v>-85.797101449275033</v>
      </c>
      <c r="F38" s="2">
        <f t="shared" si="3"/>
        <v>0.2318840579710143</v>
      </c>
      <c r="G38" t="s">
        <v>23</v>
      </c>
    </row>
    <row r="39" spans="1:7">
      <c r="A39" t="s">
        <v>46</v>
      </c>
      <c r="B39">
        <v>100.1</v>
      </c>
      <c r="C39">
        <f t="shared" si="1"/>
        <v>2.5</v>
      </c>
      <c r="D39" s="1">
        <v>5250</v>
      </c>
      <c r="E39" s="1">
        <f t="shared" si="2"/>
        <v>950</v>
      </c>
      <c r="F39" s="2">
        <f t="shared" si="3"/>
        <v>3.8</v>
      </c>
    </row>
    <row r="40" spans="1:7">
      <c r="A40" t="s">
        <v>47</v>
      </c>
      <c r="B40">
        <v>102.5</v>
      </c>
      <c r="C40">
        <f t="shared" si="1"/>
        <v>2.4000000000000057</v>
      </c>
      <c r="D40" s="3">
        <f>D39+(B40-B39)*((D41-D39)/(B41-B39))</f>
        <v>4700.181818181818</v>
      </c>
      <c r="E40" s="1">
        <f t="shared" si="2"/>
        <v>-549.81818181818198</v>
      </c>
      <c r="F40" s="2">
        <f t="shared" si="3"/>
        <v>2.2909090909090861</v>
      </c>
      <c r="G40" t="s">
        <v>40</v>
      </c>
    </row>
    <row r="41" spans="1:7">
      <c r="A41" t="s">
        <v>48</v>
      </c>
      <c r="B41">
        <v>106</v>
      </c>
      <c r="C41">
        <f t="shared" si="1"/>
        <v>3.5</v>
      </c>
      <c r="D41" s="3">
        <f>D39+(B41-B39)*((D42-D39)/(B42-B39))</f>
        <v>3898.3636363636369</v>
      </c>
      <c r="E41" s="1">
        <f t="shared" si="2"/>
        <v>-801.81818181818107</v>
      </c>
      <c r="F41" s="2">
        <f t="shared" si="3"/>
        <v>2.2909090909090888</v>
      </c>
      <c r="G41" t="s">
        <v>40</v>
      </c>
    </row>
    <row r="42" spans="1:7">
      <c r="A42" t="s">
        <v>49</v>
      </c>
      <c r="B42">
        <v>106.7</v>
      </c>
      <c r="C42">
        <f t="shared" si="1"/>
        <v>0.70000000000000284</v>
      </c>
      <c r="D42" s="1">
        <v>3738</v>
      </c>
      <c r="E42" s="1">
        <f t="shared" si="2"/>
        <v>-160.36363636363694</v>
      </c>
      <c r="F42" s="2">
        <f t="shared" si="3"/>
        <v>2.2909090909090897</v>
      </c>
    </row>
    <row r="43" spans="1:7">
      <c r="A43" t="s">
        <v>50</v>
      </c>
      <c r="B43">
        <v>109.8</v>
      </c>
      <c r="C43">
        <f t="shared" si="1"/>
        <v>3.0999999999999943</v>
      </c>
      <c r="D43" s="1"/>
      <c r="E43" s="1">
        <f t="shared" si="2"/>
        <v>-3738</v>
      </c>
      <c r="F43" s="2">
        <f t="shared" si="3"/>
        <v>12.058064516129054</v>
      </c>
    </row>
    <row r="44" spans="1:7">
      <c r="C44">
        <f t="shared" si="1"/>
        <v>-109.8</v>
      </c>
      <c r="D44" s="1"/>
      <c r="E44" s="1">
        <f t="shared" si="2"/>
        <v>0</v>
      </c>
      <c r="F44" s="2">
        <f t="shared" si="3"/>
        <v>0</v>
      </c>
    </row>
    <row r="45" spans="1:7">
      <c r="C45">
        <f t="shared" si="1"/>
        <v>0</v>
      </c>
      <c r="D45" s="1"/>
      <c r="E45" s="1">
        <f t="shared" si="2"/>
        <v>0</v>
      </c>
      <c r="F45" s="2" t="e">
        <f t="shared" si="3"/>
        <v>#DIV/0!</v>
      </c>
    </row>
    <row r="46" spans="1:7">
      <c r="C46">
        <f t="shared" si="1"/>
        <v>0</v>
      </c>
      <c r="D46" s="1"/>
      <c r="E46" s="1">
        <f t="shared" si="2"/>
        <v>0</v>
      </c>
      <c r="F46" s="2" t="e">
        <f t="shared" si="3"/>
        <v>#DIV/0!</v>
      </c>
    </row>
    <row r="47" spans="1:7">
      <c r="C47">
        <f t="shared" si="1"/>
        <v>0</v>
      </c>
      <c r="D47" s="1"/>
      <c r="E47" s="1">
        <f t="shared" si="2"/>
        <v>0</v>
      </c>
      <c r="F47" s="2" t="e">
        <f t="shared" si="3"/>
        <v>#DIV/0!</v>
      </c>
    </row>
    <row r="48" spans="1:7">
      <c r="C48">
        <f t="shared" si="1"/>
        <v>0</v>
      </c>
      <c r="D48" s="1"/>
      <c r="E48" s="1">
        <f t="shared" si="2"/>
        <v>0</v>
      </c>
      <c r="F48" s="2" t="e">
        <f t="shared" si="3"/>
        <v>#DIV/0!</v>
      </c>
    </row>
    <row r="49" spans="3:6">
      <c r="C49">
        <f t="shared" si="1"/>
        <v>0</v>
      </c>
      <c r="D49" s="1"/>
      <c r="E49" s="1">
        <f t="shared" si="2"/>
        <v>0</v>
      </c>
      <c r="F49" s="2" t="e">
        <f t="shared" si="3"/>
        <v>#DIV/0!</v>
      </c>
    </row>
    <row r="50" spans="3:6">
      <c r="C50">
        <f t="shared" si="1"/>
        <v>0</v>
      </c>
      <c r="D50" s="1"/>
      <c r="E50" s="1">
        <f t="shared" si="2"/>
        <v>0</v>
      </c>
    </row>
    <row r="51" spans="3:6">
      <c r="C51">
        <f t="shared" si="1"/>
        <v>0</v>
      </c>
      <c r="D51" s="1"/>
      <c r="E51" s="1">
        <f t="shared" si="2"/>
        <v>0</v>
      </c>
    </row>
    <row r="52" spans="3:6">
      <c r="C52">
        <f t="shared" si="1"/>
        <v>0</v>
      </c>
      <c r="D52" s="1"/>
      <c r="E52" s="1">
        <f t="shared" si="2"/>
        <v>0</v>
      </c>
    </row>
    <row r="53" spans="3:6">
      <c r="C53">
        <f t="shared" si="1"/>
        <v>0</v>
      </c>
      <c r="D53" s="1"/>
      <c r="E53" s="1">
        <f t="shared" si="2"/>
        <v>0</v>
      </c>
    </row>
    <row r="54" spans="3:6">
      <c r="C54">
        <f t="shared" si="1"/>
        <v>0</v>
      </c>
      <c r="D54" s="1"/>
      <c r="E54" s="1">
        <f t="shared" si="2"/>
        <v>0</v>
      </c>
    </row>
    <row r="55" spans="3:6">
      <c r="C55">
        <f t="shared" si="1"/>
        <v>0</v>
      </c>
      <c r="D55" s="1"/>
      <c r="E55" s="1">
        <f t="shared" si="2"/>
        <v>0</v>
      </c>
    </row>
    <row r="56" spans="3:6">
      <c r="C56">
        <f t="shared" si="1"/>
        <v>0</v>
      </c>
      <c r="D56" s="1"/>
      <c r="E56" s="1">
        <f t="shared" si="2"/>
        <v>0</v>
      </c>
    </row>
    <row r="57" spans="3:6">
      <c r="C57">
        <f t="shared" si="1"/>
        <v>0</v>
      </c>
      <c r="D57" s="1"/>
      <c r="E57" s="1">
        <f t="shared" si="2"/>
        <v>0</v>
      </c>
    </row>
    <row r="58" spans="3:6">
      <c r="C58">
        <f t="shared" si="1"/>
        <v>0</v>
      </c>
      <c r="D58" s="1"/>
      <c r="E58" s="1">
        <f t="shared" si="2"/>
        <v>0</v>
      </c>
    </row>
    <row r="59" spans="3:6">
      <c r="C59">
        <f t="shared" si="1"/>
        <v>0</v>
      </c>
      <c r="D59" s="1"/>
      <c r="E59" s="1">
        <f t="shared" si="2"/>
        <v>0</v>
      </c>
    </row>
    <row r="60" spans="3:6">
      <c r="C60">
        <f t="shared" si="1"/>
        <v>0</v>
      </c>
      <c r="D60" s="1"/>
      <c r="E60" s="1">
        <f t="shared" si="2"/>
        <v>0</v>
      </c>
    </row>
    <row r="61" spans="3:6">
      <c r="C61">
        <f t="shared" si="1"/>
        <v>0</v>
      </c>
      <c r="D61" s="1"/>
      <c r="E61" s="1">
        <f t="shared" si="2"/>
        <v>0</v>
      </c>
    </row>
    <row r="62" spans="3:6">
      <c r="C62">
        <f t="shared" si="1"/>
        <v>0</v>
      </c>
      <c r="D62" s="1"/>
      <c r="E62" s="1">
        <f t="shared" si="2"/>
        <v>0</v>
      </c>
    </row>
    <row r="63" spans="3:6">
      <c r="C63">
        <f t="shared" si="1"/>
        <v>0</v>
      </c>
      <c r="D63" s="1"/>
      <c r="E63" s="1">
        <f t="shared" si="2"/>
        <v>0</v>
      </c>
    </row>
    <row r="64" spans="3:6">
      <c r="C64">
        <f t="shared" si="1"/>
        <v>0</v>
      </c>
      <c r="D64" s="1"/>
      <c r="E64" s="1">
        <f t="shared" si="2"/>
        <v>0</v>
      </c>
    </row>
    <row r="65" spans="3:5">
      <c r="C65">
        <f t="shared" si="1"/>
        <v>0</v>
      </c>
      <c r="D65" s="1"/>
      <c r="E65" s="1">
        <f t="shared" si="2"/>
        <v>0</v>
      </c>
    </row>
    <row r="66" spans="3:5">
      <c r="C66">
        <f t="shared" si="1"/>
        <v>0</v>
      </c>
      <c r="D66" s="1"/>
      <c r="E66" s="1">
        <f t="shared" si="2"/>
        <v>0</v>
      </c>
    </row>
    <row r="67" spans="3:5">
      <c r="C67">
        <f t="shared" si="1"/>
        <v>0</v>
      </c>
      <c r="D67" s="1"/>
      <c r="E67" s="1">
        <f t="shared" si="2"/>
        <v>0</v>
      </c>
    </row>
    <row r="68" spans="3:5">
      <c r="C68">
        <f t="shared" ref="C68:C100" si="4">B68-B67</f>
        <v>0</v>
      </c>
      <c r="D68" s="1"/>
      <c r="E68" s="1">
        <f t="shared" ref="E68:E100" si="5">D68-D67</f>
        <v>0</v>
      </c>
    </row>
    <row r="69" spans="3:5">
      <c r="C69">
        <f t="shared" si="4"/>
        <v>0</v>
      </c>
      <c r="D69" s="1"/>
      <c r="E69" s="1">
        <f t="shared" si="5"/>
        <v>0</v>
      </c>
    </row>
    <row r="70" spans="3:5">
      <c r="C70">
        <f t="shared" si="4"/>
        <v>0</v>
      </c>
      <c r="D70" s="1"/>
      <c r="E70" s="1">
        <f t="shared" si="5"/>
        <v>0</v>
      </c>
    </row>
    <row r="71" spans="3:5">
      <c r="C71">
        <f t="shared" si="4"/>
        <v>0</v>
      </c>
      <c r="D71" s="1"/>
      <c r="E71" s="1">
        <f t="shared" si="5"/>
        <v>0</v>
      </c>
    </row>
    <row r="72" spans="3:5">
      <c r="C72">
        <f t="shared" si="4"/>
        <v>0</v>
      </c>
      <c r="D72" s="1"/>
      <c r="E72" s="1">
        <f t="shared" si="5"/>
        <v>0</v>
      </c>
    </row>
    <row r="73" spans="3:5">
      <c r="C73">
        <f t="shared" si="4"/>
        <v>0</v>
      </c>
      <c r="D73" s="1"/>
      <c r="E73" s="1">
        <f t="shared" si="5"/>
        <v>0</v>
      </c>
    </row>
    <row r="74" spans="3:5">
      <c r="C74">
        <f t="shared" si="4"/>
        <v>0</v>
      </c>
      <c r="D74" s="1"/>
      <c r="E74" s="1">
        <f t="shared" si="5"/>
        <v>0</v>
      </c>
    </row>
    <row r="75" spans="3:5">
      <c r="C75">
        <f t="shared" si="4"/>
        <v>0</v>
      </c>
      <c r="D75" s="1"/>
      <c r="E75" s="1">
        <f t="shared" si="5"/>
        <v>0</v>
      </c>
    </row>
    <row r="76" spans="3:5">
      <c r="C76">
        <f t="shared" si="4"/>
        <v>0</v>
      </c>
      <c r="D76" s="1"/>
      <c r="E76" s="1">
        <f t="shared" si="5"/>
        <v>0</v>
      </c>
    </row>
    <row r="77" spans="3:5">
      <c r="C77">
        <f t="shared" si="4"/>
        <v>0</v>
      </c>
      <c r="D77" s="1"/>
      <c r="E77" s="1">
        <f t="shared" si="5"/>
        <v>0</v>
      </c>
    </row>
    <row r="78" spans="3:5">
      <c r="C78">
        <f t="shared" si="4"/>
        <v>0</v>
      </c>
      <c r="D78" s="1"/>
      <c r="E78" s="1">
        <f t="shared" si="5"/>
        <v>0</v>
      </c>
    </row>
    <row r="79" spans="3:5">
      <c r="C79">
        <f t="shared" si="4"/>
        <v>0</v>
      </c>
      <c r="D79" s="1"/>
      <c r="E79" s="1">
        <f t="shared" si="5"/>
        <v>0</v>
      </c>
    </row>
    <row r="80" spans="3:5">
      <c r="C80">
        <f t="shared" si="4"/>
        <v>0</v>
      </c>
      <c r="D80" s="1"/>
      <c r="E80" s="1">
        <f t="shared" si="5"/>
        <v>0</v>
      </c>
    </row>
    <row r="81" spans="3:5">
      <c r="C81">
        <f t="shared" si="4"/>
        <v>0</v>
      </c>
      <c r="D81" s="1"/>
      <c r="E81" s="1">
        <f t="shared" si="5"/>
        <v>0</v>
      </c>
    </row>
    <row r="82" spans="3:5">
      <c r="C82">
        <f t="shared" si="4"/>
        <v>0</v>
      </c>
      <c r="D82" s="1"/>
      <c r="E82" s="1">
        <f t="shared" si="5"/>
        <v>0</v>
      </c>
    </row>
    <row r="83" spans="3:5">
      <c r="C83">
        <f t="shared" si="4"/>
        <v>0</v>
      </c>
      <c r="D83" s="1"/>
      <c r="E83" s="1">
        <f t="shared" si="5"/>
        <v>0</v>
      </c>
    </row>
    <row r="84" spans="3:5">
      <c r="C84">
        <f t="shared" si="4"/>
        <v>0</v>
      </c>
      <c r="D84" s="1"/>
      <c r="E84" s="1">
        <f t="shared" si="5"/>
        <v>0</v>
      </c>
    </row>
    <row r="85" spans="3:5">
      <c r="C85">
        <f t="shared" si="4"/>
        <v>0</v>
      </c>
      <c r="D85" s="1"/>
      <c r="E85" s="1">
        <f t="shared" si="5"/>
        <v>0</v>
      </c>
    </row>
    <row r="86" spans="3:5">
      <c r="C86">
        <f t="shared" si="4"/>
        <v>0</v>
      </c>
      <c r="D86" s="1"/>
      <c r="E86" s="1">
        <f t="shared" si="5"/>
        <v>0</v>
      </c>
    </row>
    <row r="87" spans="3:5">
      <c r="C87">
        <f t="shared" si="4"/>
        <v>0</v>
      </c>
      <c r="D87" s="1"/>
      <c r="E87" s="1">
        <f t="shared" si="5"/>
        <v>0</v>
      </c>
    </row>
    <row r="88" spans="3:5">
      <c r="C88">
        <f t="shared" si="4"/>
        <v>0</v>
      </c>
      <c r="D88" s="1"/>
      <c r="E88" s="1">
        <f t="shared" si="5"/>
        <v>0</v>
      </c>
    </row>
    <row r="89" spans="3:5">
      <c r="C89">
        <f t="shared" si="4"/>
        <v>0</v>
      </c>
      <c r="D89" s="1"/>
      <c r="E89" s="1">
        <f t="shared" si="5"/>
        <v>0</v>
      </c>
    </row>
    <row r="90" spans="3:5">
      <c r="C90">
        <f t="shared" si="4"/>
        <v>0</v>
      </c>
      <c r="D90" s="1"/>
      <c r="E90" s="1">
        <f t="shared" si="5"/>
        <v>0</v>
      </c>
    </row>
    <row r="91" spans="3:5">
      <c r="C91">
        <f t="shared" si="4"/>
        <v>0</v>
      </c>
      <c r="D91" s="1"/>
      <c r="E91" s="1">
        <f t="shared" si="5"/>
        <v>0</v>
      </c>
    </row>
    <row r="92" spans="3:5">
      <c r="C92">
        <f t="shared" si="4"/>
        <v>0</v>
      </c>
      <c r="D92" s="1"/>
      <c r="E92" s="1">
        <f t="shared" si="5"/>
        <v>0</v>
      </c>
    </row>
    <row r="93" spans="3:5">
      <c r="C93">
        <f t="shared" si="4"/>
        <v>0</v>
      </c>
      <c r="D93" s="1"/>
      <c r="E93" s="1">
        <f t="shared" si="5"/>
        <v>0</v>
      </c>
    </row>
    <row r="94" spans="3:5">
      <c r="C94">
        <f t="shared" si="4"/>
        <v>0</v>
      </c>
      <c r="D94" s="1"/>
      <c r="E94" s="1">
        <f t="shared" si="5"/>
        <v>0</v>
      </c>
    </row>
    <row r="95" spans="3:5">
      <c r="C95">
        <f t="shared" si="4"/>
        <v>0</v>
      </c>
      <c r="D95" s="1"/>
      <c r="E95" s="1">
        <f t="shared" si="5"/>
        <v>0</v>
      </c>
    </row>
    <row r="96" spans="3:5">
      <c r="C96">
        <f t="shared" si="4"/>
        <v>0</v>
      </c>
      <c r="D96" s="1"/>
      <c r="E96" s="1">
        <f t="shared" si="5"/>
        <v>0</v>
      </c>
    </row>
    <row r="97" spans="3:5">
      <c r="C97">
        <f t="shared" si="4"/>
        <v>0</v>
      </c>
      <c r="D97" s="1"/>
      <c r="E97" s="1">
        <f t="shared" si="5"/>
        <v>0</v>
      </c>
    </row>
    <row r="98" spans="3:5">
      <c r="C98">
        <f t="shared" si="4"/>
        <v>0</v>
      </c>
      <c r="D98" s="1"/>
      <c r="E98" s="1">
        <f t="shared" si="5"/>
        <v>0</v>
      </c>
    </row>
    <row r="99" spans="3:5">
      <c r="C99">
        <f t="shared" si="4"/>
        <v>0</v>
      </c>
      <c r="D99" s="1"/>
      <c r="E99" s="1">
        <f t="shared" si="5"/>
        <v>0</v>
      </c>
    </row>
    <row r="100" spans="3:5">
      <c r="C100">
        <f t="shared" si="4"/>
        <v>0</v>
      </c>
      <c r="D100" s="1"/>
      <c r="E100" s="1">
        <f t="shared" si="5"/>
        <v>0</v>
      </c>
    </row>
    <row r="101" spans="3:5">
      <c r="D101" s="1"/>
      <c r="E101" s="1"/>
    </row>
    <row r="102" spans="3:5">
      <c r="D102" s="1"/>
      <c r="E102" s="1"/>
    </row>
    <row r="103" spans="3:5">
      <c r="D103" s="1"/>
      <c r="E103" s="1"/>
    </row>
    <row r="104" spans="3:5">
      <c r="D104" s="1"/>
      <c r="E104" s="1"/>
    </row>
    <row r="105" spans="3:5">
      <c r="D105" s="1"/>
      <c r="E105" s="1"/>
    </row>
    <row r="106" spans="3:5">
      <c r="D106" s="1"/>
      <c r="E106" s="1"/>
    </row>
    <row r="107" spans="3:5">
      <c r="D107" s="1"/>
      <c r="E107" s="1"/>
    </row>
    <row r="108" spans="3:5">
      <c r="D108" s="1"/>
      <c r="E108" s="1"/>
    </row>
    <row r="109" spans="3:5">
      <c r="D109" s="1"/>
      <c r="E109" s="1"/>
    </row>
    <row r="110" spans="3:5">
      <c r="D110" s="1"/>
      <c r="E110" s="1"/>
    </row>
    <row r="111" spans="3:5">
      <c r="D111" s="1"/>
      <c r="E111" s="1"/>
    </row>
    <row r="112" spans="3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</sheetData>
  <conditionalFormatting sqref="E2:E140">
    <cfRule type="cellIs" dxfId="3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Pecoraro</dc:creator>
  <cp:lastModifiedBy>Joseph Pecoraro</cp:lastModifiedBy>
  <dcterms:created xsi:type="dcterms:W3CDTF">2015-05-02T21:00:32Z</dcterms:created>
  <dcterms:modified xsi:type="dcterms:W3CDTF">2015-05-02T21:45:10Z</dcterms:modified>
</cp:coreProperties>
</file>