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jpedrofontes/Dropbox/MIEI/Projetos/Trabalhos MDIO/ProjectMDIO1516/Trabalho 2/JP/"/>
    </mc:Choice>
  </mc:AlternateContent>
  <bookViews>
    <workbookView xWindow="0" yWindow="0" windowWidth="25600" windowHeight="16000" tabRatio="500"/>
  </bookViews>
  <sheets>
    <sheet name="Diagramas" sheetId="1" r:id="rId1"/>
    <sheet name="Tabelas" sheetId="2" r:id="rId2"/>
  </sheets>
  <definedNames>
    <definedName name="Parte_1">Tabelas!$B$2:$C$24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9" i="1"/>
  <c r="B10" i="1"/>
  <c r="B11" i="1"/>
  <c r="B6" i="1"/>
  <c r="B7" i="1"/>
  <c r="B3" i="1"/>
  <c r="B4" i="1"/>
  <c r="B5" i="1"/>
</calcChain>
</file>

<file path=xl/sharedStrings.xml><?xml version="1.0" encoding="utf-8"?>
<sst xmlns="http://schemas.openxmlformats.org/spreadsheetml/2006/main" count="74" uniqueCount="38">
  <si>
    <t>t0</t>
  </si>
  <si>
    <t>t1</t>
  </si>
  <si>
    <t>t2</t>
  </si>
  <si>
    <t>t3</t>
  </si>
  <si>
    <t>Nodo</t>
  </si>
  <si>
    <t>Inicio</t>
  </si>
  <si>
    <t>t5</t>
  </si>
  <si>
    <t>t6</t>
  </si>
  <si>
    <t>t7</t>
  </si>
  <si>
    <t>t9</t>
  </si>
  <si>
    <t>t10</t>
  </si>
  <si>
    <t>t11</t>
  </si>
  <si>
    <t>Duração</t>
  </si>
  <si>
    <t>Tempo</t>
  </si>
  <si>
    <t>Custo</t>
  </si>
  <si>
    <t>tf</t>
  </si>
  <si>
    <t>Parte 2</t>
  </si>
  <si>
    <t>Parte 3</t>
  </si>
  <si>
    <t>t4</t>
  </si>
  <si>
    <t>t8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</si>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</sst>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Diagramas!$B$1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Diagramas!$A$2:$A$13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Diagramas!$B$2:$B$13</c:f>
              <c:numCache>
                <c:formatCode>General</c:formatCode>
                <c:ptCount val="12"/>
                <c:pt idx="0">
                  <c:v>0.0</c:v>
                </c:pt>
                <c:pt idx="1">
                  <c:v>4.0</c:v>
                </c:pt>
                <c:pt idx="2">
                  <c:v>20.0</c:v>
                </c:pt>
                <c:pt idx="3">
                  <c:v>27.0</c:v>
                </c:pt>
                <c:pt idx="4">
                  <c:v>11.0</c:v>
                </c:pt>
                <c:pt idx="5">
                  <c:v>20.0</c:v>
                </c:pt>
                <c:pt idx="6">
                  <c:v>0.0</c:v>
                </c:pt>
                <c:pt idx="7">
                  <c:v>5.0</c:v>
                </c:pt>
                <c:pt idx="8">
                  <c:v>13.0</c:v>
                </c:pt>
                <c:pt idx="9">
                  <c:v>20.0</c:v>
                </c:pt>
                <c:pt idx="10">
                  <c:v>5.0</c:v>
                </c:pt>
                <c:pt idx="11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Diagramas!$C$1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Diagramas!$A$2:$A$13</c:f>
              <c:strCache>
                <c:ptCount val="12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</c:strCache>
            </c:strRef>
          </c:cat>
          <c:val>
            <c:numRef>
              <c:f>Diagramas!$C$2:$C$13</c:f>
              <c:numCache>
                <c:formatCode>General</c:formatCode>
                <c:ptCount val="12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9.0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4.0</c:v>
                </c:pt>
                <c:pt idx="9">
                  <c:v>2.0</c:v>
                </c:pt>
                <c:pt idx="10">
                  <c:v>8.0</c:v>
                </c:pt>
                <c:pt idx="11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32994192"/>
        <c:axId val="2137895824"/>
      </c:barChart>
      <c:catAx>
        <c:axId val="21329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895824"/>
        <c:crosses val="autoZero"/>
        <c:auto val="1"/>
        <c:lblAlgn val="ctr"/>
        <c:lblOffset val="100"/>
        <c:noMultiLvlLbl val="0"/>
      </c:catAx>
      <c:valAx>
        <c:axId val="2137895824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299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Diagramas!$L$1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Diagramas!$K$2:$K$11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Diagramas!$L$2:$L$11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10.0</c:v>
                </c:pt>
                <c:pt idx="3">
                  <c:v>17.0</c:v>
                </c:pt>
                <c:pt idx="4">
                  <c:v>11.0</c:v>
                </c:pt>
                <c:pt idx="5">
                  <c:v>0.0</c:v>
                </c:pt>
                <c:pt idx="6">
                  <c:v>3.0</c:v>
                </c:pt>
                <c:pt idx="7">
                  <c:v>17.0</c:v>
                </c:pt>
                <c:pt idx="8">
                  <c:v>3.0</c:v>
                </c:pt>
                <c:pt idx="9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Diagramas!$M$1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Diagramas!$K$2:$K$11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Diagramas!$M$2:$M$11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6.0</c:v>
                </c:pt>
                <c:pt idx="7">
                  <c:v>2.0</c:v>
                </c:pt>
                <c:pt idx="8">
                  <c:v>8.0</c:v>
                </c:pt>
                <c:pt idx="9">
                  <c:v>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2070402464"/>
        <c:axId val="2137901392"/>
      </c:barChart>
      <c:catAx>
        <c:axId val="-20704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901392"/>
        <c:crosses val="autoZero"/>
        <c:auto val="1"/>
        <c:lblAlgn val="ctr"/>
        <c:lblOffset val="100"/>
        <c:noMultiLvlLbl val="0"/>
      </c:catAx>
      <c:valAx>
        <c:axId val="2137901392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704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Diagramas!$B$18:$B$23</c:f>
              <c:numCache>
                <c:formatCode>General</c:formatCode>
                <c:ptCount val="6"/>
                <c:pt idx="0">
                  <c:v>9100.0</c:v>
                </c:pt>
                <c:pt idx="1">
                  <c:v>9190.0</c:v>
                </c:pt>
                <c:pt idx="2">
                  <c:v>9280.0</c:v>
                </c:pt>
                <c:pt idx="3">
                  <c:v>9580.0</c:v>
                </c:pt>
                <c:pt idx="4">
                  <c:v>9980.0</c:v>
                </c:pt>
                <c:pt idx="5">
                  <c:v>10580.0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803344"/>
        <c:axId val="2137809232"/>
      </c:bar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Diagramas!$A$18:$A$23</c:f>
              <c:numCache>
                <c:formatCode>General</c:formatCode>
                <c:ptCount val="6"/>
                <c:pt idx="0">
                  <c:v>22.0</c:v>
                </c:pt>
                <c:pt idx="1">
                  <c:v>21.0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</c:numCache>
            </c:numRef>
          </c:cat>
          <c:val>
            <c:numRef>
              <c:f>Diagramas!$B$18:$B$23</c:f>
              <c:numCache>
                <c:formatCode>General</c:formatCode>
                <c:ptCount val="6"/>
                <c:pt idx="0">
                  <c:v>9100.0</c:v>
                </c:pt>
                <c:pt idx="1">
                  <c:v>9190.0</c:v>
                </c:pt>
                <c:pt idx="2">
                  <c:v>9280.0</c:v>
                </c:pt>
                <c:pt idx="3">
                  <c:v>9580.0</c:v>
                </c:pt>
                <c:pt idx="4">
                  <c:v>9980.0</c:v>
                </c:pt>
                <c:pt idx="5">
                  <c:v>10580.0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03344"/>
        <c:axId val="2137809232"/>
      </c:lineChart>
      <c:catAx>
        <c:axId val="21378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809232"/>
        <c:crosses val="autoZero"/>
        <c:auto val="1"/>
        <c:lblAlgn val="ctr"/>
        <c:lblOffset val="100"/>
        <c:noMultiLvlLbl val="0"/>
      </c:catAx>
      <c:valAx>
        <c:axId val="21378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8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Diagramas!$K$17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Diagramas!$K$18:$K$27</c:f>
              <c:numCache>
                <c:formatCode>General</c:formatCode>
                <c:ptCount val="10"/>
                <c:pt idx="0">
                  <c:v>0.0</c:v>
                </c:pt>
                <c:pt idx="1">
                  <c:v>3.5</c:v>
                </c:pt>
                <c:pt idx="2">
                  <c:v>9.5</c:v>
                </c:pt>
                <c:pt idx="3">
                  <c:v>16.5</c:v>
                </c:pt>
                <c:pt idx="4">
                  <c:v>12.5</c:v>
                </c:pt>
                <c:pt idx="5">
                  <c:v>0.0</c:v>
                </c:pt>
                <c:pt idx="6">
                  <c:v>3.5</c:v>
                </c:pt>
                <c:pt idx="7">
                  <c:v>16.0</c:v>
                </c:pt>
                <c:pt idx="8">
                  <c:v>3.0</c:v>
                </c:pt>
                <c:pt idx="9">
                  <c:v>10.5</c:v>
                </c:pt>
              </c:numCache>
            </c:numRef>
          </c:val>
        </c:ser>
        <c:ser>
          <c:idx val="1"/>
          <c:order val="1"/>
          <c:tx>
            <c:strRef>
              <c:f>Diagramas!$L$17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Diagramas!$J$18:$J$27</c:f>
              <c:strCache>
                <c:ptCount val="1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t9</c:v>
                </c:pt>
                <c:pt idx="8">
                  <c:v>t10</c:v>
                </c:pt>
                <c:pt idx="9">
                  <c:v>t11</c:v>
                </c:pt>
              </c:strCache>
            </c:strRef>
          </c:cat>
          <c:val>
            <c:numRef>
              <c:f>Diagramas!$L$18:$L$27</c:f>
              <c:numCache>
                <c:formatCode>General</c:formatCode>
                <c:ptCount val="10"/>
                <c:pt idx="0">
                  <c:v>3.5</c:v>
                </c:pt>
                <c:pt idx="1">
                  <c:v>6.0</c:v>
                </c:pt>
                <c:pt idx="2">
                  <c:v>7.0</c:v>
                </c:pt>
                <c:pt idx="3">
                  <c:v>1.5</c:v>
                </c:pt>
                <c:pt idx="4">
                  <c:v>4.0</c:v>
                </c:pt>
                <c:pt idx="5">
                  <c:v>3.0</c:v>
                </c:pt>
                <c:pt idx="6">
                  <c:v>6.0</c:v>
                </c:pt>
                <c:pt idx="7">
                  <c:v>2.0</c:v>
                </c:pt>
                <c:pt idx="8">
                  <c:v>7.5</c:v>
                </c:pt>
                <c:pt idx="9">
                  <c:v>5.5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137719088"/>
        <c:axId val="2137722736"/>
      </c:barChart>
      <c:catAx>
        <c:axId val="21377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722736"/>
        <c:crosses val="autoZero"/>
        <c:auto val="1"/>
        <c:lblAlgn val="ctr"/>
        <c:lblOffset val="100"/>
        <c:noMultiLvlLbl val="0"/>
      </c:catAx>
      <c:valAx>
        <c:axId val="2137722736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77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16</xdr:row>
      <xdr:rowOff>0</xdr:rowOff>
    </xdr:from>
    <xdr:to>
      <xdr:col>8</xdr:col>
      <xdr:colOff>12700</xdr:colOff>
      <xdr:row>30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444500</xdr:colOff>
      <xdr:row>29</xdr:row>
      <xdr:rowOff>101600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M27"/>
  <sheetViews>
    <sheetView tabSelected="1" workbookViewId="0">
      <selection activeCell="R19" sqref="R19"/>
    </sheetView>
  </sheetViews>
  <sheetFormatPr baseColWidth="10" defaultColWidth="11" defaultRowHeight="16" x14ac:dyDescent="0.2"/>
  <sheetData>
    <row r="1" spans="1:13" x14ac:dyDescent="0.2">
      <c r="A1" s="1" t="s">
        <v>4</v>
      </c>
      <c r="B1" s="1" t="s">
        <v>5</v>
      </c>
      <c r="C1" s="1" t="s">
        <v>12</v>
      </c>
      <c r="K1" s="1" t="s">
        <v>4</v>
      </c>
      <c r="L1" s="1" t="s">
        <v>5</v>
      </c>
      <c r="M1" s="1" t="s">
        <v>12</v>
      </c>
    </row>
    <row r="2" spans="1:13" x14ac:dyDescent="0.25">
      <c r="A2" s="1" t="s">
        <v>0</v>
      </c>
      <c r="B2" s="1">
        <v>0</v>
      </c>
      <c r="C2" s="1">
        <v>4</v>
      </c>
      <c r="K2" s="1" t="s">
        <v>0</v>
      </c>
      <c r="L2" s="1">
        <v>0</v>
      </c>
      <c r="M2" s="1">
        <v>4</v>
      </c>
    </row>
    <row r="3" spans="1:13" x14ac:dyDescent="0.25">
      <c r="A3" s="1" t="s">
        <v>1</v>
      </c>
      <c r="B3" s="1">
        <f>B2+C2</f>
        <v>4</v>
      </c>
      <c r="C3" s="1">
        <v>6</v>
      </c>
      <c r="K3" s="1" t="s">
        <v>1</v>
      </c>
      <c r="L3" s="1">
        <v>4</v>
      </c>
      <c r="M3" s="1">
        <v>6</v>
      </c>
    </row>
    <row r="4" spans="1:13" x14ac:dyDescent="0.25">
      <c r="A4" s="1" t="s">
        <v>2</v>
      </c>
      <c r="B4" s="1">
        <f>MAX(B3+C3,B6+C6)</f>
        <v>20</v>
      </c>
      <c r="C4" s="1">
        <v>7</v>
      </c>
      <c r="K4" s="1" t="s">
        <v>2</v>
      </c>
      <c r="L4" s="1">
        <v>10</v>
      </c>
      <c r="M4" s="1">
        <v>7</v>
      </c>
    </row>
    <row r="5" spans="1:13" x14ac:dyDescent="0.25">
      <c r="A5" s="1" t="s">
        <v>3</v>
      </c>
      <c r="B5" s="1">
        <f>MAX(B4+C4, B7+C7)</f>
        <v>27</v>
      </c>
      <c r="C5" s="1">
        <v>2</v>
      </c>
      <c r="K5" s="1" t="s">
        <v>3</v>
      </c>
      <c r="L5" s="1">
        <v>17</v>
      </c>
      <c r="M5" s="1">
        <v>2</v>
      </c>
    </row>
    <row r="6" spans="1:13" x14ac:dyDescent="0.25">
      <c r="A6" s="1" t="s">
        <v>18</v>
      </c>
      <c r="B6" s="1">
        <f>MAX(B2+C2, B9+C9)</f>
        <v>11</v>
      </c>
      <c r="C6" s="1">
        <v>9</v>
      </c>
      <c r="K6" s="1" t="s">
        <v>6</v>
      </c>
      <c r="L6" s="1">
        <v>11</v>
      </c>
      <c r="M6" s="1">
        <v>4</v>
      </c>
    </row>
    <row r="7" spans="1:13" x14ac:dyDescent="0.25">
      <c r="A7" s="1" t="s">
        <v>6</v>
      </c>
      <c r="B7" s="1">
        <f>MAX(B6+C6, B10+C10)</f>
        <v>20</v>
      </c>
      <c r="C7" s="1">
        <v>4</v>
      </c>
      <c r="K7" s="1" t="s">
        <v>7</v>
      </c>
      <c r="L7" s="1">
        <v>0</v>
      </c>
      <c r="M7" s="1">
        <v>3</v>
      </c>
    </row>
    <row r="8" spans="1:13" x14ac:dyDescent="0.25">
      <c r="A8" s="1" t="s">
        <v>7</v>
      </c>
      <c r="B8" s="1">
        <v>0</v>
      </c>
      <c r="C8" s="1">
        <v>5</v>
      </c>
      <c r="K8" s="1" t="s">
        <v>8</v>
      </c>
      <c r="L8" s="1">
        <v>3</v>
      </c>
      <c r="M8" s="1">
        <v>6</v>
      </c>
    </row>
    <row r="9" spans="1:13" x14ac:dyDescent="0.25">
      <c r="A9" s="1" t="s">
        <v>8</v>
      </c>
      <c r="B9" s="1">
        <f>SUM(B8, C8)</f>
        <v>5</v>
      </c>
      <c r="C9" s="1">
        <v>6</v>
      </c>
      <c r="K9" s="1" t="s">
        <v>9</v>
      </c>
      <c r="L9" s="1">
        <v>17</v>
      </c>
      <c r="M9" s="1">
        <v>2</v>
      </c>
    </row>
    <row r="10" spans="1:13" x14ac:dyDescent="0.25">
      <c r="A10" s="1" t="s">
        <v>19</v>
      </c>
      <c r="B10" s="1">
        <f>MAX(B9+C9, B12+C12)</f>
        <v>13</v>
      </c>
      <c r="C10" s="1">
        <v>4</v>
      </c>
      <c r="K10" s="1" t="s">
        <v>10</v>
      </c>
      <c r="L10" s="1">
        <v>3</v>
      </c>
      <c r="M10" s="1">
        <v>8</v>
      </c>
    </row>
    <row r="11" spans="1:13" x14ac:dyDescent="0.25">
      <c r="A11" s="1" t="s">
        <v>9</v>
      </c>
      <c r="B11" s="1">
        <f>MAX(B10+C10, B13+C13)</f>
        <v>20</v>
      </c>
      <c r="C11" s="1">
        <v>2</v>
      </c>
      <c r="K11" s="1" t="s">
        <v>11</v>
      </c>
      <c r="L11" s="1">
        <v>11</v>
      </c>
      <c r="M11" s="1">
        <v>6</v>
      </c>
    </row>
    <row r="12" spans="1:13" x14ac:dyDescent="0.2">
      <c r="A12" s="1" t="s">
        <v>10</v>
      </c>
      <c r="B12" s="1">
        <f>SUM(B8, C8)</f>
        <v>5</v>
      </c>
      <c r="C12" s="1">
        <v>8</v>
      </c>
    </row>
    <row r="13" spans="1:13" x14ac:dyDescent="0.2">
      <c r="A13" s="1" t="s">
        <v>11</v>
      </c>
      <c r="B13" s="1">
        <f>SUM(B12, C12)</f>
        <v>13</v>
      </c>
      <c r="C13" s="1">
        <v>7</v>
      </c>
    </row>
    <row r="17" spans="1:12" x14ac:dyDescent="0.2">
      <c r="A17" s="1" t="s">
        <v>13</v>
      </c>
      <c r="B17" s="1" t="s">
        <v>14</v>
      </c>
      <c r="J17" s="1" t="s">
        <v>4</v>
      </c>
      <c r="K17" s="1" t="s">
        <v>5</v>
      </c>
      <c r="L17" s="1" t="s">
        <v>12</v>
      </c>
    </row>
    <row r="18" spans="1:12" x14ac:dyDescent="0.2">
      <c r="A18" s="1">
        <v>22</v>
      </c>
      <c r="B18" s="1">
        <v>9100</v>
      </c>
      <c r="J18" s="1" t="s">
        <v>0</v>
      </c>
      <c r="K18" s="1">
        <v>0</v>
      </c>
      <c r="L18" s="1">
        <v>3.5</v>
      </c>
    </row>
    <row r="19" spans="1:12" x14ac:dyDescent="0.2">
      <c r="A19" s="1">
        <v>21</v>
      </c>
      <c r="B19" s="1">
        <v>9190</v>
      </c>
      <c r="J19" s="1" t="s">
        <v>1</v>
      </c>
      <c r="K19" s="1">
        <v>3.5</v>
      </c>
      <c r="L19" s="1">
        <v>6</v>
      </c>
    </row>
    <row r="20" spans="1:12" x14ac:dyDescent="0.2">
      <c r="A20" s="1">
        <v>20</v>
      </c>
      <c r="B20" s="1">
        <v>9280</v>
      </c>
      <c r="J20" s="1" t="s">
        <v>2</v>
      </c>
      <c r="K20" s="1">
        <v>9.5</v>
      </c>
      <c r="L20" s="1">
        <v>7</v>
      </c>
    </row>
    <row r="21" spans="1:12" x14ac:dyDescent="0.2">
      <c r="A21" s="1">
        <v>19</v>
      </c>
      <c r="B21" s="1">
        <v>9580</v>
      </c>
      <c r="J21" s="1" t="s">
        <v>3</v>
      </c>
      <c r="K21" s="1">
        <v>16.5</v>
      </c>
      <c r="L21" s="1">
        <v>1.5</v>
      </c>
    </row>
    <row r="22" spans="1:12" x14ac:dyDescent="0.2">
      <c r="A22" s="1">
        <v>18</v>
      </c>
      <c r="B22" s="1">
        <v>9980</v>
      </c>
      <c r="J22" s="1" t="s">
        <v>6</v>
      </c>
      <c r="K22" s="1">
        <v>12.5</v>
      </c>
      <c r="L22" s="1">
        <v>4</v>
      </c>
    </row>
    <row r="23" spans="1:12" x14ac:dyDescent="0.2">
      <c r="A23" s="1">
        <v>17</v>
      </c>
      <c r="B23" s="1">
        <v>10580</v>
      </c>
      <c r="J23" s="1" t="s">
        <v>7</v>
      </c>
      <c r="K23" s="1">
        <v>0</v>
      </c>
      <c r="L23" s="1">
        <v>3</v>
      </c>
    </row>
    <row r="24" spans="1:12" x14ac:dyDescent="0.2">
      <c r="J24" s="1" t="s">
        <v>8</v>
      </c>
      <c r="K24" s="1">
        <v>3.5</v>
      </c>
      <c r="L24" s="1">
        <v>6</v>
      </c>
    </row>
    <row r="25" spans="1:12" x14ac:dyDescent="0.2">
      <c r="J25" s="1" t="s">
        <v>9</v>
      </c>
      <c r="K25" s="1">
        <v>16</v>
      </c>
      <c r="L25" s="1">
        <v>2</v>
      </c>
    </row>
    <row r="26" spans="1:12" x14ac:dyDescent="0.2">
      <c r="J26" s="1" t="s">
        <v>10</v>
      </c>
      <c r="K26" s="1">
        <v>3</v>
      </c>
      <c r="L26" s="1">
        <v>7.5</v>
      </c>
    </row>
    <row r="27" spans="1:12" x14ac:dyDescent="0.2">
      <c r="J27" s="1" t="s">
        <v>11</v>
      </c>
      <c r="K27" s="1">
        <v>10.5</v>
      </c>
      <c r="L27" s="1">
        <v>5.5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workbookViewId="0">
      <selection activeCell="I27" sqref="I27"/>
    </sheetView>
  </sheetViews>
  <sheetFormatPr baseColWidth="10" defaultColWidth="11" defaultRowHeight="16" x14ac:dyDescent="0.2"/>
  <sheetData>
    <row r="1" spans="1:17" x14ac:dyDescent="0.25">
      <c r="A1" s="5"/>
      <c r="B1" s="4"/>
      <c r="C1" s="4"/>
      <c r="D1" s="5"/>
    </row>
    <row r="2" spans="1:17" x14ac:dyDescent="0.25">
      <c r="A2" s="5"/>
      <c r="B2" s="7"/>
      <c r="C2" s="7"/>
      <c r="D2" s="4"/>
      <c r="E2" s="6" t="s">
        <v>16</v>
      </c>
      <c r="F2" s="6"/>
      <c r="G2" s="2"/>
      <c r="H2" s="6" t="s">
        <v>17</v>
      </c>
      <c r="I2" s="6"/>
      <c r="J2" s="2"/>
      <c r="K2" s="7"/>
      <c r="L2" s="7"/>
      <c r="M2" s="4"/>
      <c r="N2" s="2"/>
      <c r="O2" s="2"/>
      <c r="P2" s="2"/>
      <c r="Q2" s="2"/>
    </row>
    <row r="3" spans="1:17" x14ac:dyDescent="0.25">
      <c r="A3" s="5"/>
      <c r="B3" s="4"/>
      <c r="C3" s="4"/>
      <c r="D3" s="4"/>
      <c r="E3" s="3" t="s">
        <v>20</v>
      </c>
      <c r="F3" s="3">
        <v>0</v>
      </c>
      <c r="G3" s="2"/>
      <c r="H3" s="3" t="s">
        <v>0</v>
      </c>
      <c r="I3" s="3">
        <v>0</v>
      </c>
      <c r="J3" s="2"/>
      <c r="K3" s="4"/>
      <c r="L3" s="4"/>
      <c r="M3" s="4"/>
      <c r="N3" s="2"/>
      <c r="O3" s="2"/>
      <c r="P3" s="2"/>
      <c r="Q3" s="2"/>
    </row>
    <row r="4" spans="1:17" x14ac:dyDescent="0.25">
      <c r="A4" s="5"/>
      <c r="B4" s="4"/>
      <c r="C4" s="4"/>
      <c r="D4" s="4"/>
      <c r="E4" s="3" t="s">
        <v>21</v>
      </c>
      <c r="F4" s="3">
        <v>0</v>
      </c>
      <c r="G4" s="2"/>
      <c r="H4" s="3" t="s">
        <v>1</v>
      </c>
      <c r="I4" s="3">
        <v>7</v>
      </c>
      <c r="J4" s="2"/>
      <c r="K4" s="4"/>
      <c r="L4" s="4"/>
      <c r="M4" s="4"/>
      <c r="N4" s="2"/>
      <c r="O4" s="2"/>
      <c r="P4" s="2"/>
      <c r="Q4" s="2"/>
    </row>
    <row r="5" spans="1:17" x14ac:dyDescent="0.25">
      <c r="A5" s="5"/>
      <c r="B5" s="4"/>
      <c r="C5" s="4"/>
      <c r="D5" s="4"/>
      <c r="E5" s="3" t="s">
        <v>22</v>
      </c>
      <c r="F5" s="3">
        <v>0</v>
      </c>
      <c r="G5" s="2"/>
      <c r="H5" s="3" t="s">
        <v>2</v>
      </c>
      <c r="I5" s="3">
        <v>13</v>
      </c>
      <c r="J5" s="2"/>
      <c r="K5" s="4"/>
      <c r="L5" s="4"/>
      <c r="M5" s="4"/>
      <c r="N5" s="2"/>
      <c r="O5" s="2"/>
      <c r="P5" s="2"/>
      <c r="Q5" s="2"/>
    </row>
    <row r="6" spans="1:17" x14ac:dyDescent="0.25">
      <c r="A6" s="5"/>
      <c r="B6" s="4"/>
      <c r="C6" s="4"/>
      <c r="D6" s="4"/>
      <c r="E6" s="3" t="s">
        <v>23</v>
      </c>
      <c r="F6" s="3">
        <v>0</v>
      </c>
      <c r="G6" s="2"/>
      <c r="H6" s="3" t="s">
        <v>3</v>
      </c>
      <c r="I6" s="3">
        <v>20</v>
      </c>
      <c r="J6" s="2"/>
      <c r="K6" s="4"/>
      <c r="L6" s="4"/>
      <c r="M6" s="4"/>
      <c r="N6" s="2"/>
      <c r="O6" s="2"/>
      <c r="P6" s="2"/>
      <c r="Q6" s="2"/>
    </row>
    <row r="7" spans="1:17" x14ac:dyDescent="0.25">
      <c r="A7" s="5"/>
      <c r="B7" s="4"/>
      <c r="C7" s="4"/>
      <c r="D7" s="4"/>
      <c r="E7" s="3" t="s">
        <v>24</v>
      </c>
      <c r="F7" s="3">
        <v>0</v>
      </c>
      <c r="G7" s="2"/>
      <c r="H7" s="3" t="s">
        <v>6</v>
      </c>
      <c r="I7" s="3">
        <v>13</v>
      </c>
      <c r="J7" s="2"/>
      <c r="K7" s="4"/>
      <c r="L7" s="4"/>
      <c r="M7" s="4"/>
      <c r="N7" s="2"/>
      <c r="O7" s="2"/>
      <c r="P7" s="2"/>
      <c r="Q7" s="2"/>
    </row>
    <row r="8" spans="1:17" x14ac:dyDescent="0.25">
      <c r="A8" s="5"/>
      <c r="B8" s="4"/>
      <c r="C8" s="4"/>
      <c r="D8" s="4"/>
      <c r="E8" s="3" t="s">
        <v>25</v>
      </c>
      <c r="F8" s="3">
        <v>0</v>
      </c>
      <c r="G8" s="2"/>
      <c r="H8" s="3" t="s">
        <v>7</v>
      </c>
      <c r="I8" s="3">
        <v>0</v>
      </c>
      <c r="J8" s="2"/>
      <c r="K8" s="4"/>
      <c r="L8" s="4"/>
      <c r="M8" s="4"/>
      <c r="N8" s="2"/>
      <c r="O8" s="2"/>
      <c r="P8" s="2"/>
      <c r="Q8" s="2"/>
    </row>
    <row r="9" spans="1:17" x14ac:dyDescent="0.25">
      <c r="A9" s="5"/>
      <c r="B9" s="4"/>
      <c r="C9" s="4"/>
      <c r="D9" s="4"/>
      <c r="E9" s="3" t="s">
        <v>26</v>
      </c>
      <c r="F9" s="3">
        <v>0</v>
      </c>
      <c r="G9" s="2"/>
      <c r="H9" s="3" t="s">
        <v>8</v>
      </c>
      <c r="I9" s="3">
        <v>7</v>
      </c>
      <c r="J9" s="2"/>
      <c r="K9" s="4"/>
      <c r="L9" s="4"/>
      <c r="M9" s="4"/>
      <c r="N9" s="2"/>
      <c r="O9" s="2"/>
      <c r="P9" s="2"/>
      <c r="Q9" s="2"/>
    </row>
    <row r="10" spans="1:17" x14ac:dyDescent="0.25">
      <c r="A10" s="5"/>
      <c r="B10" s="4"/>
      <c r="C10" s="4"/>
      <c r="D10" s="4"/>
      <c r="E10" s="3" t="s">
        <v>27</v>
      </c>
      <c r="F10" s="3">
        <v>0</v>
      </c>
      <c r="G10" s="2"/>
      <c r="H10" s="3" t="s">
        <v>9</v>
      </c>
      <c r="I10" s="3">
        <v>20</v>
      </c>
      <c r="J10" s="2"/>
      <c r="K10" s="4"/>
      <c r="L10" s="4"/>
      <c r="M10" s="4"/>
      <c r="N10" s="2"/>
      <c r="O10" s="2"/>
      <c r="P10" s="2"/>
      <c r="Q10" s="2"/>
    </row>
    <row r="11" spans="1:17" x14ac:dyDescent="0.25">
      <c r="A11" s="5"/>
      <c r="B11" s="4"/>
      <c r="C11" s="4"/>
      <c r="D11" s="4"/>
      <c r="E11" s="3" t="s">
        <v>28</v>
      </c>
      <c r="F11" s="3">
        <v>0</v>
      </c>
      <c r="G11" s="2"/>
      <c r="H11" s="3" t="s">
        <v>10</v>
      </c>
      <c r="I11" s="3">
        <v>5</v>
      </c>
      <c r="J11" s="2"/>
      <c r="K11" s="4"/>
      <c r="L11" s="4"/>
      <c r="M11" s="4"/>
      <c r="N11" s="2"/>
      <c r="O11" s="2"/>
      <c r="P11" s="2"/>
      <c r="Q11" s="2"/>
    </row>
    <row r="12" spans="1:17" x14ac:dyDescent="0.25">
      <c r="A12" s="5"/>
      <c r="B12" s="4"/>
      <c r="C12" s="4"/>
      <c r="D12" s="4"/>
      <c r="E12" s="3" t="s">
        <v>29</v>
      </c>
      <c r="F12" s="3">
        <v>0</v>
      </c>
      <c r="G12" s="2"/>
      <c r="H12" s="3" t="s">
        <v>11</v>
      </c>
      <c r="I12" s="3">
        <v>13</v>
      </c>
      <c r="J12" s="2"/>
      <c r="K12" s="4"/>
      <c r="L12" s="4"/>
      <c r="M12" s="4"/>
      <c r="N12" s="2"/>
      <c r="O12" s="2"/>
      <c r="P12" s="2"/>
      <c r="Q12" s="2"/>
    </row>
    <row r="13" spans="1:17" x14ac:dyDescent="0.25">
      <c r="A13" s="5"/>
      <c r="B13" s="4"/>
      <c r="C13" s="4"/>
      <c r="D13" s="4"/>
      <c r="E13" s="3" t="s">
        <v>30</v>
      </c>
      <c r="F13" s="3">
        <v>0</v>
      </c>
      <c r="G13" s="2"/>
      <c r="H13" s="3" t="s">
        <v>15</v>
      </c>
      <c r="I13" s="3">
        <v>22</v>
      </c>
      <c r="J13" s="2"/>
      <c r="K13" s="4"/>
      <c r="L13" s="4"/>
      <c r="M13" s="4"/>
      <c r="N13" s="2"/>
      <c r="O13" s="2"/>
      <c r="P13" s="2"/>
      <c r="Q13" s="2"/>
    </row>
    <row r="14" spans="1:17" x14ac:dyDescent="0.25">
      <c r="A14" s="5"/>
      <c r="B14" s="4"/>
      <c r="C14" s="4"/>
      <c r="D14" s="4"/>
      <c r="E14" s="3" t="s">
        <v>31</v>
      </c>
      <c r="F14" s="3">
        <v>0</v>
      </c>
      <c r="G14" s="2"/>
      <c r="H14" s="3"/>
      <c r="I14" s="3">
        <v>22</v>
      </c>
      <c r="J14" s="2"/>
      <c r="K14" s="4"/>
      <c r="L14" s="4"/>
      <c r="M14" s="4"/>
      <c r="N14" s="2"/>
      <c r="O14" s="2"/>
      <c r="P14" s="2"/>
      <c r="Q14" s="2"/>
    </row>
    <row r="15" spans="1:17" x14ac:dyDescent="0.25">
      <c r="A15" s="5"/>
      <c r="B15" s="4"/>
      <c r="C15" s="4"/>
      <c r="D15" s="4"/>
      <c r="E15" s="3" t="s">
        <v>32</v>
      </c>
      <c r="F15" s="3">
        <v>1</v>
      </c>
      <c r="G15" s="2"/>
      <c r="H15" s="4"/>
      <c r="I15" s="4"/>
      <c r="J15" s="2"/>
      <c r="K15" s="4"/>
      <c r="L15" s="4"/>
      <c r="M15" s="4"/>
      <c r="N15" s="2"/>
      <c r="O15" s="2"/>
      <c r="P15" s="2"/>
      <c r="Q15" s="2"/>
    </row>
    <row r="16" spans="1:17" x14ac:dyDescent="0.25">
      <c r="A16" s="5"/>
      <c r="B16" s="4"/>
      <c r="C16" s="4"/>
      <c r="D16" s="4"/>
      <c r="E16" s="3" t="s">
        <v>33</v>
      </c>
      <c r="F16" s="3">
        <v>1</v>
      </c>
      <c r="G16" s="2"/>
      <c r="H16" s="4"/>
      <c r="I16" s="4"/>
      <c r="J16" s="2"/>
      <c r="K16" s="4"/>
      <c r="L16" s="4"/>
      <c r="M16" s="4"/>
      <c r="N16" s="2"/>
      <c r="O16" s="2"/>
      <c r="P16" s="2"/>
      <c r="Q16" s="2"/>
    </row>
    <row r="17" spans="1:17" x14ac:dyDescent="0.25">
      <c r="A17" s="5"/>
      <c r="B17" s="4"/>
      <c r="C17" s="4"/>
      <c r="D17" s="4"/>
      <c r="E17" s="3" t="s">
        <v>34</v>
      </c>
      <c r="F17" s="3">
        <v>1</v>
      </c>
      <c r="G17" s="2"/>
      <c r="H17" s="4"/>
      <c r="I17" s="4"/>
      <c r="J17" s="2"/>
      <c r="K17" s="4"/>
      <c r="L17" s="4"/>
      <c r="M17" s="4"/>
      <c r="N17" s="2"/>
      <c r="O17" s="2"/>
      <c r="P17" s="2"/>
      <c r="Q17" s="2"/>
    </row>
    <row r="18" spans="1:17" x14ac:dyDescent="0.25">
      <c r="A18" s="5"/>
      <c r="B18" s="4"/>
      <c r="C18" s="4"/>
      <c r="D18" s="4"/>
      <c r="E18" s="3" t="s">
        <v>35</v>
      </c>
      <c r="F18" s="3">
        <v>0</v>
      </c>
      <c r="G18" s="2"/>
      <c r="H18" s="4"/>
      <c r="I18" s="4"/>
      <c r="J18" s="2"/>
      <c r="K18" s="4"/>
      <c r="L18" s="4"/>
      <c r="M18" s="4"/>
      <c r="N18" s="2"/>
      <c r="O18" s="2"/>
      <c r="P18" s="2"/>
      <c r="Q18" s="2"/>
    </row>
    <row r="19" spans="1:17" x14ac:dyDescent="0.25">
      <c r="A19" s="5"/>
      <c r="B19" s="4"/>
      <c r="C19" s="4"/>
      <c r="D19" s="4"/>
      <c r="E19" s="3" t="s">
        <v>36</v>
      </c>
      <c r="F19" s="3">
        <v>0</v>
      </c>
      <c r="G19" s="2"/>
      <c r="H19" s="4"/>
      <c r="I19" s="4"/>
      <c r="J19" s="2"/>
      <c r="K19" s="4"/>
      <c r="L19" s="4"/>
      <c r="M19" s="4"/>
      <c r="N19" s="2"/>
      <c r="O19" s="2"/>
      <c r="P19" s="2"/>
      <c r="Q19" s="2"/>
    </row>
    <row r="20" spans="1:17" x14ac:dyDescent="0.25">
      <c r="A20" s="5"/>
      <c r="B20" s="4"/>
      <c r="C20" s="4"/>
      <c r="D20" s="4"/>
      <c r="E20" s="3" t="s">
        <v>37</v>
      </c>
      <c r="F20" s="3">
        <v>1</v>
      </c>
      <c r="G20" s="2"/>
      <c r="H20" s="4"/>
      <c r="I20" s="4"/>
      <c r="J20" s="2"/>
      <c r="K20" s="4"/>
      <c r="L20" s="4"/>
      <c r="M20" s="4"/>
      <c r="N20" s="2"/>
      <c r="O20" s="2"/>
      <c r="P20" s="2"/>
      <c r="Q20" s="2"/>
    </row>
    <row r="21" spans="1:17" x14ac:dyDescent="0.25">
      <c r="A21" s="5"/>
      <c r="B21" s="4"/>
      <c r="C21" s="4"/>
      <c r="D21" s="4"/>
      <c r="E21" s="3"/>
      <c r="F21" s="3">
        <v>22</v>
      </c>
      <c r="G21" s="2"/>
      <c r="H21" s="4"/>
      <c r="I21" s="4"/>
      <c r="J21" s="2"/>
      <c r="K21" s="4"/>
      <c r="L21" s="4"/>
      <c r="M21" s="4"/>
      <c r="N21" s="2"/>
      <c r="O21" s="2"/>
      <c r="P21" s="2"/>
      <c r="Q21" s="2"/>
    </row>
    <row r="22" spans="1:17" x14ac:dyDescent="0.25">
      <c r="A22" s="5"/>
      <c r="B22" s="4"/>
      <c r="C22" s="4"/>
      <c r="D22" s="4"/>
      <c r="E22" s="2"/>
      <c r="F22" s="2"/>
      <c r="G22" s="2"/>
      <c r="H22" s="4"/>
      <c r="I22" s="4"/>
      <c r="J22" s="2"/>
      <c r="K22" s="4"/>
      <c r="L22" s="4"/>
      <c r="M22" s="4"/>
      <c r="N22" s="2"/>
      <c r="O22" s="2"/>
      <c r="P22" s="2"/>
      <c r="Q22" s="2"/>
    </row>
    <row r="23" spans="1:17" x14ac:dyDescent="0.25">
      <c r="A23" s="5"/>
      <c r="B23" s="4"/>
      <c r="C23" s="4"/>
      <c r="D23" s="4"/>
      <c r="E23" s="2"/>
      <c r="F23" s="2"/>
      <c r="G23" s="2"/>
      <c r="H23" s="4"/>
      <c r="I23" s="4"/>
      <c r="J23" s="2"/>
      <c r="K23" s="4"/>
      <c r="L23" s="4"/>
      <c r="M23" s="4"/>
      <c r="N23" s="2"/>
      <c r="O23" s="2"/>
      <c r="P23" s="2"/>
      <c r="Q23" s="2"/>
    </row>
    <row r="24" spans="1:17" x14ac:dyDescent="0.25">
      <c r="A24" s="5"/>
      <c r="B24" s="4"/>
      <c r="C24" s="4"/>
      <c r="D24" s="4"/>
      <c r="E24" s="2"/>
      <c r="F24" s="2"/>
      <c r="G24" s="2"/>
      <c r="H24" s="2"/>
      <c r="I24" s="2"/>
      <c r="J24" s="2"/>
      <c r="K24" s="4"/>
      <c r="L24" s="4"/>
      <c r="M24" s="4"/>
      <c r="N24" s="2"/>
      <c r="O24" s="2"/>
      <c r="P24" s="2"/>
      <c r="Q24" s="2"/>
    </row>
    <row r="25" spans="1:17" x14ac:dyDescent="0.25">
      <c r="A25" s="5"/>
      <c r="B25" s="4"/>
      <c r="C25" s="4"/>
      <c r="D25" s="4"/>
      <c r="E25" s="2"/>
      <c r="F25" s="2"/>
      <c r="G25" s="2"/>
      <c r="H25" s="2"/>
      <c r="I25" s="2"/>
      <c r="J25" s="2"/>
      <c r="K25" s="4"/>
      <c r="L25" s="4"/>
      <c r="M25" s="4"/>
      <c r="N25" s="2"/>
      <c r="O25" s="2"/>
      <c r="P25" s="2"/>
      <c r="Q25" s="2"/>
    </row>
    <row r="26" spans="1:17" x14ac:dyDescent="0.25">
      <c r="A26" s="5"/>
      <c r="B26" s="4"/>
      <c r="C26" s="4"/>
      <c r="D26" s="4"/>
      <c r="E26" s="2"/>
      <c r="F26" s="2"/>
      <c r="G26" s="2"/>
      <c r="H26" s="2"/>
      <c r="I26" s="2"/>
      <c r="J26" s="2"/>
      <c r="K26" s="4"/>
      <c r="L26" s="4"/>
      <c r="M26" s="4"/>
      <c r="N26" s="2"/>
      <c r="O26" s="2"/>
      <c r="P26" s="2"/>
      <c r="Q26" s="2"/>
    </row>
    <row r="27" spans="1:17" x14ac:dyDescent="0.25">
      <c r="A27" s="5"/>
      <c r="B27" s="4"/>
      <c r="C27" s="4"/>
      <c r="D27" s="4"/>
      <c r="E27" s="2"/>
      <c r="F27" s="2"/>
      <c r="G27" s="2"/>
      <c r="H27" s="2"/>
      <c r="I27" s="2"/>
      <c r="J27" s="2"/>
      <c r="K27" s="4"/>
      <c r="L27" s="4"/>
      <c r="M27" s="4"/>
      <c r="N27" s="2"/>
      <c r="O27" s="2"/>
      <c r="P27" s="2"/>
      <c r="Q27" s="2"/>
    </row>
    <row r="28" spans="1:17" x14ac:dyDescent="0.25">
      <c r="A28" s="5"/>
      <c r="B28" s="4"/>
      <c r="C28" s="4"/>
      <c r="D28" s="4"/>
      <c r="E28" s="2"/>
      <c r="F28" s="2"/>
      <c r="G28" s="2"/>
      <c r="H28" s="2"/>
      <c r="I28" s="2"/>
      <c r="J28" s="2"/>
      <c r="K28" s="4"/>
      <c r="L28" s="4"/>
      <c r="M28" s="4"/>
      <c r="N28" s="2"/>
      <c r="O28" s="2"/>
      <c r="P28" s="2"/>
      <c r="Q28" s="2"/>
    </row>
    <row r="29" spans="1:17" x14ac:dyDescent="0.25">
      <c r="A29" s="5"/>
      <c r="B29" s="4"/>
      <c r="C29" s="4"/>
      <c r="D29" s="4"/>
      <c r="E29" s="2"/>
      <c r="F29" s="2"/>
      <c r="G29" s="2"/>
      <c r="H29" s="2"/>
      <c r="I29" s="2"/>
      <c r="J29" s="2"/>
      <c r="K29" s="4"/>
      <c r="L29" s="4"/>
      <c r="M29" s="4"/>
      <c r="N29" s="2"/>
      <c r="O29" s="2"/>
      <c r="P29" s="2"/>
      <c r="Q29" s="2"/>
    </row>
    <row r="30" spans="1:17" x14ac:dyDescent="0.25">
      <c r="B30" s="2"/>
      <c r="C30" s="2"/>
      <c r="D30" s="2"/>
      <c r="E30" s="2"/>
      <c r="F30" s="2"/>
      <c r="G30" s="2"/>
      <c r="H30" s="2"/>
      <c r="I30" s="2"/>
      <c r="J30" s="2"/>
      <c r="K30" s="4"/>
      <c r="L30" s="4"/>
      <c r="M30" s="4"/>
      <c r="N30" s="2"/>
      <c r="O30" s="2"/>
      <c r="P30" s="2"/>
      <c r="Q30" s="2"/>
    </row>
    <row r="31" spans="1:17" x14ac:dyDescent="0.25">
      <c r="B31" s="2"/>
      <c r="C31" s="2"/>
      <c r="D31" s="2"/>
      <c r="E31" s="2"/>
      <c r="F31" s="2"/>
      <c r="G31" s="2"/>
      <c r="H31" s="2"/>
      <c r="I31" s="2"/>
      <c r="J31" s="2"/>
      <c r="K31" s="4"/>
      <c r="L31" s="4"/>
      <c r="M31" s="4"/>
      <c r="N31" s="2"/>
      <c r="O31" s="2"/>
      <c r="P31" s="2"/>
      <c r="Q31" s="2"/>
    </row>
    <row r="32" spans="1:17" x14ac:dyDescent="0.25">
      <c r="B32" s="2"/>
      <c r="C32" s="2"/>
      <c r="D32" s="2"/>
      <c r="E32" s="2"/>
      <c r="F32" s="2"/>
      <c r="G32" s="2"/>
      <c r="H32" s="2"/>
      <c r="I32" s="2"/>
      <c r="J32" s="2"/>
      <c r="K32" s="4"/>
      <c r="L32" s="4"/>
      <c r="M32" s="4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4"/>
      <c r="L33" s="4"/>
      <c r="M33" s="4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</sheetData>
  <mergeCells count="4">
    <mergeCell ref="E2:F2"/>
    <mergeCell ref="B2:C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Diagramas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Fontes</dc:creator>
  <cp:lastModifiedBy>Utilizador do Microsoft Office</cp:lastModifiedBy>
  <dcterms:created xsi:type="dcterms:W3CDTF">2015-10-11T17:30:42Z</dcterms:created>
  <dcterms:modified xsi:type="dcterms:W3CDTF">2015-11-23T15:46:58Z</dcterms:modified>
</cp:coreProperties>
</file>