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variabilityConstructsComplexity\QualityChecker\results\scenario1-3\"/>
    </mc:Choice>
  </mc:AlternateContent>
  <xr:revisionPtr revIDLastSave="0" documentId="13_ncr:1_{1B944D7A-CE6C-4579-9526-0A149C9EC67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gener1scenario" sheetId="1" r:id="rId1"/>
  </sheets>
  <definedNames>
    <definedName name="_xlnm._FilterDatabase" localSheetId="0" hidden="1">gener1scenario!$C$1:$C$334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54" i="1" l="1"/>
  <c r="AL153" i="1"/>
  <c r="AL152" i="1"/>
  <c r="AL151" i="1"/>
  <c r="AL150" i="1"/>
  <c r="AL148" i="1"/>
  <c r="AL146" i="1"/>
  <c r="AL144" i="1"/>
  <c r="AL142" i="1"/>
  <c r="AL140" i="1"/>
  <c r="AL138" i="1"/>
  <c r="AL136" i="1"/>
  <c r="AL134" i="1"/>
  <c r="AL132" i="1"/>
  <c r="AL130" i="1"/>
  <c r="AL128" i="1"/>
  <c r="AL126" i="1"/>
  <c r="AL124" i="1"/>
  <c r="AL122" i="1"/>
  <c r="AL120" i="1"/>
  <c r="AL118" i="1"/>
  <c r="AL116" i="1"/>
  <c r="AL115" i="1"/>
  <c r="AL113" i="1"/>
  <c r="AL111" i="1"/>
  <c r="AL109" i="1"/>
  <c r="AL107" i="1"/>
  <c r="AL105" i="1"/>
  <c r="AL104" i="1"/>
  <c r="AL102" i="1"/>
  <c r="AL100" i="1"/>
  <c r="AL98" i="1"/>
  <c r="AL96" i="1"/>
  <c r="AL94" i="1"/>
  <c r="AL92" i="1"/>
  <c r="AL90" i="1"/>
  <c r="AL89" i="1"/>
  <c r="AL88" i="1"/>
  <c r="AL86" i="1"/>
  <c r="AL84" i="1"/>
  <c r="AL82" i="1"/>
  <c r="AL80" i="1"/>
  <c r="AL78" i="1"/>
  <c r="AL76" i="1"/>
  <c r="AL74" i="1"/>
  <c r="AL72" i="1"/>
  <c r="AL70" i="1"/>
  <c r="AL68" i="1"/>
  <c r="AL66" i="1"/>
  <c r="AL64" i="1"/>
  <c r="AL62" i="1"/>
  <c r="AL60" i="1"/>
  <c r="AL58" i="1"/>
  <c r="AL56" i="1"/>
  <c r="AL54" i="1"/>
  <c r="AL52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12" i="1"/>
  <c r="AL11" i="1"/>
  <c r="AL9" i="1"/>
  <c r="AL7" i="1"/>
  <c r="AL5" i="1"/>
  <c r="AL3" i="1"/>
  <c r="AL2" i="1"/>
  <c r="AM154" i="1"/>
  <c r="AM153" i="1"/>
  <c r="AM152" i="1"/>
  <c r="AM151" i="1"/>
  <c r="AM150" i="1"/>
  <c r="AM148" i="1"/>
  <c r="AM146" i="1"/>
  <c r="AM144" i="1"/>
  <c r="AM142" i="1"/>
  <c r="AM140" i="1"/>
  <c r="AM138" i="1"/>
  <c r="AM136" i="1"/>
  <c r="AM134" i="1"/>
  <c r="AM132" i="1"/>
  <c r="AM130" i="1"/>
  <c r="AM128" i="1"/>
  <c r="AM126" i="1"/>
  <c r="AM124" i="1"/>
  <c r="AM122" i="1"/>
  <c r="AM120" i="1"/>
  <c r="AM118" i="1"/>
  <c r="AM116" i="1"/>
  <c r="AM115" i="1"/>
  <c r="AM113" i="1"/>
  <c r="AM111" i="1"/>
  <c r="AM109" i="1"/>
  <c r="AM107" i="1"/>
  <c r="AM105" i="1"/>
  <c r="AM104" i="1"/>
  <c r="AM102" i="1"/>
  <c r="AM100" i="1"/>
  <c r="AM98" i="1"/>
  <c r="AM96" i="1"/>
  <c r="AM94" i="1"/>
  <c r="AM92" i="1"/>
  <c r="AM90" i="1"/>
  <c r="AM89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12" i="1"/>
  <c r="AM11" i="1"/>
  <c r="AM9" i="1"/>
  <c r="AM7" i="1"/>
  <c r="AM5" i="1"/>
  <c r="AM3" i="1"/>
  <c r="AM2" i="1"/>
  <c r="T154" i="1"/>
  <c r="T153" i="1"/>
  <c r="T152" i="1"/>
  <c r="T151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5" i="1"/>
  <c r="T113" i="1"/>
  <c r="T111" i="1"/>
  <c r="T109" i="1"/>
  <c r="T107" i="1"/>
  <c r="T105" i="1"/>
  <c r="T104" i="1"/>
  <c r="T102" i="1"/>
  <c r="T100" i="1"/>
  <c r="T98" i="1"/>
  <c r="T96" i="1"/>
  <c r="T94" i="1"/>
  <c r="T92" i="1"/>
  <c r="T90" i="1"/>
  <c r="T89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12" i="1"/>
  <c r="T11" i="1"/>
  <c r="T9" i="1"/>
  <c r="T7" i="1"/>
  <c r="T5" i="1"/>
  <c r="T3" i="1"/>
  <c r="T2" i="1"/>
  <c r="S154" i="1"/>
  <c r="S153" i="1"/>
  <c r="S152" i="1"/>
  <c r="S151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5" i="1"/>
  <c r="S113" i="1"/>
  <c r="S111" i="1"/>
  <c r="S109" i="1"/>
  <c r="S107" i="1"/>
  <c r="S105" i="1"/>
  <c r="S104" i="1"/>
  <c r="S102" i="1"/>
  <c r="S100" i="1"/>
  <c r="S98" i="1"/>
  <c r="S96" i="1"/>
  <c r="S94" i="1"/>
  <c r="S92" i="1"/>
  <c r="S90" i="1"/>
  <c r="S89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12" i="1"/>
  <c r="S11" i="1"/>
  <c r="S9" i="1"/>
  <c r="S7" i="1"/>
  <c r="S5" i="1"/>
  <c r="S3" i="1"/>
  <c r="S2" i="1"/>
  <c r="Q154" i="1"/>
  <c r="Q153" i="1"/>
  <c r="Q152" i="1"/>
  <c r="Q151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5" i="1"/>
  <c r="Q113" i="1"/>
  <c r="Q111" i="1"/>
  <c r="Q109" i="1"/>
  <c r="Q107" i="1"/>
  <c r="Q105" i="1"/>
  <c r="Q104" i="1"/>
  <c r="Q102" i="1"/>
  <c r="Q100" i="1"/>
  <c r="Q98" i="1"/>
  <c r="Q96" i="1"/>
  <c r="Q94" i="1"/>
  <c r="Q92" i="1"/>
  <c r="Q90" i="1"/>
  <c r="Q89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12" i="1"/>
  <c r="Q11" i="1"/>
  <c r="Q9" i="1"/>
  <c r="Q7" i="1"/>
  <c r="Q5" i="1"/>
  <c r="Q3" i="1"/>
  <c r="Q2" i="1"/>
  <c r="P154" i="1"/>
  <c r="P153" i="1"/>
  <c r="P152" i="1"/>
  <c r="P151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5" i="1"/>
  <c r="P113" i="1"/>
  <c r="P111" i="1"/>
  <c r="P109" i="1"/>
  <c r="P107" i="1"/>
  <c r="P105" i="1"/>
  <c r="P104" i="1"/>
  <c r="P102" i="1"/>
  <c r="P100" i="1"/>
  <c r="P98" i="1"/>
  <c r="P96" i="1"/>
  <c r="P94" i="1"/>
  <c r="P92" i="1"/>
  <c r="P90" i="1"/>
  <c r="P89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12" i="1"/>
  <c r="P11" i="1"/>
  <c r="P9" i="1"/>
  <c r="P7" i="1"/>
  <c r="P5" i="1"/>
  <c r="P3" i="1"/>
  <c r="P2" i="1"/>
  <c r="N2" i="1"/>
  <c r="N154" i="1"/>
  <c r="N153" i="1"/>
  <c r="N152" i="1"/>
  <c r="N151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5" i="1"/>
  <c r="N113" i="1"/>
  <c r="N111" i="1"/>
  <c r="N109" i="1"/>
  <c r="N107" i="1"/>
  <c r="N105" i="1"/>
  <c r="N104" i="1"/>
  <c r="N102" i="1"/>
  <c r="N100" i="1"/>
  <c r="N98" i="1"/>
  <c r="N96" i="1"/>
  <c r="N94" i="1"/>
  <c r="N92" i="1"/>
  <c r="N90" i="1"/>
  <c r="N89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12" i="1"/>
  <c r="N11" i="1"/>
  <c r="N9" i="1"/>
  <c r="N7" i="1"/>
  <c r="N5" i="1"/>
  <c r="N3" i="1"/>
  <c r="M154" i="1"/>
  <c r="M153" i="1"/>
  <c r="M152" i="1"/>
  <c r="M151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5" i="1"/>
  <c r="M113" i="1"/>
  <c r="M111" i="1"/>
  <c r="M109" i="1"/>
  <c r="M107" i="1"/>
  <c r="M105" i="1"/>
  <c r="M104" i="1"/>
  <c r="M102" i="1"/>
  <c r="M100" i="1"/>
  <c r="M98" i="1"/>
  <c r="M96" i="1"/>
  <c r="M94" i="1"/>
  <c r="M92" i="1"/>
  <c r="M90" i="1"/>
  <c r="M89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12" i="1"/>
  <c r="M11" i="1"/>
  <c r="M9" i="1"/>
  <c r="M7" i="1"/>
  <c r="M5" i="1"/>
  <c r="M3" i="1"/>
  <c r="M2" i="1"/>
  <c r="L154" i="1"/>
  <c r="L153" i="1"/>
  <c r="L152" i="1"/>
  <c r="L151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5" i="1"/>
  <c r="L113" i="1"/>
  <c r="L111" i="1"/>
  <c r="L109" i="1"/>
  <c r="L107" i="1"/>
  <c r="L105" i="1"/>
  <c r="L104" i="1"/>
  <c r="L102" i="1"/>
  <c r="L100" i="1"/>
  <c r="L98" i="1"/>
  <c r="L96" i="1"/>
  <c r="L94" i="1"/>
  <c r="L92" i="1"/>
  <c r="L90" i="1"/>
  <c r="L89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12" i="1"/>
  <c r="L11" i="1"/>
  <c r="L9" i="1"/>
  <c r="L7" i="1"/>
  <c r="L5" i="1"/>
  <c r="L3" i="1"/>
  <c r="L2" i="1"/>
  <c r="K154" i="1"/>
  <c r="K153" i="1"/>
  <c r="K152" i="1"/>
  <c r="K151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5" i="1"/>
  <c r="K113" i="1"/>
  <c r="K111" i="1"/>
  <c r="K109" i="1"/>
  <c r="K107" i="1"/>
  <c r="K105" i="1"/>
  <c r="K104" i="1"/>
  <c r="K102" i="1"/>
  <c r="K100" i="1"/>
  <c r="K98" i="1"/>
  <c r="K96" i="1"/>
  <c r="K94" i="1"/>
  <c r="K92" i="1"/>
  <c r="K90" i="1"/>
  <c r="K89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12" i="1"/>
  <c r="K11" i="1"/>
  <c r="K9" i="1"/>
  <c r="K7" i="1"/>
  <c r="K5" i="1"/>
  <c r="K3" i="1"/>
  <c r="K2" i="1"/>
  <c r="J154" i="1"/>
  <c r="J153" i="1"/>
  <c r="J152" i="1"/>
  <c r="J151" i="1"/>
  <c r="J150" i="1"/>
  <c r="J148" i="1"/>
  <c r="J146" i="1"/>
  <c r="J14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5" i="1"/>
  <c r="J113" i="1"/>
  <c r="J111" i="1"/>
  <c r="J109" i="1"/>
  <c r="J107" i="1"/>
  <c r="J105" i="1"/>
  <c r="J104" i="1"/>
  <c r="J102" i="1"/>
  <c r="J100" i="1"/>
  <c r="J98" i="1"/>
  <c r="J96" i="1"/>
  <c r="J94" i="1"/>
  <c r="J92" i="1"/>
  <c r="J90" i="1"/>
  <c r="J89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12" i="1"/>
  <c r="J11" i="1"/>
  <c r="J9" i="1"/>
  <c r="J7" i="1"/>
  <c r="J5" i="1"/>
  <c r="J3" i="1"/>
  <c r="J2" i="1"/>
  <c r="I154" i="1"/>
  <c r="I153" i="1"/>
  <c r="I152" i="1"/>
  <c r="I151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5" i="1"/>
  <c r="I113" i="1"/>
  <c r="I111" i="1"/>
  <c r="I109" i="1"/>
  <c r="I107" i="1"/>
  <c r="I105" i="1"/>
  <c r="I104" i="1"/>
  <c r="I102" i="1"/>
  <c r="I100" i="1"/>
  <c r="I98" i="1"/>
  <c r="I96" i="1"/>
  <c r="I94" i="1"/>
  <c r="I92" i="1"/>
  <c r="I90" i="1"/>
  <c r="I89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12" i="1"/>
  <c r="I11" i="1"/>
  <c r="I9" i="1"/>
  <c r="I7" i="1"/>
  <c r="I5" i="1"/>
  <c r="I3" i="1"/>
  <c r="I2" i="1"/>
  <c r="H154" i="1"/>
  <c r="H153" i="1"/>
  <c r="H152" i="1"/>
  <c r="H151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5" i="1"/>
  <c r="H113" i="1"/>
  <c r="H111" i="1"/>
  <c r="H109" i="1"/>
  <c r="H107" i="1"/>
  <c r="H105" i="1"/>
  <c r="H104" i="1"/>
  <c r="H102" i="1"/>
  <c r="H100" i="1"/>
  <c r="H98" i="1"/>
  <c r="H96" i="1"/>
  <c r="H94" i="1"/>
  <c r="H92" i="1"/>
  <c r="H90" i="1"/>
  <c r="H89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12" i="1"/>
  <c r="H11" i="1"/>
  <c r="H9" i="1"/>
  <c r="H7" i="1"/>
  <c r="H5" i="1"/>
  <c r="H3" i="1"/>
  <c r="H2" i="1"/>
  <c r="G154" i="1"/>
  <c r="G153" i="1"/>
  <c r="G152" i="1"/>
  <c r="G151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5" i="1"/>
  <c r="G113" i="1"/>
  <c r="G111" i="1"/>
  <c r="G109" i="1"/>
  <c r="G107" i="1"/>
  <c r="G105" i="1"/>
  <c r="G104" i="1"/>
  <c r="G102" i="1"/>
  <c r="G100" i="1"/>
  <c r="G98" i="1"/>
  <c r="G96" i="1"/>
  <c r="G94" i="1"/>
  <c r="G92" i="1"/>
  <c r="G90" i="1"/>
  <c r="G89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12" i="1"/>
  <c r="G11" i="1"/>
  <c r="G9" i="1"/>
  <c r="G7" i="1"/>
  <c r="G5" i="1"/>
  <c r="G3" i="1"/>
  <c r="F2" i="1"/>
  <c r="G2" i="1"/>
  <c r="F154" i="1"/>
  <c r="F153" i="1"/>
  <c r="F152" i="1"/>
  <c r="F151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5" i="1"/>
  <c r="F113" i="1"/>
  <c r="F111" i="1"/>
  <c r="F109" i="1"/>
  <c r="F107" i="1"/>
  <c r="F105" i="1"/>
  <c r="F104" i="1"/>
  <c r="F102" i="1"/>
  <c r="F100" i="1"/>
  <c r="F98" i="1"/>
  <c r="F96" i="1"/>
  <c r="F94" i="1"/>
  <c r="F92" i="1"/>
  <c r="F90" i="1"/>
  <c r="F89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12" i="1"/>
  <c r="F11" i="1"/>
  <c r="F9" i="1"/>
  <c r="F7" i="1"/>
  <c r="F5" i="1"/>
  <c r="F3" i="1"/>
  <c r="D154" i="1"/>
  <c r="D153" i="1"/>
  <c r="D152" i="1"/>
  <c r="D151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5" i="1"/>
  <c r="D113" i="1"/>
  <c r="D111" i="1"/>
  <c r="D109" i="1"/>
  <c r="D107" i="1"/>
  <c r="D105" i="1"/>
  <c r="D104" i="1"/>
  <c r="D102" i="1"/>
  <c r="D100" i="1"/>
  <c r="D98" i="1"/>
  <c r="D96" i="1"/>
  <c r="D94" i="1"/>
  <c r="D92" i="1"/>
  <c r="D90" i="1"/>
  <c r="D89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12" i="1"/>
  <c r="D11" i="1"/>
  <c r="D9" i="1"/>
  <c r="D7" i="1"/>
  <c r="D5" i="1"/>
  <c r="D3" i="1"/>
  <c r="D2" i="1"/>
  <c r="E154" i="1"/>
  <c r="E153" i="1"/>
  <c r="E152" i="1"/>
  <c r="E151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5" i="1"/>
  <c r="E113" i="1"/>
  <c r="E111" i="1"/>
  <c r="E109" i="1"/>
  <c r="E107" i="1"/>
  <c r="E105" i="1"/>
  <c r="E104" i="1"/>
  <c r="E102" i="1"/>
  <c r="E100" i="1"/>
  <c r="E98" i="1"/>
  <c r="E96" i="1"/>
  <c r="E94" i="1"/>
  <c r="E92" i="1"/>
  <c r="E90" i="1"/>
  <c r="E89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12" i="1"/>
  <c r="E11" i="1"/>
  <c r="E9" i="1"/>
  <c r="E7" i="1"/>
  <c r="E5" i="1"/>
  <c r="E3" i="1"/>
  <c r="E2" i="1"/>
  <c r="W154" i="1"/>
  <c r="W153" i="1"/>
  <c r="W152" i="1"/>
  <c r="W151" i="1"/>
  <c r="W150" i="1"/>
  <c r="W148" i="1"/>
  <c r="W146" i="1"/>
  <c r="W144" i="1"/>
  <c r="W142" i="1"/>
  <c r="W140" i="1"/>
  <c r="W138" i="1"/>
  <c r="W136" i="1"/>
  <c r="W134" i="1"/>
  <c r="W132" i="1"/>
  <c r="W130" i="1"/>
  <c r="W128" i="1"/>
  <c r="W126" i="1"/>
  <c r="W124" i="1"/>
  <c r="W122" i="1"/>
  <c r="W120" i="1"/>
  <c r="W118" i="1"/>
  <c r="W116" i="1"/>
  <c r="W115" i="1"/>
  <c r="W113" i="1"/>
  <c r="W111" i="1"/>
  <c r="W109" i="1"/>
  <c r="W107" i="1"/>
  <c r="W105" i="1"/>
  <c r="W104" i="1"/>
  <c r="W102" i="1"/>
  <c r="W100" i="1"/>
  <c r="W98" i="1"/>
  <c r="W96" i="1"/>
  <c r="W94" i="1"/>
  <c r="W92" i="1"/>
  <c r="W90" i="1"/>
  <c r="W89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12" i="1"/>
  <c r="W11" i="1"/>
  <c r="W9" i="1"/>
  <c r="W7" i="1"/>
  <c r="W5" i="1"/>
  <c r="W3" i="1"/>
  <c r="W2" i="1"/>
  <c r="X154" i="1"/>
  <c r="X153" i="1"/>
  <c r="X152" i="1"/>
  <c r="X151" i="1"/>
  <c r="X150" i="1"/>
  <c r="X148" i="1"/>
  <c r="X146" i="1"/>
  <c r="X144" i="1"/>
  <c r="X142" i="1"/>
  <c r="X140" i="1"/>
  <c r="X138" i="1"/>
  <c r="X136" i="1"/>
  <c r="X134" i="1"/>
  <c r="X132" i="1"/>
  <c r="X130" i="1"/>
  <c r="X128" i="1"/>
  <c r="X126" i="1"/>
  <c r="X124" i="1"/>
  <c r="X122" i="1"/>
  <c r="X120" i="1"/>
  <c r="X118" i="1"/>
  <c r="X116" i="1"/>
  <c r="X115" i="1"/>
  <c r="X113" i="1"/>
  <c r="X111" i="1"/>
  <c r="X109" i="1"/>
  <c r="X107" i="1"/>
  <c r="X105" i="1"/>
  <c r="X104" i="1"/>
  <c r="X102" i="1"/>
  <c r="X100" i="1"/>
  <c r="X98" i="1"/>
  <c r="X96" i="1"/>
  <c r="X94" i="1"/>
  <c r="X92" i="1"/>
  <c r="X90" i="1"/>
  <c r="X89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12" i="1"/>
  <c r="X11" i="1"/>
  <c r="X9" i="1"/>
  <c r="X7" i="1"/>
  <c r="X5" i="1"/>
  <c r="X3" i="1"/>
  <c r="X2" i="1"/>
  <c r="Y154" i="1"/>
  <c r="Y153" i="1"/>
  <c r="Y152" i="1"/>
  <c r="Y151" i="1"/>
  <c r="Y150" i="1"/>
  <c r="Y148" i="1"/>
  <c r="Y146" i="1"/>
  <c r="Y144" i="1"/>
  <c r="Y142" i="1"/>
  <c r="Y140" i="1"/>
  <c r="Y138" i="1"/>
  <c r="Y136" i="1"/>
  <c r="Y134" i="1"/>
  <c r="Y132" i="1"/>
  <c r="Y130" i="1"/>
  <c r="Y128" i="1"/>
  <c r="Y126" i="1"/>
  <c r="Y124" i="1"/>
  <c r="Y122" i="1"/>
  <c r="Y120" i="1"/>
  <c r="Y118" i="1"/>
  <c r="Y116" i="1"/>
  <c r="Y115" i="1"/>
  <c r="Y113" i="1"/>
  <c r="Y111" i="1"/>
  <c r="Y109" i="1"/>
  <c r="Y107" i="1"/>
  <c r="Y105" i="1"/>
  <c r="Y104" i="1"/>
  <c r="Y102" i="1"/>
  <c r="Y100" i="1"/>
  <c r="Y98" i="1"/>
  <c r="Y96" i="1"/>
  <c r="Y94" i="1"/>
  <c r="Y92" i="1"/>
  <c r="Y90" i="1"/>
  <c r="Y89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12" i="1"/>
  <c r="Y11" i="1"/>
  <c r="Y9" i="1"/>
  <c r="Y7" i="1"/>
  <c r="Y5" i="1"/>
  <c r="Y3" i="1"/>
  <c r="Y2" i="1"/>
  <c r="AG154" i="1"/>
  <c r="AG153" i="1"/>
  <c r="AG152" i="1"/>
  <c r="AG151" i="1"/>
  <c r="AG150" i="1"/>
  <c r="AG148" i="1"/>
  <c r="AG146" i="1"/>
  <c r="AG144" i="1"/>
  <c r="AG142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5" i="1"/>
  <c r="AG113" i="1"/>
  <c r="AG111" i="1"/>
  <c r="AG109" i="1"/>
  <c r="AG107" i="1"/>
  <c r="AG105" i="1"/>
  <c r="AG104" i="1"/>
  <c r="AG102" i="1"/>
  <c r="AG100" i="1"/>
  <c r="AG98" i="1"/>
  <c r="AG96" i="1"/>
  <c r="AG94" i="1"/>
  <c r="AG92" i="1"/>
  <c r="AG90" i="1"/>
  <c r="AG89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12" i="1"/>
  <c r="AG11" i="1"/>
  <c r="AG9" i="1"/>
  <c r="AG7" i="1"/>
  <c r="AG5" i="1"/>
  <c r="AG3" i="1"/>
  <c r="AG2" i="1"/>
  <c r="AF154" i="1"/>
  <c r="AF153" i="1"/>
  <c r="AF152" i="1"/>
  <c r="AF151" i="1"/>
  <c r="AF150" i="1"/>
  <c r="AF148" i="1"/>
  <c r="AF146" i="1"/>
  <c r="AF144" i="1"/>
  <c r="AF142" i="1"/>
  <c r="AF140" i="1"/>
  <c r="AF138" i="1"/>
  <c r="AF136" i="1"/>
  <c r="AF134" i="1"/>
  <c r="AF132" i="1"/>
  <c r="AF130" i="1"/>
  <c r="AF128" i="1"/>
  <c r="AF126" i="1"/>
  <c r="AF124" i="1"/>
  <c r="AF122" i="1"/>
  <c r="AF120" i="1"/>
  <c r="AF118" i="1"/>
  <c r="AF116" i="1"/>
  <c r="AF115" i="1"/>
  <c r="AF113" i="1"/>
  <c r="AF111" i="1"/>
  <c r="AF109" i="1"/>
  <c r="AF107" i="1"/>
  <c r="AF105" i="1"/>
  <c r="AF104" i="1"/>
  <c r="AF102" i="1"/>
  <c r="AF100" i="1"/>
  <c r="AF98" i="1"/>
  <c r="AF96" i="1"/>
  <c r="AF94" i="1"/>
  <c r="AF92" i="1"/>
  <c r="AF90" i="1"/>
  <c r="AF89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12" i="1"/>
  <c r="AF11" i="1"/>
  <c r="AF9" i="1"/>
  <c r="AF7" i="1"/>
  <c r="AF5" i="1"/>
  <c r="AF3" i="1"/>
  <c r="AF2" i="1"/>
  <c r="AE154" i="1"/>
  <c r="AE153" i="1"/>
  <c r="AE152" i="1"/>
  <c r="AE151" i="1"/>
  <c r="AE150" i="1"/>
  <c r="AE148" i="1"/>
  <c r="AE146" i="1"/>
  <c r="AE144" i="1"/>
  <c r="AE142" i="1"/>
  <c r="AE140" i="1"/>
  <c r="AE138" i="1"/>
  <c r="AE136" i="1"/>
  <c r="AE134" i="1"/>
  <c r="AE132" i="1"/>
  <c r="AE130" i="1"/>
  <c r="AE128" i="1"/>
  <c r="AE126" i="1"/>
  <c r="AE124" i="1"/>
  <c r="AE122" i="1"/>
  <c r="AE120" i="1"/>
  <c r="AE118" i="1"/>
  <c r="AE116" i="1"/>
  <c r="AE115" i="1"/>
  <c r="AE113" i="1"/>
  <c r="AE111" i="1"/>
  <c r="AE109" i="1"/>
  <c r="AE107" i="1"/>
  <c r="AE105" i="1"/>
  <c r="AE104" i="1"/>
  <c r="AE102" i="1"/>
  <c r="AE100" i="1"/>
  <c r="AE98" i="1"/>
  <c r="AE96" i="1"/>
  <c r="AE94" i="1"/>
  <c r="AE92" i="1"/>
  <c r="AE90" i="1"/>
  <c r="AE89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12" i="1"/>
  <c r="AE11" i="1"/>
  <c r="AE9" i="1"/>
  <c r="AE7" i="1"/>
  <c r="AE5" i="1"/>
  <c r="AE3" i="1"/>
  <c r="AE2" i="1"/>
  <c r="AD154" i="1"/>
  <c r="AD153" i="1"/>
  <c r="AD152" i="1"/>
  <c r="AD151" i="1"/>
  <c r="AD150" i="1"/>
  <c r="AD148" i="1"/>
  <c r="AD146" i="1"/>
  <c r="AD144" i="1"/>
  <c r="AD142" i="1"/>
  <c r="AD140" i="1"/>
  <c r="AD138" i="1"/>
  <c r="AD136" i="1"/>
  <c r="AD134" i="1"/>
  <c r="AD132" i="1"/>
  <c r="AD130" i="1"/>
  <c r="AD128" i="1"/>
  <c r="AD126" i="1"/>
  <c r="AD124" i="1"/>
  <c r="AD122" i="1"/>
  <c r="AD120" i="1"/>
  <c r="AD118" i="1"/>
  <c r="AD116" i="1"/>
  <c r="AD115" i="1"/>
  <c r="AD113" i="1"/>
  <c r="AD111" i="1"/>
  <c r="AD109" i="1"/>
  <c r="AD107" i="1"/>
  <c r="AD105" i="1"/>
  <c r="AD104" i="1"/>
  <c r="AD102" i="1"/>
  <c r="AD100" i="1"/>
  <c r="AD98" i="1"/>
  <c r="AD96" i="1"/>
  <c r="AD94" i="1"/>
  <c r="AD92" i="1"/>
  <c r="AD90" i="1"/>
  <c r="AD89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12" i="1"/>
  <c r="AD11" i="1"/>
  <c r="AD9" i="1"/>
  <c r="AD7" i="1"/>
  <c r="AD5" i="1"/>
  <c r="AD3" i="1"/>
  <c r="AD2" i="1"/>
  <c r="AC154" i="1"/>
  <c r="AC153" i="1"/>
  <c r="AC152" i="1"/>
  <c r="AC151" i="1"/>
  <c r="AC150" i="1"/>
  <c r="AC148" i="1"/>
  <c r="AC146" i="1"/>
  <c r="AC144" i="1"/>
  <c r="AC142" i="1"/>
  <c r="AC140" i="1"/>
  <c r="AC138" i="1"/>
  <c r="AC136" i="1"/>
  <c r="AC134" i="1"/>
  <c r="AC132" i="1"/>
  <c r="AC130" i="1"/>
  <c r="AC128" i="1"/>
  <c r="AC126" i="1"/>
  <c r="AC124" i="1"/>
  <c r="AC122" i="1"/>
  <c r="AC120" i="1"/>
  <c r="AC118" i="1"/>
  <c r="AC116" i="1"/>
  <c r="AC115" i="1"/>
  <c r="AC113" i="1"/>
  <c r="AC111" i="1"/>
  <c r="AC109" i="1"/>
  <c r="AC107" i="1"/>
  <c r="AC105" i="1"/>
  <c r="AC104" i="1"/>
  <c r="AC102" i="1"/>
  <c r="AC100" i="1"/>
  <c r="AC98" i="1"/>
  <c r="AC96" i="1"/>
  <c r="AC94" i="1"/>
  <c r="AC92" i="1"/>
  <c r="AC90" i="1"/>
  <c r="AC89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12" i="1"/>
  <c r="AC11" i="1"/>
  <c r="AC9" i="1"/>
  <c r="AC7" i="1"/>
  <c r="AC5" i="1"/>
  <c r="AC3" i="1"/>
  <c r="AC2" i="1"/>
  <c r="AB154" i="1"/>
  <c r="AB153" i="1"/>
  <c r="AB152" i="1"/>
  <c r="AB151" i="1"/>
  <c r="AB150" i="1"/>
  <c r="AB148" i="1"/>
  <c r="AB146" i="1"/>
  <c r="AB144" i="1"/>
  <c r="AB142" i="1"/>
  <c r="AB140" i="1"/>
  <c r="AB138" i="1"/>
  <c r="AB136" i="1"/>
  <c r="AB134" i="1"/>
  <c r="AB132" i="1"/>
  <c r="AB130" i="1"/>
  <c r="AB128" i="1"/>
  <c r="AB126" i="1"/>
  <c r="AB124" i="1"/>
  <c r="AB122" i="1"/>
  <c r="AB120" i="1"/>
  <c r="AB118" i="1"/>
  <c r="AB116" i="1"/>
  <c r="AB115" i="1"/>
  <c r="AB113" i="1"/>
  <c r="AB111" i="1"/>
  <c r="AB109" i="1"/>
  <c r="AB107" i="1"/>
  <c r="AB105" i="1"/>
  <c r="AB104" i="1"/>
  <c r="AB102" i="1"/>
  <c r="AB100" i="1"/>
  <c r="AB98" i="1"/>
  <c r="AB96" i="1"/>
  <c r="AB94" i="1"/>
  <c r="AB92" i="1"/>
  <c r="AB90" i="1"/>
  <c r="AB89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5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12" i="1"/>
  <c r="AB11" i="1"/>
  <c r="AB9" i="1"/>
  <c r="AB7" i="1"/>
  <c r="AB5" i="1"/>
  <c r="AB3" i="1"/>
  <c r="AB2" i="1"/>
  <c r="AA154" i="1"/>
  <c r="AA153" i="1"/>
  <c r="AA152" i="1"/>
  <c r="AA151" i="1"/>
  <c r="AA150" i="1"/>
  <c r="AA148" i="1"/>
  <c r="AA146" i="1"/>
  <c r="AA144" i="1"/>
  <c r="AA142" i="1"/>
  <c r="AA140" i="1"/>
  <c r="AA138" i="1"/>
  <c r="AA136" i="1"/>
  <c r="AA134" i="1"/>
  <c r="AA132" i="1"/>
  <c r="AA130" i="1"/>
  <c r="AA128" i="1"/>
  <c r="AA126" i="1"/>
  <c r="AA124" i="1"/>
  <c r="AA122" i="1"/>
  <c r="AA120" i="1"/>
  <c r="AA118" i="1"/>
  <c r="AA116" i="1"/>
  <c r="AA115" i="1"/>
  <c r="AA113" i="1"/>
  <c r="AA111" i="1"/>
  <c r="AA109" i="1"/>
  <c r="AA107" i="1"/>
  <c r="AA105" i="1"/>
  <c r="AA104" i="1"/>
  <c r="AA102" i="1"/>
  <c r="AA100" i="1"/>
  <c r="AA98" i="1"/>
  <c r="AA96" i="1"/>
  <c r="AA94" i="1"/>
  <c r="AA92" i="1"/>
  <c r="AA90" i="1"/>
  <c r="AA89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12" i="1"/>
  <c r="AA11" i="1"/>
  <c r="AA9" i="1"/>
  <c r="AA7" i="1"/>
  <c r="AA5" i="1"/>
  <c r="AA3" i="1"/>
  <c r="AA2" i="1"/>
  <c r="Z154" i="1"/>
  <c r="Z153" i="1"/>
  <c r="Z152" i="1"/>
  <c r="Z151" i="1"/>
  <c r="Z150" i="1"/>
  <c r="Z148" i="1"/>
  <c r="Z146" i="1"/>
  <c r="Z144" i="1"/>
  <c r="Z142" i="1"/>
  <c r="Z140" i="1"/>
  <c r="Z138" i="1"/>
  <c r="Z136" i="1"/>
  <c r="Z134" i="1"/>
  <c r="Z132" i="1"/>
  <c r="Z130" i="1"/>
  <c r="Z128" i="1"/>
  <c r="Z126" i="1"/>
  <c r="Z124" i="1"/>
  <c r="Z122" i="1"/>
  <c r="Z120" i="1"/>
  <c r="Z118" i="1"/>
  <c r="Z116" i="1"/>
  <c r="Z115" i="1"/>
  <c r="Z113" i="1"/>
  <c r="Z111" i="1"/>
  <c r="Z109" i="1"/>
  <c r="Z107" i="1"/>
  <c r="Z105" i="1"/>
  <c r="Z104" i="1"/>
  <c r="Z102" i="1"/>
  <c r="Z100" i="1"/>
  <c r="Z98" i="1"/>
  <c r="Z96" i="1"/>
  <c r="Z94" i="1"/>
  <c r="Z92" i="1"/>
  <c r="Z90" i="1"/>
  <c r="Z89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12" i="1"/>
  <c r="Z11" i="1"/>
  <c r="Z9" i="1"/>
  <c r="Z7" i="1"/>
  <c r="Z5" i="1"/>
  <c r="Z3" i="1"/>
  <c r="Z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2" i="1"/>
  <c r="AM4" i="1"/>
  <c r="AM6" i="1"/>
  <c r="AM8" i="1"/>
  <c r="AM10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51" i="1"/>
  <c r="AM53" i="1"/>
  <c r="AM55" i="1"/>
  <c r="AM57" i="1"/>
  <c r="AM59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91" i="1"/>
  <c r="AM93" i="1"/>
  <c r="AM95" i="1"/>
  <c r="AM97" i="1"/>
  <c r="AM99" i="1"/>
  <c r="AM101" i="1"/>
  <c r="AM103" i="1"/>
  <c r="AM106" i="1"/>
  <c r="AM108" i="1"/>
  <c r="AM110" i="1"/>
  <c r="AM112" i="1"/>
  <c r="AM114" i="1"/>
  <c r="AM117" i="1"/>
  <c r="AM119" i="1"/>
  <c r="AM121" i="1"/>
  <c r="AM123" i="1"/>
  <c r="AM125" i="1"/>
  <c r="AM127" i="1"/>
  <c r="AM129" i="1"/>
  <c r="AM131" i="1"/>
  <c r="AM133" i="1"/>
  <c r="AM135" i="1"/>
  <c r="AM137" i="1"/>
  <c r="AM139" i="1"/>
  <c r="AM141" i="1"/>
  <c r="AM143" i="1"/>
  <c r="AM145" i="1"/>
  <c r="AM147" i="1"/>
  <c r="AM149" i="1"/>
  <c r="AM155" i="1"/>
  <c r="AM156" i="1"/>
  <c r="AM157" i="1"/>
  <c r="AM158" i="1"/>
  <c r="AM159" i="1"/>
  <c r="AL4" i="1"/>
  <c r="AL6" i="1"/>
  <c r="AL8" i="1"/>
  <c r="AL10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51" i="1"/>
  <c r="AL53" i="1"/>
  <c r="AL55" i="1"/>
  <c r="AL57" i="1"/>
  <c r="AL59" i="1"/>
  <c r="AL61" i="1"/>
  <c r="AL63" i="1"/>
  <c r="AL65" i="1"/>
  <c r="AL67" i="1"/>
  <c r="AL69" i="1"/>
  <c r="AL71" i="1"/>
  <c r="AL73" i="1"/>
  <c r="AL75" i="1"/>
  <c r="AL77" i="1"/>
  <c r="AL79" i="1"/>
  <c r="AL81" i="1"/>
  <c r="AL83" i="1"/>
  <c r="AL85" i="1"/>
  <c r="AL87" i="1"/>
  <c r="AL91" i="1"/>
  <c r="AL93" i="1"/>
  <c r="AL95" i="1"/>
  <c r="AL97" i="1"/>
  <c r="AL99" i="1"/>
  <c r="AL101" i="1"/>
  <c r="AL103" i="1"/>
  <c r="AL106" i="1"/>
  <c r="AL108" i="1"/>
  <c r="AL110" i="1"/>
  <c r="AL112" i="1"/>
  <c r="AL114" i="1"/>
  <c r="AL117" i="1"/>
  <c r="AL119" i="1"/>
  <c r="AL121" i="1"/>
  <c r="AL123" i="1"/>
  <c r="AL125" i="1"/>
  <c r="AL127" i="1"/>
  <c r="AL129" i="1"/>
  <c r="AL131" i="1"/>
  <c r="AL133" i="1"/>
  <c r="AL135" i="1"/>
  <c r="AL137" i="1"/>
  <c r="AL139" i="1"/>
  <c r="AL141" i="1"/>
  <c r="AL143" i="1"/>
  <c r="AL145" i="1"/>
  <c r="AL147" i="1"/>
  <c r="AL149" i="1"/>
  <c r="AL155" i="1"/>
  <c r="AL156" i="1"/>
  <c r="AL157" i="1"/>
  <c r="AL158" i="1"/>
  <c r="AL159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G4" i="1"/>
  <c r="AG6" i="1"/>
  <c r="AG8" i="1"/>
  <c r="AG10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51" i="1"/>
  <c r="AG53" i="1"/>
  <c r="AG55" i="1"/>
  <c r="AG57" i="1"/>
  <c r="AG59" i="1"/>
  <c r="AG61" i="1"/>
  <c r="AG63" i="1"/>
  <c r="AG65" i="1"/>
  <c r="AG67" i="1"/>
  <c r="AG69" i="1"/>
  <c r="AG71" i="1"/>
  <c r="AG73" i="1"/>
  <c r="AG75" i="1"/>
  <c r="AG77" i="1"/>
  <c r="AG79" i="1"/>
  <c r="AG81" i="1"/>
  <c r="AG83" i="1"/>
  <c r="AG85" i="1"/>
  <c r="AG87" i="1"/>
  <c r="AG91" i="1"/>
  <c r="AG93" i="1"/>
  <c r="AG95" i="1"/>
  <c r="AG97" i="1"/>
  <c r="AG99" i="1"/>
  <c r="AG101" i="1"/>
  <c r="AG103" i="1"/>
  <c r="AG106" i="1"/>
  <c r="AG108" i="1"/>
  <c r="AG110" i="1"/>
  <c r="AG112" i="1"/>
  <c r="AG114" i="1"/>
  <c r="AG117" i="1"/>
  <c r="AG119" i="1"/>
  <c r="AG121" i="1"/>
  <c r="AG123" i="1"/>
  <c r="AG125" i="1"/>
  <c r="AG127" i="1"/>
  <c r="AG129" i="1"/>
  <c r="AG131" i="1"/>
  <c r="AG133" i="1"/>
  <c r="AG135" i="1"/>
  <c r="AG137" i="1"/>
  <c r="AG139" i="1"/>
  <c r="AG141" i="1"/>
  <c r="AG143" i="1"/>
  <c r="AG145" i="1"/>
  <c r="AG147" i="1"/>
  <c r="AG149" i="1"/>
  <c r="AG155" i="1"/>
  <c r="AG156" i="1"/>
  <c r="AG157" i="1"/>
  <c r="AG158" i="1"/>
  <c r="AG159" i="1"/>
  <c r="AF4" i="1"/>
  <c r="AF6" i="1"/>
  <c r="AF8" i="1"/>
  <c r="AF10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51" i="1"/>
  <c r="AF53" i="1"/>
  <c r="AF55" i="1"/>
  <c r="AF57" i="1"/>
  <c r="AF59" i="1"/>
  <c r="AF61" i="1"/>
  <c r="AF63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91" i="1"/>
  <c r="AF93" i="1"/>
  <c r="AF95" i="1"/>
  <c r="AF97" i="1"/>
  <c r="AF99" i="1"/>
  <c r="AF101" i="1"/>
  <c r="AF103" i="1"/>
  <c r="AF106" i="1"/>
  <c r="AF108" i="1"/>
  <c r="AF110" i="1"/>
  <c r="AF112" i="1"/>
  <c r="AF114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5" i="1"/>
  <c r="AF156" i="1"/>
  <c r="AF157" i="1"/>
  <c r="AF158" i="1"/>
  <c r="AF159" i="1"/>
  <c r="AE4" i="1"/>
  <c r="AE6" i="1"/>
  <c r="AE8" i="1"/>
  <c r="AE10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51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5" i="1"/>
  <c r="AE87" i="1"/>
  <c r="AE91" i="1"/>
  <c r="AE93" i="1"/>
  <c r="AE95" i="1"/>
  <c r="AE97" i="1"/>
  <c r="AE99" i="1"/>
  <c r="AE101" i="1"/>
  <c r="AE103" i="1"/>
  <c r="AE106" i="1"/>
  <c r="AE108" i="1"/>
  <c r="AE110" i="1"/>
  <c r="AE112" i="1"/>
  <c r="AE114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E147" i="1"/>
  <c r="AE149" i="1"/>
  <c r="AE155" i="1"/>
  <c r="AE156" i="1"/>
  <c r="AE157" i="1"/>
  <c r="AE158" i="1"/>
  <c r="AE159" i="1"/>
  <c r="AD4" i="1"/>
  <c r="AD6" i="1"/>
  <c r="AD8" i="1"/>
  <c r="AD10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91" i="1"/>
  <c r="AD93" i="1"/>
  <c r="AD95" i="1"/>
  <c r="AD97" i="1"/>
  <c r="AD99" i="1"/>
  <c r="AD101" i="1"/>
  <c r="AD103" i="1"/>
  <c r="AD106" i="1"/>
  <c r="AD108" i="1"/>
  <c r="AD110" i="1"/>
  <c r="AD112" i="1"/>
  <c r="AD114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5" i="1"/>
  <c r="AD156" i="1"/>
  <c r="AD157" i="1"/>
  <c r="AD158" i="1"/>
  <c r="AD159" i="1"/>
  <c r="AC4" i="1"/>
  <c r="AC6" i="1"/>
  <c r="AC8" i="1"/>
  <c r="AC10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91" i="1"/>
  <c r="AC93" i="1"/>
  <c r="AC95" i="1"/>
  <c r="AC97" i="1"/>
  <c r="AC99" i="1"/>
  <c r="AC101" i="1"/>
  <c r="AC103" i="1"/>
  <c r="AC106" i="1"/>
  <c r="AC108" i="1"/>
  <c r="AC110" i="1"/>
  <c r="AC112" i="1"/>
  <c r="AC114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5" i="1"/>
  <c r="AC156" i="1"/>
  <c r="AC157" i="1"/>
  <c r="AC158" i="1"/>
  <c r="AC159" i="1"/>
  <c r="AB4" i="1"/>
  <c r="AB6" i="1"/>
  <c r="AB8" i="1"/>
  <c r="AB10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91" i="1"/>
  <c r="AB93" i="1"/>
  <c r="AB95" i="1"/>
  <c r="AB97" i="1"/>
  <c r="AB99" i="1"/>
  <c r="AB101" i="1"/>
  <c r="AB103" i="1"/>
  <c r="AB106" i="1"/>
  <c r="AB108" i="1"/>
  <c r="AB110" i="1"/>
  <c r="AB112" i="1"/>
  <c r="AB114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5" i="1"/>
  <c r="AB156" i="1"/>
  <c r="AB157" i="1"/>
  <c r="AB158" i="1"/>
  <c r="AB159" i="1"/>
  <c r="AA4" i="1"/>
  <c r="AA6" i="1"/>
  <c r="AA8" i="1"/>
  <c r="AA10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81" i="1"/>
  <c r="AA83" i="1"/>
  <c r="AA85" i="1"/>
  <c r="AA87" i="1"/>
  <c r="AA91" i="1"/>
  <c r="AA93" i="1"/>
  <c r="AA95" i="1"/>
  <c r="AA97" i="1"/>
  <c r="AA99" i="1"/>
  <c r="AA101" i="1"/>
  <c r="AA103" i="1"/>
  <c r="AA106" i="1"/>
  <c r="AA108" i="1"/>
  <c r="AA110" i="1"/>
  <c r="AA112" i="1"/>
  <c r="AA114" i="1"/>
  <c r="AA117" i="1"/>
  <c r="AA119" i="1"/>
  <c r="AA121" i="1"/>
  <c r="AA123" i="1"/>
  <c r="AA125" i="1"/>
  <c r="AA127" i="1"/>
  <c r="AA129" i="1"/>
  <c r="AA131" i="1"/>
  <c r="AA133" i="1"/>
  <c r="AA135" i="1"/>
  <c r="AA137" i="1"/>
  <c r="AA139" i="1"/>
  <c r="AA141" i="1"/>
  <c r="AA143" i="1"/>
  <c r="AA145" i="1"/>
  <c r="AA147" i="1"/>
  <c r="AA149" i="1"/>
  <c r="AA155" i="1"/>
  <c r="AA156" i="1"/>
  <c r="AA157" i="1"/>
  <c r="AA158" i="1"/>
  <c r="AA159" i="1"/>
  <c r="Z4" i="1"/>
  <c r="Z6" i="1"/>
  <c r="Z8" i="1"/>
  <c r="Z10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83" i="1"/>
  <c r="Z85" i="1"/>
  <c r="Z87" i="1"/>
  <c r="Z91" i="1"/>
  <c r="Z93" i="1"/>
  <c r="Z95" i="1"/>
  <c r="Z97" i="1"/>
  <c r="Z99" i="1"/>
  <c r="Z101" i="1"/>
  <c r="Z103" i="1"/>
  <c r="Z106" i="1"/>
  <c r="Z108" i="1"/>
  <c r="Z110" i="1"/>
  <c r="Z112" i="1"/>
  <c r="Z114" i="1"/>
  <c r="Z117" i="1"/>
  <c r="Z119" i="1"/>
  <c r="Z121" i="1"/>
  <c r="Z123" i="1"/>
  <c r="Z125" i="1"/>
  <c r="Z127" i="1"/>
  <c r="Z129" i="1"/>
  <c r="Z131" i="1"/>
  <c r="Z133" i="1"/>
  <c r="Z135" i="1"/>
  <c r="Z137" i="1"/>
  <c r="Z139" i="1"/>
  <c r="Z141" i="1"/>
  <c r="Z143" i="1"/>
  <c r="Z145" i="1"/>
  <c r="Z147" i="1"/>
  <c r="Z149" i="1"/>
  <c r="Z155" i="1"/>
  <c r="Z156" i="1"/>
  <c r="Z157" i="1"/>
  <c r="Z158" i="1"/>
  <c r="Z159" i="1"/>
  <c r="Y4" i="1"/>
  <c r="Y6" i="1"/>
  <c r="Y8" i="1"/>
  <c r="Y10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51" i="1"/>
  <c r="Y53" i="1"/>
  <c r="Y55" i="1"/>
  <c r="Y57" i="1"/>
  <c r="Y59" i="1"/>
  <c r="Y61" i="1"/>
  <c r="Y63" i="1"/>
  <c r="Y65" i="1"/>
  <c r="Y67" i="1"/>
  <c r="Y69" i="1"/>
  <c r="Y71" i="1"/>
  <c r="Y73" i="1"/>
  <c r="Y75" i="1"/>
  <c r="Y77" i="1"/>
  <c r="Y79" i="1"/>
  <c r="Y81" i="1"/>
  <c r="Y83" i="1"/>
  <c r="Y85" i="1"/>
  <c r="Y87" i="1"/>
  <c r="Y91" i="1"/>
  <c r="Y93" i="1"/>
  <c r="Y95" i="1"/>
  <c r="Y97" i="1"/>
  <c r="Y99" i="1"/>
  <c r="Y101" i="1"/>
  <c r="Y103" i="1"/>
  <c r="Y106" i="1"/>
  <c r="Y108" i="1"/>
  <c r="Y110" i="1"/>
  <c r="Y112" i="1"/>
  <c r="Y114" i="1"/>
  <c r="Y117" i="1"/>
  <c r="Y119" i="1"/>
  <c r="Y121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5" i="1"/>
  <c r="Y156" i="1"/>
  <c r="Y157" i="1"/>
  <c r="Y158" i="1"/>
  <c r="Y159" i="1"/>
  <c r="X4" i="1"/>
  <c r="X6" i="1"/>
  <c r="X8" i="1"/>
  <c r="X10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51" i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91" i="1"/>
  <c r="X93" i="1"/>
  <c r="X95" i="1"/>
  <c r="X97" i="1"/>
  <c r="X99" i="1"/>
  <c r="X101" i="1"/>
  <c r="X103" i="1"/>
  <c r="X106" i="1"/>
  <c r="X108" i="1"/>
  <c r="X110" i="1"/>
  <c r="X112" i="1"/>
  <c r="X114" i="1"/>
  <c r="X117" i="1"/>
  <c r="X119" i="1"/>
  <c r="X121" i="1"/>
  <c r="X123" i="1"/>
  <c r="X125" i="1"/>
  <c r="X127" i="1"/>
  <c r="X129" i="1"/>
  <c r="X131" i="1"/>
  <c r="X133" i="1"/>
  <c r="X135" i="1"/>
  <c r="X137" i="1"/>
  <c r="X139" i="1"/>
  <c r="X141" i="1"/>
  <c r="X143" i="1"/>
  <c r="X145" i="1"/>
  <c r="X147" i="1"/>
  <c r="X149" i="1"/>
  <c r="X155" i="1"/>
  <c r="X156" i="1"/>
  <c r="X157" i="1"/>
  <c r="X158" i="1"/>
  <c r="X159" i="1"/>
  <c r="W4" i="1"/>
  <c r="W6" i="1"/>
  <c r="W8" i="1"/>
  <c r="W10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91" i="1"/>
  <c r="W93" i="1"/>
  <c r="W95" i="1"/>
  <c r="W97" i="1"/>
  <c r="W99" i="1"/>
  <c r="W101" i="1"/>
  <c r="W103" i="1"/>
  <c r="W106" i="1"/>
  <c r="W108" i="1"/>
  <c r="W110" i="1"/>
  <c r="W112" i="1"/>
  <c r="W114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5" i="1"/>
  <c r="W156" i="1"/>
  <c r="W157" i="1"/>
  <c r="W158" i="1"/>
  <c r="W159" i="1"/>
  <c r="E4" i="1"/>
  <c r="E6" i="1"/>
  <c r="E8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91" i="1"/>
  <c r="E93" i="1"/>
  <c r="E95" i="1"/>
  <c r="E97" i="1"/>
  <c r="E99" i="1"/>
  <c r="E101" i="1"/>
  <c r="E103" i="1"/>
  <c r="E106" i="1"/>
  <c r="E108" i="1"/>
  <c r="E110" i="1"/>
  <c r="E112" i="1"/>
  <c r="E114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5" i="1"/>
  <c r="E156" i="1"/>
  <c r="E157" i="1"/>
  <c r="E158" i="1"/>
  <c r="E159" i="1"/>
  <c r="G4" i="1"/>
  <c r="G6" i="1"/>
  <c r="G8" i="1"/>
  <c r="G1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91" i="1"/>
  <c r="G93" i="1"/>
  <c r="G95" i="1"/>
  <c r="G97" i="1"/>
  <c r="G99" i="1"/>
  <c r="G101" i="1"/>
  <c r="G103" i="1"/>
  <c r="G106" i="1"/>
  <c r="G108" i="1"/>
  <c r="G110" i="1"/>
  <c r="G112" i="1"/>
  <c r="G114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5" i="1"/>
  <c r="G156" i="1"/>
  <c r="G157" i="1"/>
  <c r="G158" i="1"/>
  <c r="G159" i="1"/>
  <c r="T4" i="1"/>
  <c r="T6" i="1"/>
  <c r="T8" i="1"/>
  <c r="T10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91" i="1"/>
  <c r="T93" i="1"/>
  <c r="T95" i="1"/>
  <c r="T97" i="1"/>
  <c r="T99" i="1"/>
  <c r="T101" i="1"/>
  <c r="T103" i="1"/>
  <c r="T106" i="1"/>
  <c r="T108" i="1"/>
  <c r="T110" i="1"/>
  <c r="T112" i="1"/>
  <c r="T114" i="1"/>
  <c r="T117" i="1"/>
  <c r="T119" i="1"/>
  <c r="T121" i="1"/>
  <c r="T123" i="1"/>
  <c r="T125" i="1"/>
  <c r="T127" i="1"/>
  <c r="T129" i="1"/>
  <c r="T131" i="1"/>
  <c r="T133" i="1"/>
  <c r="T135" i="1"/>
  <c r="T137" i="1"/>
  <c r="T139" i="1"/>
  <c r="T141" i="1"/>
  <c r="T143" i="1"/>
  <c r="T145" i="1"/>
  <c r="T147" i="1"/>
  <c r="T149" i="1"/>
  <c r="T155" i="1"/>
  <c r="T156" i="1"/>
  <c r="T157" i="1"/>
  <c r="T158" i="1"/>
  <c r="T159" i="1"/>
  <c r="S4" i="1"/>
  <c r="S6" i="1"/>
  <c r="S8" i="1"/>
  <c r="S10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91" i="1"/>
  <c r="S93" i="1"/>
  <c r="S95" i="1"/>
  <c r="S97" i="1"/>
  <c r="S99" i="1"/>
  <c r="S101" i="1"/>
  <c r="S103" i="1"/>
  <c r="S106" i="1"/>
  <c r="S108" i="1"/>
  <c r="S110" i="1"/>
  <c r="S112" i="1"/>
  <c r="S114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5" i="1"/>
  <c r="S156" i="1"/>
  <c r="S157" i="1"/>
  <c r="S158" i="1"/>
  <c r="S159" i="1"/>
  <c r="Q4" i="1"/>
  <c r="Q6" i="1"/>
  <c r="Q8" i="1"/>
  <c r="Q10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51" i="1"/>
  <c r="Q53" i="1"/>
  <c r="Q55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91" i="1"/>
  <c r="Q93" i="1"/>
  <c r="Q95" i="1"/>
  <c r="Q97" i="1"/>
  <c r="Q99" i="1"/>
  <c r="Q101" i="1"/>
  <c r="Q103" i="1"/>
  <c r="Q106" i="1"/>
  <c r="Q108" i="1"/>
  <c r="Q110" i="1"/>
  <c r="Q112" i="1"/>
  <c r="Q114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5" i="1"/>
  <c r="Q156" i="1"/>
  <c r="Q157" i="1"/>
  <c r="Q158" i="1"/>
  <c r="Q159" i="1"/>
  <c r="N4" i="1"/>
  <c r="N6" i="1"/>
  <c r="N8" i="1"/>
  <c r="N1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91" i="1"/>
  <c r="N93" i="1"/>
  <c r="N95" i="1"/>
  <c r="N97" i="1"/>
  <c r="N99" i="1"/>
  <c r="N101" i="1"/>
  <c r="N103" i="1"/>
  <c r="N106" i="1"/>
  <c r="N108" i="1"/>
  <c r="N110" i="1"/>
  <c r="N112" i="1"/>
  <c r="N114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5" i="1"/>
  <c r="N156" i="1"/>
  <c r="N157" i="1"/>
  <c r="N158" i="1"/>
  <c r="N159" i="1"/>
  <c r="M4" i="1"/>
  <c r="M6" i="1"/>
  <c r="M8" i="1"/>
  <c r="M10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91" i="1"/>
  <c r="M93" i="1"/>
  <c r="M95" i="1"/>
  <c r="M97" i="1"/>
  <c r="M99" i="1"/>
  <c r="M101" i="1"/>
  <c r="M103" i="1"/>
  <c r="M106" i="1"/>
  <c r="M108" i="1"/>
  <c r="M110" i="1"/>
  <c r="M112" i="1"/>
  <c r="M114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5" i="1"/>
  <c r="M156" i="1"/>
  <c r="M157" i="1"/>
  <c r="M158" i="1"/>
  <c r="M159" i="1"/>
  <c r="L4" i="1"/>
  <c r="L6" i="1"/>
  <c r="L8" i="1"/>
  <c r="L1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91" i="1"/>
  <c r="L93" i="1"/>
  <c r="L95" i="1"/>
  <c r="L97" i="1"/>
  <c r="L99" i="1"/>
  <c r="L101" i="1"/>
  <c r="L103" i="1"/>
  <c r="L106" i="1"/>
  <c r="L108" i="1"/>
  <c r="L110" i="1"/>
  <c r="L112" i="1"/>
  <c r="L114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5" i="1"/>
  <c r="L156" i="1"/>
  <c r="L157" i="1"/>
  <c r="L158" i="1"/>
  <c r="L159" i="1"/>
  <c r="K4" i="1"/>
  <c r="K6" i="1"/>
  <c r="K8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91" i="1"/>
  <c r="K93" i="1"/>
  <c r="K95" i="1"/>
  <c r="K97" i="1"/>
  <c r="K99" i="1"/>
  <c r="K101" i="1"/>
  <c r="K103" i="1"/>
  <c r="K106" i="1"/>
  <c r="K108" i="1"/>
  <c r="K110" i="1"/>
  <c r="K112" i="1"/>
  <c r="K114" i="1"/>
  <c r="K117" i="1"/>
  <c r="K119" i="1"/>
  <c r="K121" i="1"/>
  <c r="K123" i="1"/>
  <c r="K125" i="1"/>
  <c r="K127" i="1"/>
  <c r="K129" i="1"/>
  <c r="K131" i="1"/>
  <c r="K133" i="1"/>
  <c r="K135" i="1"/>
  <c r="K137" i="1"/>
  <c r="K139" i="1"/>
  <c r="K141" i="1"/>
  <c r="K143" i="1"/>
  <c r="K145" i="1"/>
  <c r="K147" i="1"/>
  <c r="K149" i="1"/>
  <c r="K155" i="1"/>
  <c r="K156" i="1"/>
  <c r="K157" i="1"/>
  <c r="K158" i="1"/>
  <c r="K159" i="1"/>
  <c r="J4" i="1"/>
  <c r="J6" i="1"/>
  <c r="J8" i="1"/>
  <c r="J10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91" i="1"/>
  <c r="J93" i="1"/>
  <c r="J95" i="1"/>
  <c r="J97" i="1"/>
  <c r="J99" i="1"/>
  <c r="J101" i="1"/>
  <c r="J103" i="1"/>
  <c r="J106" i="1"/>
  <c r="J108" i="1"/>
  <c r="J110" i="1"/>
  <c r="J112" i="1"/>
  <c r="J114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5" i="1"/>
  <c r="J156" i="1"/>
  <c r="J157" i="1"/>
  <c r="J158" i="1"/>
  <c r="J159" i="1"/>
  <c r="I4" i="1"/>
  <c r="I6" i="1"/>
  <c r="I8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91" i="1"/>
  <c r="I93" i="1"/>
  <c r="I95" i="1"/>
  <c r="I97" i="1"/>
  <c r="I99" i="1"/>
  <c r="I101" i="1"/>
  <c r="I103" i="1"/>
  <c r="I106" i="1"/>
  <c r="I108" i="1"/>
  <c r="I110" i="1"/>
  <c r="I112" i="1"/>
  <c r="I114" i="1"/>
  <c r="I117" i="1"/>
  <c r="I119" i="1"/>
  <c r="I121" i="1"/>
  <c r="I123" i="1"/>
  <c r="I125" i="1"/>
  <c r="I127" i="1"/>
  <c r="I129" i="1"/>
  <c r="I131" i="1"/>
  <c r="I133" i="1"/>
  <c r="I135" i="1"/>
  <c r="I137" i="1"/>
  <c r="I139" i="1"/>
  <c r="I141" i="1"/>
  <c r="I143" i="1"/>
  <c r="I145" i="1"/>
  <c r="I147" i="1"/>
  <c r="I149" i="1"/>
  <c r="I155" i="1"/>
  <c r="I156" i="1"/>
  <c r="I157" i="1"/>
  <c r="I158" i="1"/>
  <c r="I159" i="1"/>
</calcChain>
</file>

<file path=xl/sharedStrings.xml><?xml version="1.0" encoding="utf-8"?>
<sst xmlns="http://schemas.openxmlformats.org/spreadsheetml/2006/main" count="6228" uniqueCount="1609">
  <si>
    <t>Associated with</t>
  </si>
  <si>
    <t>Overall file decorastors</t>
  </si>
  <si>
    <t>Cycl. Number</t>
  </si>
  <si>
    <t>Cycl. Density</t>
  </si>
  <si>
    <t>Halstead Bugs</t>
  </si>
  <si>
    <t>Halstead Difficulty</t>
  </si>
  <si>
    <t>Halstead Effort</t>
  </si>
  <si>
    <t>Halstead Length</t>
  </si>
  <si>
    <t>Halstead Time</t>
  </si>
  <si>
    <t>Halstead Vocabulary</t>
  </si>
  <si>
    <t>Halstead Volume</t>
  </si>
  <si>
    <t>Halstead Identifiers Distinct</t>
  </si>
  <si>
    <t>Halstead Identifiers Total</t>
  </si>
  <si>
    <t>Halstead Identifiers Names</t>
  </si>
  <si>
    <t>LOC Physical</t>
  </si>
  <si>
    <t>LOC Logical</t>
  </si>
  <si>
    <t>Halstead Identifiers Distinct_1</t>
  </si>
  <si>
    <t>Halstead Identifiers Total_2</t>
  </si>
  <si>
    <t>Halstead Identifiers Names_3</t>
  </si>
  <si>
    <t>Column1</t>
  </si>
  <si>
    <t>FILE: E:\aspects\canvasSPLforSPA\canvasSPLforSPA\src\app\app-routing.module.ts</t>
  </si>
  <si>
    <t>0,0</t>
  </si>
  <si>
    <t>1,0</t>
  </si>
  <si>
    <t>FILE: E:\aspects\canvasSPLforSPA\canvasSPLforSPA\src\app\app.module.ts</t>
  </si>
  <si>
    <t>FILE: E:\aspects\canvasSPLforSPA\canvasSPLforSPA\src\app\components\main-navigation\main-navigation.component.spec.ts</t>
  </si>
  <si>
    <t>FILE: E:\aspects\canvasSPLforSPA\canvasSPLforSPA\src\app\components\main-navigation\main-navigation.component.ts</t>
  </si>
  <si>
    <t>FILE: E:\aspects\canvasSPLforSPA\canvasSPLforSPA\src\app\components\small-main-menu\small-main-menu.component.spec.ts</t>
  </si>
  <si>
    <t>FILE: E:\aspects\canvasSPLforSPA\canvasSPLforSPA\src\app\components\small-main-menu\small-main-menu.component.ts</t>
  </si>
  <si>
    <t>FILE: E:\aspects\canvasSPLforSPA\canvasSPLforSPA\src\app\directives\drag-and-drop.directive.spec.ts</t>
  </si>
  <si>
    <t>FILE: E:\aspects\canvasSPLforSPA\canvasSPLforSPA\src\app\directives\drag-and-drop.directive.ts</t>
  </si>
  <si>
    <t>FILE: E:\aspects\canvasSPLforSPA\canvasSPLforSPA\src\app\directives\remove.directive.spec.ts</t>
  </si>
  <si>
    <t>FILE: E:\aspects\canvasSPLforSPA\canvasSPLforSPA\src\app\directives\remove.directive.ts</t>
  </si>
  <si>
    <t>FILE: E:\aspects\canvasSPLforSPA\canvasSPLforSPA\src\app\effects\app.effects.ts</t>
  </si>
  <si>
    <t>FILE: E:\aspects\canvasSPLforSPA\canvasSPLforSPA\src\app\featureManagement\decoratorsVariationPointManagement\decorator-types.service.spec.ts</t>
  </si>
  <si>
    <t>FILE: E:\aspects\canvasSPLforSPA\canvasSPLforSPA\src\app\featureManagement\decoratorsVariationPointManagement\decorator-types.service.ts</t>
  </si>
  <si>
    <t>FILE: E:\aspects\canvasSPLforSPA\canvasSPLforSPA\src\app\featureManagement\decoratorsVariationPointManagement\service-to-skip.service.spec.ts</t>
  </si>
  <si>
    <t>FILE: E:\aspects\canvasSPLforSPA\canvasSPLforSPA\src\app\featureManagement\decoratorsVariationPointManagement\service-to-skip.service.ts</t>
  </si>
  <si>
    <t>FILE: E:\aspects\canvasSPLforSPA\canvasSPLforSPA\src\app\featureManagement\designPatternsModels\decorator.ts</t>
  </si>
  <si>
    <t>FILE: E:\aspects\canvasSPLforSPA\canvasSPLforSPA\src\app\featureManagement\feature-config-loader.service.spec.ts</t>
  </si>
  <si>
    <t>FILE: E:\aspects\canvasSPLforSPA\canvasSPLforSPA\src\app\featureManagement\feature-config-loader.service.ts</t>
  </si>
  <si>
    <t>FILE: E:\aspects\canvasSPLforSPA\canvasSPLforSPA\src\app\featureManagement\feature-config.ts</t>
  </si>
  <si>
    <t>FILE: E:\aspects\canvasSPLforSPA\canvasSPLforSPA\src\app\featureManagement\services\management-services\menu-manager.service.spec.ts</t>
  </si>
  <si>
    <t>FILE: E:\aspects\canvasSPLforSPA\canvasSPLforSPA\src\app\featureManagement\services\management-services\menu-manager.service.ts</t>
  </si>
  <si>
    <t>FILE: E:\aspects\canvasSPLforSPA\canvasSPLforSPA\src\app\featureManagement\services\puzzle-algorithm-manager.service.spec.ts</t>
  </si>
  <si>
    <t>FILE: E:\aspects\canvasSPLforSPA\canvasSPLforSPA\src\app\featureManagement\services\puzzle-algorithm-manager.service.ts</t>
  </si>
  <si>
    <t>FILE: E:\aspects\canvasSPLforSPA\canvasSPLforSPA\src\app\featureManagement\services\variable-settings-config.service.spec.ts</t>
  </si>
  <si>
    <t>FILE: E:\aspects\canvasSPLforSPA\canvasSPLforSPA\src\app\featureManagement\services\variable-settings-config.service.ts</t>
  </si>
  <si>
    <t>FILE: E:\aspects\canvasSPLforSPA\canvasSPLforSPA\src\app\featureManagement\services\zoom-settings-config.service.spec.ts</t>
  </si>
  <si>
    <t>FILE: E:\aspects\canvasSPLforSPA\canvasSPLforSPA\src\app\featureManagement\services\zoom-settings-config.service.ts</t>
  </si>
  <si>
    <t>FILE: E:\aspects\canvasSPLforSPA\canvasSPLforSPA\src\app\featureManagement\tree-manager.service.spec.ts</t>
  </si>
  <si>
    <t>FILE: E:\aspects\canvasSPLforSPA\canvasSPLforSPA\src\app\featureManagement\tree-manager.service.ts</t>
  </si>
  <si>
    <t>FILE: E:\aspects\canvasSPLforSPA\canvasSPLforSPA\src\app\featureManagement\utils\annotation-extractor.service.spec.ts</t>
  </si>
  <si>
    <t>FILE: E:\aspects\canvasSPLforSPA\canvasSPLforSPA\src\app\featureManagement\utils\annotation-extractor.service.ts</t>
  </si>
  <si>
    <t>FILE: E:\aspects\canvasSPLforSPA\canvasSPLforSPA\src\app\featureManagement\utils\component-factory.service.spec.ts</t>
  </si>
  <si>
    <t>FILE: E:\aspects\canvasSPLforSPA\canvasSPLforSPA\src\app\featureManagement\utils\component-factory.service.ts</t>
  </si>
  <si>
    <t>FILE: E:\aspects\canvasSPLforSPA\canvasSPLforSPA\src\app\featureManagement\utils\fabric-menu-helper.service.spec.ts</t>
  </si>
  <si>
    <t>FILE: E:\aspects\canvasSPLforSPA\canvasSPLforSPA\src\app\featureManagement\utils\fabric-menu-helper.service.ts</t>
  </si>
  <si>
    <t>FILE: E:\aspects\canvasSPLforSPA\canvasSPLforSPA\src\app\game-configuration\game-configuration.component.spec.ts</t>
  </si>
  <si>
    <t>FILE: E:\aspects\canvasSPLforSPA\canvasSPLforSPA\src\app\game-configuration\game-configuration.component.ts</t>
  </si>
  <si>
    <t>60,0</t>
  </si>
  <si>
    <t>6,0</t>
  </si>
  <si>
    <t>30,0</t>
  </si>
  <si>
    <t>24,0</t>
  </si>
  <si>
    <t>['JIGSAW', 'ANTI-JIGSAW', 'JIGSAW2'],"puzzleAlgorithmType",EXPRESSION_END1,EXPRESSION_END0,EXPRESSION_END3,EXPRESSION_END2,"['JIGSAW2']",EXPRESSION_START0,EXPRESSION_START1,EXPRESSION_START2,EXPRESSION_START7,EXPRESSION_START8,EXPRESSION_START9,EXPRESSION_START3,EXPRESSION_START4,EXPRESSION_START5,EXPRESSION_START6,EXPRESSION_END9,EXPRESSION_END8,EXPRESSION_END5,EXPRESSION_END4,EXPRESSION_END7,EXPRESSION_END6,"['JIGSAW', 'JIGSAW2']",EXPRESSION_END11,EXPRESSION_END10,EXPRESSION_START11,EXPRESSION_START10,"['ANTI-JIGSAW']","['JIGSAW']"</t>
  </si>
  <si>
    <t>36,0</t>
  </si>
  <si>
    <t>12,0</t>
  </si>
  <si>
    <t>FILE: E:\aspects\canvasSPLforSPA\canvasSPLforSPA\src\app\material\material.module.ts</t>
  </si>
  <si>
    <t>FILE: E:\aspects\canvasSPLforSPA\canvasSPLforSPA\src\app\mockups\gallery.mock.ts</t>
  </si>
  <si>
    <t>FILE: E:\aspects\canvasSPLforSPA\canvasSPLforSPA\src\app\mockups\puzzle.mock.ts</t>
  </si>
  <si>
    <t>{}</t>
  </si>
  <si>
    <t>FILE: E:\aspects\canvasSPLforSPA\canvasSPLforSPA\src\app\mockups\routing-all.mock.ts</t>
  </si>
  <si>
    <t>53,0</t>
  </si>
  <si>
    <t>23,0</t>
  </si>
  <si>
    <t>EXPRESSION_START29,EXPRESSION_START28,"imageGallery",EXPRESSION_START27,zoomConfigAlter1,EXPRESSION_START30,"zoomValue","false",ELSE28,"OR",EXPRESSION_START26,EXPRESSION_START25,EXPRESSION_START24,ELSE29,EXPRESSION_END29,"zoomCoordinates",EXPRESSION_END28,EXPRESSION_END27,EXPRESSION_END26,EXPRESSION_END25,EXPRESSION_END24,galleryConfigAlter2,"true",EXPRESSION_END30</t>
  </si>
  <si>
    <t>13,0</t>
  </si>
  <si>
    <t>FILE: E:\aspects\canvasSPLforSPA\canvasSPLforSPA\src\app\mockups\routing.mock.ts</t>
  </si>
  <si>
    <t>20,0</t>
  </si>
  <si>
    <t>imageGallery,EXPRESSION_END44,EXPRESSION_END43,EXPRESSION_END42,EXPRESSION_END41,EXPRESSION_END40,"zoomValue","false","OR","zoomCoordinates",EXPRESSION_START39,EXPRESSION_START38,"true",EXPRESSION_START44,EXPRESSION_END39,EXPRESSION_START43,EXPRESSION_END38,EXPRESSION_START42,EXPRESSION_START41,EXPRESSION_START40</t>
  </si>
  <si>
    <t>FILE: E:\aspects\canvasSPLforSPA\canvasSPLforSPA\src\app\models\algorithmMap.ts</t>
  </si>
  <si>
    <t>FILE: E:\aspects\canvasSPLforSPA\canvasSPLforSPA\src\app\models\defaultTemplates.ts</t>
  </si>
  <si>
    <t>FILE: E:\aspects\canvasSPLforSPA\canvasSPLforSPA\src\app\models\extendedPuzzle.ts</t>
  </si>
  <si>
    <t>FILE: E:\aspects\canvasSPLforSPA\canvasSPLforSPA\src\app\models\point.ts</t>
  </si>
  <si>
    <t>FILE: E:\aspects\canvasSPLforSPA\canvasSPLforSPA\src\app\models\polygon.ts</t>
  </si>
  <si>
    <t>FILE: E:\aspects\canvasSPLforSPA\canvasSPLforSPA\src\app\models\routingModel.ts</t>
  </si>
  <si>
    <t>FILE: E:\aspects\canvasSPLforSPA\canvasSPLforSPA\src\app\models\zoomManagementInterface.ts</t>
  </si>
  <si>
    <t>FILE: E:\aspects\canvasSPLforSPA\canvasSPLforSPA\src\app\pages\app-component\app.component.spec.ts</t>
  </si>
  <si>
    <t>FILE: E:\aspects\canvasSPLforSPA\canvasSPLforSPA\src\app\pages\app-component\app.component.ts</t>
  </si>
  <si>
    <t>10,0</t>
  </si>
  <si>
    <t>3,0</t>
  </si>
  <si>
    <t>7,0</t>
  </si>
  <si>
    <t>4,0</t>
  </si>
  <si>
    <t>toOmitCompletely,"false","true",EXPRESSION_START53,EXPRESSION_START52,EXPRESSION_END53,EXPRESSION_END52</t>
  </si>
  <si>
    <t>2,0</t>
  </si>
  <si>
    <t>FILE: E:\aspects\canvasSPLforSPA\canvasSPLforSPA\src\app\puzzle-builder\components\drag-and-drop-image\drag-and-drop-image.component.spec.ts</t>
  </si>
  <si>
    <t>FILE: E:\aspects\canvasSPLforSPA\canvasSPLforSPA\src\app\puzzle-builder\components\drag-and-drop-image\drag-and-drop-image.component.ts</t>
  </si>
  <si>
    <t>FILE: E:\aspects\canvasSPLforSPA\canvasSPLforSPA\src\app\puzzle-builder\components\zoom-block\zoom-block.component.spec.ts</t>
  </si>
  <si>
    <t>FILE: E:\aspects\canvasSPLforSPA\canvasSPLforSPA\src\app\puzzle-builder\components\zoom-block\zoom-block.component.ts</t>
  </si>
  <si>
    <t>true,"zoom"</t>
  </si>
  <si>
    <t>FILE: E:\aspects\canvasSPLforSPA\canvasSPLforSPA\src\app\puzzle-builder\components\zoom-menu\zoom-menu.component.spec.ts</t>
  </si>
  <si>
    <t>FILE: E:\aspects\canvasSPLforSPA\canvasSPLforSPA\src\app\puzzle-builder\components\zoom-menu\zoom-menu.component.ts</t>
  </si>
  <si>
    <t>FILE: E:\aspects\canvasSPLforSPA\canvasSPLforSPA\src\app\puzzle-builder\pages\bottom-sheets\gallery-bottom-sheet\gallery-bottom-sheet.component.spec.ts</t>
  </si>
  <si>
    <t>FILE: E:\aspects\canvasSPLforSPA\canvasSPLforSPA\src\app\puzzle-builder\pages\bottom-sheets\gallery-bottom-sheet\gallery-bottom-sheet.component.ts</t>
  </si>
  <si>
    <t>imageGallery,"true"</t>
  </si>
  <si>
    <t>FILE: E:\aspects\canvasSPLforSPA\canvasSPLforSPA\src\app\puzzle-builder\pages\bottom-sheets\insert-template-image-bottom-sheet\insert-template-image-bottom-sheet.component.spec.ts</t>
  </si>
  <si>
    <t>FILE: E:\aspects\canvasSPLforSPA\canvasSPLforSPA\src\app\puzzle-builder\pages\bottom-sheets\insert-template-image-bottom-sheet\insert-template-image-bottom-sheet.component.ts</t>
  </si>
  <si>
    <t>FILE: E:\aspects\canvasSPLforSPA\canvasSPLforSPA\src\app\puzzle-builder\pages\bottom-sheets\puzzle-chooser-bottom-sheet\puzzle-chooser-bottom-sheet.component.spec.ts</t>
  </si>
  <si>
    <t>FILE: E:\aspects\canvasSPLforSPA\canvasSPLforSPA\src\app\puzzle-builder\pages\bottom-sheets\puzzle-chooser-bottom-sheet\puzzle-chooser-bottom-sheet.component.ts</t>
  </si>
  <si>
    <t>FILE: E:\aspects\canvasSPLforSPA\canvasSPLforSPA\src\app\puzzle-builder\pages\bottom-sheets\template-preview-bottom-sheet\template-preview-bottom-sheet.component.spec.ts</t>
  </si>
  <si>
    <t>FILE: E:\aspects\canvasSPLforSPA\canvasSPLforSPA\src\app\puzzle-builder\pages\bottom-sheets\template-preview-bottom-sheet\template-preview-bottom-sheet.component.ts</t>
  </si>
  <si>
    <t>FILE: E:\aspects\canvasSPLforSPA\canvasSPLforSPA\src\app\puzzle-builder\pages\bottom-sheets\zoom-management-bottom-sheet\zoom-management-bottom-sheet.component.spec.ts</t>
  </si>
  <si>
    <t>FILE: E:\aspects\canvasSPLforSPA\canvasSPLforSPA\src\app\puzzle-builder\pages\bottom-sheets\zoom-management-bottom-sheet\zoom-management-bottom-sheet.component.ts</t>
  </si>
  <si>
    <t>FILE: E:\aspects\canvasSPLforSPA\canvasSPLforSPA\src\app\puzzle-builder\pages\gallery\gallery.component.spec.ts</t>
  </si>
  <si>
    <t>FILE: E:\aspects\canvasSPLforSPA\canvasSPLforSPA\src\app\puzzle-builder\pages\gallery\gallery.component.ts</t>
  </si>
  <si>
    <t>FILE: E:\aspects\canvasSPLforSPA\canvasSPLforSPA\src\app\puzzle-builder\pages\initial-page\initial-page.component.spec.ts</t>
  </si>
  <si>
    <t>FILE: E:\aspects\canvasSPLforSPA\canvasSPLforSPA\src\app\puzzle-builder\pages\initial-page\initial-page.component.ts</t>
  </si>
  <si>
    <t>FILE: E:\aspects\canvasSPLforSPA\canvasSPLforSPA\src\app\puzzle-builder\pages\insert-template-image\insert-template-image.component.spec.ts</t>
  </si>
  <si>
    <t>FILE: E:\aspects\canvasSPLforSPA\canvasSPLforSPA\src\app\puzzle-builder\pages\insert-template-image\insert-template-image.component.ts</t>
  </si>
  <si>
    <t>FILE: E:\aspects\canvasSPLforSPA\canvasSPLforSPA\src\app\puzzle-builder\pages\puzzle-board\puzzle-board.component.spec.ts</t>
  </si>
  <si>
    <t>FILE: E:\aspects\canvasSPLforSPA\canvasSPLforSPA\src\app\puzzle-builder\pages\puzzle-board\puzzle-board.component.ts</t>
  </si>
  <si>
    <t>5,0</t>
  </si>
  <si>
    <t>FILE: E:\aspects\canvasSPLforSPA\canvasSPLforSPA\src\app\puzzle-builder\pages\puzzle-builder-component\puzzle-builder.component.spec.ts</t>
  </si>
  <si>
    <t>FILE: E:\aspects\canvasSPLforSPA\canvasSPLforSPA\src\app\puzzle-builder\pages\puzzle-builder-component\puzzle-builder.component.ts</t>
  </si>
  <si>
    <t>FILE: E:\aspects\canvasSPLforSPA\canvasSPLforSPA\src\app\puzzle-builder\pages\puzzle-chooser\puzzle-chooser.component.spec.ts</t>
  </si>
  <si>
    <t>FILE: E:\aspects\canvasSPLforSPA\canvasSPLforSPA\src\app\puzzle-builder\pages\puzzle-chooser\puzzle-chooser.component.ts</t>
  </si>
  <si>
    <t>FILE: E:\aspects\canvasSPLforSPA\canvasSPLforSPA\src\app\puzzle-builder\pages\template-preview\template-preview.component.spec.ts</t>
  </si>
  <si>
    <t>FILE: E:\aspects\canvasSPLforSPA\canvasSPLforSPA\src\app\puzzle-builder\pages\template-preview\template-preview.component.ts</t>
  </si>
  <si>
    <t>FILE: E:\aspects\canvasSPLforSPA\canvasSPLforSPA\src\app\puzzle-builder\pages\zoom-management\set-zoom\set-zoom.component.spec.ts</t>
  </si>
  <si>
    <t>FILE: E:\aspects\canvasSPLforSPA\canvasSPLforSPA\src\app\puzzle-builder\pages\zoom-management\set-zoom\set-zoom.component.ts</t>
  </si>
  <si>
    <t>zoomValue,"true"</t>
  </si>
  <si>
    <t>FILE: E:\aspects\canvasSPLforSPA\canvasSPLforSPA\src\app\puzzle-builder\pages\zoom-management\set-zoom-position\set-zoom-position.component.spec.ts</t>
  </si>
  <si>
    <t>FILE: E:\aspects\canvasSPLforSPA\canvasSPLforSPA\src\app\puzzle-builder\pages\zoom-management\set-zoom-position\set-zoom-position.component.ts</t>
  </si>
  <si>
    <t>zoomCoordinates,"true"</t>
  </si>
  <si>
    <t>FILE: E:\aspects\canvasSPLforSPA\canvasSPLforSPA\src\app\puzzle-builder\pages\zoom-management\zoom-management.component.spec.ts</t>
  </si>
  <si>
    <t>FILE: E:\aspects\canvasSPLforSPA\canvasSPLforSPA\src\app\puzzle-builder\pages\zoom-management\zoom-management.component.ts</t>
  </si>
  <si>
    <t>51,0</t>
  </si>
  <si>
    <t>15,0</t>
  </si>
  <si>
    <t>zoomValue,"OR",EXPRESSION_END59,EXPRESSION_END58,EXPRESSION_END57,EXPRESSION_END56,"zoom",EXPRESSION_END60,EXPRESSION_START60,EXPRESSION_START59,EXPRESSION_START58,EXPRESSION_START57,EXPRESSION_START56,"zoomCoordinates","true"</t>
  </si>
  <si>
    <t>28,0</t>
  </si>
  <si>
    <t>FILE: E:\aspects\canvasSPLforSPA\canvasSPLforSPA\src\app\puzzle-builder\puzzle-builder-routing.module.ts</t>
  </si>
  <si>
    <t>FILE: E:\aspects\canvasSPLforSPA\canvasSPLforSPA\src\app\puzzle-builder\puzzle-builder.module.ts</t>
  </si>
  <si>
    <t>105,0</t>
  </si>
  <si>
    <t>54,0</t>
  </si>
  <si>
    <t>44,0</t>
  </si>
  <si>
    <t>declGalleryComponentAlter7,"zoomValue","OR",declSetZoomComponentAlter11,"zoom",declSetZoomPositionComponentAlter12,EXPRESSION_END69,EXPRESSION_END68,EXPRESSION_END67,EXPRESSION_END66,EXPRESSION_END72,EXPRESSION_END71,EXPRESSION_END70,declZoomManagementComponentAlter5,declGalleryBottomSheetComponentAlter8,EXPRESSION_END79,EXPRESSION_END78,EXPRESSION_END77,EXPRESSION_START81,EXPRESSION_END76,EXPRESSION_START80,EXPRESSION_END75,EXPRESSION_END74,EXPRESSION_END73,EXPRESSION_END81,EXPRESSION_END80,"imageGallery",EXPRESSION_START79,EXPRESSION_START78,EXPRESSION_START77,EXPRESSION_START76,EXPRESSION_START75,EXPRESSION_START74,EXPRESSION_START73,EXPRESSION_START72,EXPRESSION_START71,EXPRESSION_START70,declZoomManagementBottomSheetComponentAlter9,EXPRESSION_START69,EXPRESSION_START68,EXPRESSION_START67,EXPRESSION_START66,ELSE74,ELSE75,ELSE76,ELSE77,ELSE78,ELSE79,declZoomMenuComponentAlter6,"zoomCoordinates",declZoomBlockComponentAlter10,ELSE80,ELSE81,"true"</t>
  </si>
  <si>
    <t>61,0</t>
  </si>
  <si>
    <t>FILE: E:\aspects\canvasSPLforSPA\canvasSPLforSPA\src\app\services\dynamicInstantiation\component-factory.service.spec.ts</t>
  </si>
  <si>
    <t>FILE: E:\aspects\canvasSPLforSPA\canvasSPLforSPA\src\app\services\dynamicInstantiation\component-factory.service.ts</t>
  </si>
  <si>
    <t>FILE: E:\aspects\canvasSPLforSPA\canvasSPLforSPA\src\app\services\game-configuration.service.spec.ts</t>
  </si>
  <si>
    <t>FILE: E:\aspects\canvasSPLforSPA\canvasSPLforSPA\src\app\services\game-configuration.service.ts</t>
  </si>
  <si>
    <t>31,0</t>
  </si>
  <si>
    <t>18,0</t>
  </si>
  <si>
    <t>puzzleQuatroAlter21,EXPRESSION_END100,EXPRESSION_END101,"puzzleAlgorithmType",EXPRESSION_END102,EXPRESSION_START99,EXPRESSION_START98,puzzleQuatro2Alter22,ELSE102,ELSE103,EXPRESSION_START103,EXPRESSION_START102,"['JIGSAW', 'JIGSAW2']",EXPRESSION_END99,EXPRESSION_END98,EXPRESSION_START101,EXPRESSION_END103,EXPRESSION_START100</t>
  </si>
  <si>
    <t>19,0</t>
  </si>
  <si>
    <t>FILE: E:\aspects\canvasSPLforSPA\canvasSPLforSPA\src\app\services\oldServices\old-puzzle.service.spec.ts</t>
  </si>
  <si>
    <t>FILE: E:\aspects\canvasSPLforSPA\canvasSPLforSPA\src\app\services\oldServices\old-puzzle.service.ts</t>
  </si>
  <si>
    <t>FILE: E:\aspects\canvasSPLforSPA\canvasSPLforSPA\src\app\services\puzzleControllers\bring-to-back.service.spec.ts</t>
  </si>
  <si>
    <t>FILE: E:\aspects\canvasSPLforSPA\canvasSPLforSPA\src\app\services\puzzleControllers\bring-to-back.service.ts</t>
  </si>
  <si>
    <t>FILE: E:\aspects\canvasSPLforSPA\canvasSPLforSPA\src\app\services\puzzleControllers\bring-to-front.service.spec.ts</t>
  </si>
  <si>
    <t>FILE: E:\aspects\canvasSPLforSPA\canvasSPLforSPA\src\app\services\puzzleControllers\bring-to-front.service.ts</t>
  </si>
  <si>
    <t>FILE: E:\aspects\canvasSPLforSPA\canvasSPLforSPA\src\app\services\puzzleControllers\decoratorFabricMenuServices\bottom-left-fabric-menu.service.spec.ts</t>
  </si>
  <si>
    <t>FILE: E:\aspects\canvasSPLforSPA\canvasSPLforSPA\src\app\services\puzzleControllers\decoratorFabricMenuServices\bottom-left-fabric-menu.service.ts</t>
  </si>
  <si>
    <t>FILE: E:\aspects\canvasSPLforSPA\canvasSPLforSPA\src\app\services\puzzleControllers\decoratorFabricMenuServices\bottom-right-fabric-menu.service.spec.ts</t>
  </si>
  <si>
    <t>FILE: E:\aspects\canvasSPLforSPA\canvasSPLforSPA\src\app\services\puzzleControllers\decoratorFabricMenuServices\bottom-right-fabric-menu.service.ts</t>
  </si>
  <si>
    <t>FILE: E:\aspects\canvasSPLforSPA\canvasSPLforSPA\src\app\services\puzzleControllers\decoratorFabricMenuServices\decorator.ts</t>
  </si>
  <si>
    <t>FILE: E:\aspects\canvasSPLforSPA\canvasSPLforSPA\src\app\services\puzzleControllers\decoratorFabricMenuServices\puzzle-controller-manager2.service.spec.ts</t>
  </si>
  <si>
    <t>FILE: E:\aspects\canvasSPLforSPA\canvasSPLforSPA\src\app\services\puzzleControllers\decoratorFabricMenuServices\puzzle-controller-manager2.service.ts</t>
  </si>
  <si>
    <t>FILE: E:\aspects\canvasSPLforSPA\canvasSPLforSPA\src\app\services\puzzleControllers\decoratorFabricMenuServices\top-left-fabric-menu.service.spec.ts</t>
  </si>
  <si>
    <t>FILE: E:\aspects\canvasSPLforSPA\canvasSPLforSPA\src\app\services\puzzleControllers\decoratorFabricMenuServices\top-left-fabric-menu.service.ts</t>
  </si>
  <si>
    <t>FILE: E:\aspects\canvasSPLforSPA\canvasSPLforSPA\src\app\services\puzzleControllers\decoratorFabricMenuServices\top-right-fabric-menu.service.spec.ts</t>
  </si>
  <si>
    <t>FILE: E:\aspects\canvasSPLforSPA\canvasSPLforSPA\src\app\services\puzzleControllers\decoratorFabricMenuServices\top-right-fabric-menu.service.ts</t>
  </si>
  <si>
    <t>FILE: E:\aspects\canvasSPLforSPA\canvasSPLforSPA\src\app\services\puzzleControllers\delete-puzzle-service.service.spec.ts</t>
  </si>
  <si>
    <t>FILE: E:\aspects\canvasSPLforSPA\canvasSPLforSPA\src\app\services\puzzleControllers\delete-puzzle-service.service.ts</t>
  </si>
  <si>
    <t>FILE: E:\aspects\canvasSPLforSPA\canvasSPLforSPA\src\app\services\puzzleControllers\help-puzzle-service.service.spec.ts</t>
  </si>
  <si>
    <t>FILE: E:\aspects\canvasSPLforSPA\canvasSPLforSPA\src\app\services\puzzleControllers\help-puzzle-service.service.ts</t>
  </si>
  <si>
    <t>FILE: E:\aspects\canvasSPLforSPA\canvasSPLforSPA\src\app\services\puzzleControllers\puzzle-controller-interface.ts</t>
  </si>
  <si>
    <t>FILE: E:\aspects\canvasSPLforSPA\canvasSPLforSPA\src\app\services\puzzleControllers\puzzle-controller-manager.service.spec.ts</t>
  </si>
  <si>
    <t>FILE: E:\aspects\canvasSPLforSPA\canvasSPLforSPA\src\app\services\puzzleControllers\puzzle-controller-manager.service.ts</t>
  </si>
  <si>
    <t>FILE: E:\aspects\canvasSPLforSPA\canvasSPLforSPA\src\app\services\puzzleEvents\manipulation-handler.service.spec.ts</t>
  </si>
  <si>
    <t>FILE: E:\aspects\canvasSPLforSPA\canvasSPLforSPA\src\app\services\puzzleEvents\manipulation-handler.service.ts</t>
  </si>
  <si>
    <t>FILE: E:\aspects\canvasSPLforSPA\canvasSPLforSPA\src\app\services\puzzleEvents\resize-handler.service.spec.ts</t>
  </si>
  <si>
    <t>FILE: E:\aspects\canvasSPLforSPA\canvasSPLforSPA\src\app\services\puzzleEvents\resize-handler.service.ts</t>
  </si>
  <si>
    <t>FILE: E:\aspects\canvasSPLforSPA\canvasSPLforSPA\src\app\services\puzzleEvents\zoom-manager.service.spec.ts</t>
  </si>
  <si>
    <t>FILE: E:\aspects\canvasSPLforSPA\canvasSPLforSPA\src\app\services\puzzleEvents\zoom-manager.service.ts</t>
  </si>
  <si>
    <t>FILE: E:\aspects\canvasSPLforSPA\canvasSPLforSPA\src\app\services\puzzleGenerator\draw-adjacent-points.service.spec.ts</t>
  </si>
  <si>
    <t>FILE: E:\aspects\canvasSPLforSPA\canvasSPLforSPA\src\app\services\puzzleGenerator\draw-adjacent-points.service.ts</t>
  </si>
  <si>
    <t>FILE: E:\aspects\canvasSPLforSPA\canvasSPLforSPA\src\app\services\puzzleGenerator\image-size-manager.service.spec.ts</t>
  </si>
  <si>
    <t>FILE: E:\aspects\canvasSPLforSPA\canvasSPLforSPA\src\app\services\puzzleGenerator\image-size-manager.service.ts</t>
  </si>
  <si>
    <t>FILE: E:\aspects\canvasSPLforSPA\canvasSPLforSPA\src\app\services\puzzleGenerator\manage-puzzle.service.spec.ts</t>
  </si>
  <si>
    <t>FILE: E:\aspects\canvasSPLforSPA\canvasSPLforSPA\src\app\services\puzzleGenerator\manage-puzzle.service.ts</t>
  </si>
  <si>
    <t>FILE: E:\aspects\canvasSPLforSPA\canvasSPLforSPA\src\app\services\puzzleGenerator\puzzle-manager.service.spec.ts</t>
  </si>
  <si>
    <t>FILE: E:\aspects\canvasSPLforSPA\canvasSPLforSPA\src\app\services\puzzleGenerator\puzzle-manager.service.ts</t>
  </si>
  <si>
    <t>34,0</t>
  </si>
  <si>
    <t>16,0</t>
  </si>
  <si>
    <t>puzzleAlgorithmType,EXPRESSION_END110,EXPRESSION_END111,"['ANTI-JIGSAW']","NOT ['JIGSAW', 'JIGSAW2']","AND","NOT ['JIGSAW', 'JIGSAW2', 'ANTI-JIGSAW']","['JIGSAW', 'JIGSAW2']",EXPRESSION_START111,EXPRESSION_START110</t>
  </si>
  <si>
    <t>9,0</t>
  </si>
  <si>
    <t>FILE: E:\aspects\canvasSPLforSPA\canvasSPLforSPA\src\app\services\puzzleGenerator\puzzleRenderingAlgorithm\algorithm1\draw-borders.service.spec.ts</t>
  </si>
  <si>
    <t>FILE: E:\aspects\canvasSPLforSPA\canvasSPLforSPA\src\app\services\puzzleGenerator\puzzleRenderingAlgorithm\algorithm1\draw-borders.service.ts</t>
  </si>
  <si>
    <t>puzzleAlgorithmType,"['JIGSAW', 'JIGSAW2']"</t>
  </si>
  <si>
    <t>FILE: E:\aspects\canvasSPLforSPA\canvasSPLforSPA\src\app\services\puzzleGenerator\puzzleRenderingAlgorithm\algorithm1\puzzle-generator-quadro.service.spec.ts</t>
  </si>
  <si>
    <t>FILE: E:\aspects\canvasSPLforSPA\canvasSPLforSPA\src\app\services\puzzleGenerator\puzzleRenderingAlgorithm\algorithm1\puzzle-generator-quadro.service.ts</t>
  </si>
  <si>
    <t>FILE: E:\aspects\canvasSPLforSPA\canvasSPLforSPA\src\app\services\puzzleGenerator\puzzleRenderingAlgorithm\algorithm2\draw-borders2.service.spec.ts</t>
  </si>
  <si>
    <t>FILE: E:\aspects\canvasSPLforSPA\canvasSPLforSPA\src\app\services\puzzleGenerator\puzzleRenderingAlgorithm\algorithm2\draw-borders2.service.ts</t>
  </si>
  <si>
    <t>puzzleAlgorithmType,"['ANTI-JIGSAW']"</t>
  </si>
  <si>
    <t>FILE: E:\aspects\canvasSPLforSPA\canvasSPLforSPA\src\app\services\puzzleGenerator\puzzleRenderingAlgorithm\algorithm2\puzzle-generator-quadro2.service.spec.ts</t>
  </si>
  <si>
    <t>FILE: E:\aspects\canvasSPLforSPA\canvasSPLforSPA\src\app\services\puzzleGenerator\puzzleRenderingAlgorithm\algorithm2\puzzle-generator-quadro2.service.ts</t>
  </si>
  <si>
    <t>FILE: E:\aspects\canvasSPLforSPA\canvasSPLforSPA\src\app\services\puzzleGenerator\scan-line.service.spec.ts</t>
  </si>
  <si>
    <t>FILE: E:\aspects\canvasSPLforSPA\canvasSPLforSPA\src\app\services\puzzleGenerator\scan-line.service.ts</t>
  </si>
  <si>
    <t>FILE: E:\aspects\canvasSPLforSPA\canvasSPLforSPA\src\app\services\puzzleGenerator\set-puzzle-area-on-board.service.spec.ts</t>
  </si>
  <si>
    <t>FILE: E:\aspects\canvasSPLforSPA\canvasSPLforSPA\src\app\services\puzzleGenerator\set-puzzle-area-on-board.service.ts</t>
  </si>
  <si>
    <t>FILE: E:\aspects\canvasSPLforSPA\canvasSPLforSPA\src\app\services\utils\disable-controls.service.spec.ts</t>
  </si>
  <si>
    <t>FILE: E:\aspects\canvasSPLforSPA\canvasSPLforSPA\src\app\services\utils\disable-controls.service.ts</t>
  </si>
  <si>
    <t>FILE: E:\aspects\canvasSPLforSPA\canvasSPLforSPA\src\app\services\utils\random-utils.service.spec.ts</t>
  </si>
  <si>
    <t>FILE: E:\aspects\canvasSPLforSPA\canvasSPLforSPA\src\app\services\utils\random-utils.service.ts</t>
  </si>
  <si>
    <t>FILE: E:\aspects\canvasSPLforSPA\canvasSPLforSPA\src\app\services\utils\shuffle-puzzles.service.spec.ts</t>
  </si>
  <si>
    <t>FILE: E:\aspects\canvasSPLforSPA\canvasSPLforSPA\src\app\services\utils\shuffle-puzzles.service.ts</t>
  </si>
  <si>
    <t>FILE: E:\aspects\canvasSPLforSPA\canvasSPLforSPA\src\app\store\index.ts</t>
  </si>
  <si>
    <t>FILE: E:\aspects\canvasSPLforSPA\canvasSPLforSPA\src\app\store\puzzles\puzzles.actions.ts</t>
  </si>
  <si>
    <t>FILE: E:\aspects\canvasSPLforSPA\canvasSPLforSPA\src\app\store\puzzles\puzzles.reducer.ts</t>
  </si>
  <si>
    <t>EXPRESSION_START114,EXPRESSION_END114</t>
  </si>
  <si>
    <t>FILE: E:\aspects\canvasSPLforSPA\canvasSPLforSPA\src\app\store\puzzles\puzzles.ts</t>
  </si>
  <si>
    <t>FILE: E:\aspects\canvasSPLforSPA\canvasSPLforSPA\src\environments\environment.prod.ts</t>
  </si>
  <si>
    <t>FILE: E:\aspects\canvasSPLforSPA\canvasSPLforSPA\src\environments\environment.ts</t>
  </si>
  <si>
    <t>FILE: E:\aspects\canvasSPLforSPA\canvasSPLforSPA\src\main.ts</t>
  </si>
  <si>
    <t>FILE: E:\aspects\canvasSPLforSPA\canvasSPLforSPA\src\polyfills.ts</t>
  </si>
  <si>
    <t>FILE: E:\aspects\canvasSPLforSPA\canvasSPLforSPA\src\test.ts</t>
  </si>
  <si>
    <t>0,1</t>
  </si>
  <si>
    <t>0,4</t>
  </si>
  <si>
    <t>0,11</t>
  </si>
  <si>
    <t>0,19</t>
  </si>
  <si>
    <t>0,26</t>
  </si>
  <si>
    <t>0,55</t>
  </si>
  <si>
    <t>0,57</t>
  </si>
  <si>
    <t>0,106</t>
  </si>
  <si>
    <t>0,107</t>
  </si>
  <si>
    <t>0,111</t>
  </si>
  <si>
    <t>0,112</t>
  </si>
  <si>
    <t>0,114</t>
  </si>
  <si>
    <t>0,122</t>
  </si>
  <si>
    <t>0,125</t>
  </si>
  <si>
    <t>0,126</t>
  </si>
  <si>
    <t>0,134</t>
  </si>
  <si>
    <t>0,135</t>
  </si>
  <si>
    <t>0,137</t>
  </si>
  <si>
    <t>0,145</t>
  </si>
  <si>
    <t>0,154</t>
  </si>
  <si>
    <t>18,519</t>
  </si>
  <si>
    <t>8,13</t>
  </si>
  <si>
    <t>3060,883</t>
  </si>
  <si>
    <t>74,0</t>
  </si>
  <si>
    <t>170,049</t>
  </si>
  <si>
    <t>376,472</t>
  </si>
  <si>
    <t>,imports,"---------------------------",RouterModule,exports,Routes,loadChildren,then,PuzzleBuilderComponent,NgModule,"./puzzle-builder/puzzle-builder.module",m,EXPRESSION_START116,routes,path,AppRoutingModule,component,PuzzleBuilderModule,"EXPRESSION_END",InitialPageComponent,forRoot,"puzzle",EXPRESSION_END116</t>
  </si>
  <si>
    <t>11,0</t>
  </si>
  <si>
    <t>40,0</t>
  </si>
  <si>
    <t>(),[],{},const,var,function=&gt;,:,,,=,class,.</t>
  </si>
  <si>
    <t>26,0</t>
  </si>
  <si>
    <t>27,0</t>
  </si>
  <si>
    <t>16,667</t>
  </si>
  <si>
    <t>5,893</t>
  </si>
  <si>
    <t>2149,082</t>
  </si>
  <si>
    <t>69,0</t>
  </si>
  <si>
    <t>119,393</t>
  </si>
  <si>
    <t>39,0</t>
  </si>
  <si>
    <t>364,693</t>
  </si>
  <si>
    <t>AppModule,AppEffects,"---------------------------",MainNavigationComponent,production,SmallMainMenuComponent,instrument,NgModule,bootstrap,StoreDevtoolsModule,AppRoutingModule,EXPRESSION_START117,PuzzleBuilderModule,"EXPRESSION_END",InitialPageComponent,forRoot,EXPRESSION_END117,imports,EffectsModule,StoreModule,MaterialModule,declarations,BrowserAnimationsModule,environment,AppComponent,reducers,FlexLayoutModule,providers</t>
  </si>
  <si>
    <t>(),{},[],:?,var,! (prefix),:,,,=,class,.</t>
  </si>
  <si>
    <t>42,0</t>
  </si>
  <si>
    <t>25,0</t>
  </si>
  <si>
    <t>0,086</t>
  </si>
  <si>
    <t>6,222</t>
  </si>
  <si>
    <t>1608,595</t>
  </si>
  <si>
    <t>55,0</t>
  </si>
  <si>
    <t>89,366</t>
  </si>
  <si>
    <t>258,524</t>
  </si>
  <si>
    <t>TestBed,beforeEach,detectChanges,MainNavigationComponent,toBeTruthy,it,"should create",declarations,fixture,expect,component,configureTestingModule,ComponentFixture,componentInstance,describe,createComponent,compileComponents,"MainNavigationComponent"</t>
  </si>
  <si>
    <t>8,0</t>
  </si>
  <si>
    <t>(),{},[],function=&gt;,let,:,=,.</t>
  </si>
  <si>
    <t>21,0</t>
  </si>
  <si>
    <t>14,0</t>
  </si>
  <si>
    <t>25,455</t>
  </si>
  <si>
    <t>0,456</t>
  </si>
  <si>
    <t>14,211</t>
  </si>
  <si>
    <t>19460,566</t>
  </si>
  <si>
    <t>216,0</t>
  </si>
  <si>
    <t>1081,143</t>
  </si>
  <si>
    <t>81,0</t>
  </si>
  <si>
    <t>1369,408</t>
  </si>
  <si>
    <t>64,0</t>
  </si>
  <si>
    <t>107,0</t>
  </si>
  <si>
    <t>./main-navigation.component.scss,RoutingModel,componentPathInModule,"/puzzle",loadingFromOtherModuleFix,RoutingModelMock,path,router,checked,model,from,loadMenu,indexOf,"app-main-navigation",Route,add,navigateByUrl,bottomSheetComponent,constructor,Routes,getRoutingModelData,push,styleUrls,0,candidates,1,route,"zoom-content",matched,"./main-navigation.component.html",$event,"---------------------------",MainNavigationComponent,document,remove,candidate,"component",EXPRESSION_START118,getMenu,EXPRESSION_END118,"EXPRESSION_END",routingModelData,zoomContents,selector,Component,classList,forEach,"path",length,componentRef,openBottomSheet,"hide-zoom-content",url,templateUrl,filter,Array,bottomSheet,toggleZoom,zoomContentDiv,"/puzzle/",unshift,getElementsByClassName,config,open</t>
  </si>
  <si>
    <t>17,0</t>
  </si>
  <si>
    <t>109,0</t>
  </si>
  <si>
    <t>(),{},[],const,- (prefix),var,this,.,forof,else,function=&gt;,:,=,class,===,if,return</t>
  </si>
  <si>
    <t>TestBed,beforeEach,detectChanges,SmallMainMenuComponent,toBeTruthy,it,"should create",declarations,fixture,expect,component,configureTestingModule,ComponentFixture,componentInstance,"SmallMainMenuComponent",describe,createComponent,compileComponents</t>
  </si>
  <si>
    <t>31,818</t>
  </si>
  <si>
    <t>8,069</t>
  </si>
  <si>
    <t>3717,772</t>
  </si>
  <si>
    <t>86,0</t>
  </si>
  <si>
    <t>206,543</t>
  </si>
  <si>
    <t>41,0</t>
  </si>
  <si>
    <t>460,749</t>
  </si>
  <si>
    <t>29,0</t>
  </si>
  <si>
    <t>TemplatePreviewBottomSheetComponent,"---------------------------",SmallMainMenuComponent,"/puzzle",loadingFromOtherModuleFix,openPuzzleChooserBottomSheet,openTemplatePreviewBottomSheet,router,EXPRESSION_START119,"EXPRESSION_END","app-small-main-menu",EXPRESSION_END119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</si>
  <si>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47,0</t>
  </si>
  <si>
    <t>(),{},[],- (prefix),var,this,:,=,class,if,===,.</t>
  </si>
  <si>
    <t>35,0</t>
  </si>
  <si>
    <t>22,0</t>
  </si>
  <si>
    <t>42,857</t>
  </si>
  <si>
    <t>0,024</t>
  </si>
  <si>
    <t>3,375</t>
  </si>
  <si>
    <t>244,147</t>
  </si>
  <si>
    <t>13,564</t>
  </si>
  <si>
    <t>72,34</t>
  </si>
  <si>
    <t>expect,"should create an instance",toBeTruthy,"DragAndDropDirective",DragAndDropDirective,describe,it,directive</t>
  </si>
  <si>
    <t>(),new,const,function=&gt;,=,.</t>
  </si>
  <si>
    <t>0,419</t>
  </si>
  <si>
    <t>14,737</t>
  </si>
  <si>
    <t>18517,349</t>
  </si>
  <si>
    <t>203,0</t>
  </si>
  <si>
    <t>1028,742</t>
  </si>
  <si>
    <t>73,0</t>
  </si>
  <si>
    <t>1256,534</t>
  </si>
  <si>
    <t>57,0</t>
  </si>
  <si>
    <t>Error: null transfer!,"drop","[appDragAndDrop]",router,from,"under",element,navigate,add,"dragleave",FileList,constructor,HostBinding,HostListener,"dragover",0,null,true,files,"image-dragged",Directive,dataTransfer,"---------------------------",log,document,EXPRESSION_END120,DragAndDropDirective,onDragOver,onDragLeave,remove,fileDropped,EventEmitter,fileOver,Output,"EXPRESSION_END","$event",selector,event,imageFileUnder,preventDefault,classList,apart,console,"class.fileover","drop-puzzle-block",forEach,false,length,stopPropagation,Array,onDrop,elements,"/puzzle/selectPuzzles",getElementsByClassName,emit,imageFileApart,EXPRESSION_START120</t>
  </si>
  <si>
    <t>98,0</t>
  </si>
  <si>
    <t>(),new,!==,{},[],const,var,this,.,else,function=&gt;,:,=,class,if,&gt;</t>
  </si>
  <si>
    <t>50,0</t>
  </si>
  <si>
    <t>expect,"should create an instance",RemoveDirective,toBeTruthy,describe,it,"RemoveDirective",directive</t>
  </si>
  <si>
    <t>0,052</t>
  </si>
  <si>
    <t>4,857</t>
  </si>
  <si>
    <t>758,103</t>
  </si>
  <si>
    <t>42,117</t>
  </si>
  <si>
    <t>156,08</t>
  </si>
  <si>
    <t>EXPRESSION_END121,"---------------------------",RemoveDirective,constructor,remove,"EXPRESSION_END","click",selector,Directive,EXPRESSION_START121,"[appRemove]",element,nativeElement,addEventListener</t>
  </si>
  <si>
    <t>(),{},var,function=&gt;,:,=,class,.</t>
  </si>
  <si>
    <t>0,063</t>
  </si>
  <si>
    <t>4,75</t>
  </si>
  <si>
    <t>903,429</t>
  </si>
  <si>
    <t>50,19</t>
  </si>
  <si>
    <t>190,196</t>
  </si>
  <si>
    <t>Injectable,EXPRESSION_END122,AppEffects,"---------------------------",puzzles,constructor,PuzzleMock,actions$,init$,loadPuzzles,createEffect,ROOT_EFFECTS_INIT,"EXPRESSION_END",pipe,EXPRESSION_START122,map,ofType,_</t>
  </si>
  <si>
    <t>(),{},var,function=&gt;,this,:,=,class,.</t>
  </si>
  <si>
    <t>33,333</t>
  </si>
  <si>
    <t>0,044</t>
  </si>
  <si>
    <t>533,75</t>
  </si>
  <si>
    <t>32,0</t>
  </si>
  <si>
    <t>29,653</t>
  </si>
  <si>
    <t>133,438</t>
  </si>
  <si>
    <t>TestBed,"should be created",beforeEach,expect,configureTestingModule,"DecoratorTypesService",service,toBeTruthy,DecoratorTypesService,describe,it,inject</t>
  </si>
  <si>
    <t>(),{},function=&gt;,let,=,.</t>
  </si>
  <si>
    <t>65,217</t>
  </si>
  <si>
    <t>11,4</t>
  </si>
  <si>
    <t>4603,523</t>
  </si>
  <si>
    <t>84,0</t>
  </si>
  <si>
    <t>255,751</t>
  </si>
  <si>
    <t>403,818</t>
  </si>
  <si>
    <t>propertyKey,Injectable,"root",skipLineVariableDeclaration,wholeBlockMethod,constructor,wholeBlockFile,skipLineParameter,descriptor,wholeInitialization,skipLineFile,target,providedIn,null,skipLineClassVariableDeclaration,DecoratorTypesService,arg0,commentedLine,parameterIndex,key</t>
  </si>
  <si>
    <t>(),{},static,function=&gt;,:,class,=,return</t>
  </si>
  <si>
    <t>TestBed,"should be created",beforeEach,expect,configureTestingModule,"ServiceToSkipService",service,toBeTruthy,ServiceToSkipService,describe,it,inject</t>
  </si>
  <si>
    <t>0,01</t>
  </si>
  <si>
    <t>57,059</t>
  </si>
  <si>
    <t>3,17</t>
  </si>
  <si>
    <t>28,529</t>
  </si>
  <si>
    <t>Injectable,"root",providedIn,ServiceToSkipService,constructor</t>
  </si>
  <si>
    <t>(),{},:,class</t>
  </si>
  <si>
    <t>0,003</t>
  </si>
  <si>
    <t>Decorator,getDecorated,decorated,setDecorated</t>
  </si>
  <si>
    <t>TestBed,"should be created",beforeEach,expect,"FeatureConfigLoaderService",configureTestingModule,service,toBeTruthy,describe,it,FeatureConfigLoaderService,inject</t>
  </si>
  <si>
    <t>51,852</t>
  </si>
  <si>
    <t>24,643</t>
  </si>
  <si>
    <t>19214,271</t>
  </si>
  <si>
    <t>132,0</t>
  </si>
  <si>
    <t>1067,46</t>
  </si>
  <si>
    <t>779,71</t>
  </si>
  <si>
    <t>,"focus",getFeatureConfig,"!",data,log,"single",functionalityMapping,providedIn,get,featureConfig,"object",jsonObject,FeatureConfigLoaderService,value,"implemented",key,httpClient,console,Injectable,"root","method","service",subscribe,"type",constructor,keyName,parseConfig,"include",call,entries,null,Object,"Applying functionalityMapping for Feature ","/assets/featureConfig/featureConfig.json"</t>
  </si>
  <si>
    <t>63,0</t>
  </si>
  <si>
    <t>&amp;&amp;,||,(),!==,const,typeof (prefix),else,continue,let,class,if,===,[],{},static,in,this,+,,,.,forof,function=&gt;,:,=,return</t>
  </si>
  <si>
    <t>0,556</t>
  </si>
  <si>
    <t>1,15</t>
  </si>
  <si>
    <t>13,292</t>
  </si>
  <si>
    <t>45865,366</t>
  </si>
  <si>
    <t>549,0</t>
  </si>
  <si>
    <t>2548,076</t>
  </si>
  <si>
    <t>78,0</t>
  </si>
  <si>
    <t>3450,686</t>
  </si>
  <si>
    <t>72,0</t>
  </si>
  <si>
    <t>319,0</t>
  </si>
  <si>
    <t>focus,"puzzleAlgorithmType","modelLoader","zoomManagement","square","shuffleByRandomAngle","strategy","includeOptions","ANTI-JIGSAW","puzzleToPlay","toBack","enebaleReset","imageGallery","item","appNavigation","textureLoader","bevelItem","imageLoader","publishedDesigns",featureConfig,"gameStatistics","applicationCore","multi","availableOptions","implemented","url","possibleTypes3DCover","zoomValue","borderingBoardAreas","deleteItem","selectable","showPositionOnBoard","enableChoosingZoomPoint","designGallery","jigsaw","mainPage",true,"scaleItem","zoom","environmentModule","possibleTypesPuzzle","mainNavigation","","multi-value","translateItem","3Dzoom","preview3D","design3DCover","all","zoomCoordinates","shuffleItems","square|circle|text|polygon|triangle|image","JIGSAW2","designTo3DMapper","data","type",false,"toOmitCompletely","JIGSAW","include","canMoveOnBoard","rotateItem","toFront","returnItem","enableSettingValue","designBoard","showPositionOn3D","puzzle","changeOrderOfItems","cloneItem","controls","navigation"</t>
  </si>
  <si>
    <t>230,0</t>
  </si>
  <si>
    <t>{},[],let,:,,,=</t>
  </si>
  <si>
    <t>225,0</t>
  </si>
  <si>
    <t>180,0</t>
  </si>
  <si>
    <t>TestBed,"should be created",beforeEach,expect,configureTestingModule,"MenuManagerService",service,MenuManagerService,toBeTruthy,describe,it,inject</t>
  </si>
  <si>
    <t>27,711</t>
  </si>
  <si>
    <t>0,865</t>
  </si>
  <si>
    <t>114219,057</t>
  </si>
  <si>
    <t>447,0</t>
  </si>
  <si>
    <t>6345,503</t>
  </si>
  <si>
    <t>56,0</t>
  </si>
  <si>
    <t>2595,888</t>
  </si>
  <si>
    <t>220,0</t>
  </si>
  <si>
    <t>aop,serviceArguments,callArguments,unAop,serviceContext,hookName,bringToFrontService,providedIn,bringToBackService,menuManageHook,context,Injectable,"root",menuConfig,returnPuzzleService,MenuManagerService,false,constructor,createHook,initializeHint,"include",callArguemnts,createdHook,PuzzleControllerManagerService2,helpPuzzleService,aroundMethod,args,0,1,2,initializeBringToBack,3,null,"applyToMe",PuzzleControllerManagerService,true,getArguments,initializeReturn,initializeBringToFront,"APPLY"</t>
  </si>
  <si>
    <t>227,0</t>
  </si>
  <si>
    <t>(),new,[],{},const,this,,,.,else,function=&gt;,:,class,=,if,===,return</t>
  </si>
  <si>
    <t>103,0</t>
  </si>
  <si>
    <t>83,0</t>
  </si>
  <si>
    <t>TestBed,"should be created",beforeEach,expect,"PuzzleAlgorithmManagerService",PuzzleAlgorithmManagerService,configureTestingModule,service,toBeTruthy,describe,it,inject</t>
  </si>
  <si>
    <t>23,529</t>
  </si>
  <si>
    <t>0,368</t>
  </si>
  <si>
    <t>15,167</t>
  </si>
  <si>
    <t>16752,926</t>
  </si>
  <si>
    <t>187,0</t>
  </si>
  <si>
    <t>930,718</t>
  </si>
  <si>
    <t>1104,589</t>
  </si>
  <si>
    <t>45,0</t>
  </si>
  <si>
    <t>91,0</t>
  </si>
  <si>
    <t>puzzleAlgorithmHook,algorithms,"Anti jigsaw",aop,drawBordersService2,log,"includeOptions","ANTI-JIGSAW",PuzzleGeneratorQuadroService2,serviceContext,"Old jigsaw",hookName,providedIn,"name",context,indexOf,"JIGSAW2",newGameConfigurationService,console,Injectable,"root","Old jigsaw 2",constructor,createHook,"JIGSAW",shufflePuzzlesService,store,"include",setAlgorithms,push,"Initializing algorithm variants!",aroundMethod,args,"AOP: Selecting new Puzzle algorithms!!!",1,PuzzleAlgorithmManagerService,null,"applyToMe",GameConfigurationService,"instance",PuzzleGeneratorQuadroService,drawBordersService,true,initialize,config</t>
  </si>
  <si>
    <t>96,0</t>
  </si>
  <si>
    <t>(),new,[],{},const,- (prefix),this,.,function=&gt;,:,class,=,if,&gt;,return</t>
  </si>
  <si>
    <t>VariableSettingsConfigService,TestBed,"should be created",beforeEach,expect,configureTestingModule,service,toBeTruthy,describe,VariableSettingsConfigService,it,inject</t>
  </si>
  <si>
    <t>27,273</t>
  </si>
  <si>
    <t>0,862</t>
  </si>
  <si>
    <t>34,293</t>
  </si>
  <si>
    <t>88703,981</t>
  </si>
  <si>
    <t>414,0</t>
  </si>
  <si>
    <t>4927,999</t>
  </si>
  <si>
    <t>76,0</t>
  </si>
  <si>
    <t>2586,642</t>
  </si>
  <si>
    <t>58,0</t>
  </si>
  <si>
    <t>221,0</t>
  </si>
  <si>
    <t>Zoom,"componentRef",aop,unAop,manageZoomConfig,configList,hookName,ZoomManagementBottomSheetComponent,RoutingModelMock,configDocument,context,indexOf,getAdditionalRoutingConfigurationFile,ZoomManagementComponent,constructor,createHook,VariableSettingsConfigService,"bottomSheetComponent",push,aroundMethod,0,1,true,"/puzzle/zoom","zoom","/puzzle/gallery","Load image","loadImage",JSON,manageImageLoaderConfig,providedIn,"name","componentPathInModule","/puzzle/loadImage",GalleryBottomSheetComponent,"Gallery",Injectable,"root",original,loadGalleryConfig,"path",false,length,InsertTemplateImageBottomSheetComponent,InsertTemplateImageComponent,manageMenuConfigHook,"include","gallery",createdHook,menu,"getRoutingModelData",args,loadImageConfig,manageGalleryConfig,unshift,stringify,config,GalleryComponent</t>
  </si>
  <si>
    <t>193,0</t>
  </si>
  <si>
    <t>||,(),!==,[],{},static,const,- (prefix),.,forof,function=&gt;,:,let,class,if,=,===,return</t>
  </si>
  <si>
    <t>114,0</t>
  </si>
  <si>
    <t>99,0</t>
  </si>
  <si>
    <t>TestBed,"should be created",ZoomSettingsConfigService,beforeEach,expect,configureTestingModule,"ZoomSettingsConfigService",service,toBeTruthy,describe,it,inject</t>
  </si>
  <si>
    <t>28,75</t>
  </si>
  <si>
    <t>0,801</t>
  </si>
  <si>
    <t>26,53</t>
  </si>
  <si>
    <t>63762,661</t>
  </si>
  <si>
    <t>377,0</t>
  </si>
  <si>
    <t>3542,37</t>
  </si>
  <si>
    <t>2403,39</t>
  </si>
  <si>
    <t>66,0</t>
  </si>
  <si>
    <t>206,0</t>
  </si>
  <si>
    <t>instance,aop,setCenterX,setCenterY,componentFactoryService,manageZoomConfig,unAop,hookName,insertBefore,children,positionAfterHeading,initializeZoomCoordinates,context,centerXEmitter,"getComponentElement",indexOf,centerYEmitter,setZoomValue,item,ZoomManagementComponent,constructor,createHook,SetZoomComponent,VariableSettingsConfigService,manageZoomConfigHook,push,aroundMethod,instantiateZoomValue,0,zoomRef,1,true,"getCanvasElement",nativeElement,zoomCoordinatesRef,initializeZoomValue,zoomValueRef,undefined,zoomingFunctionality,result,Function,zoomHTML,providedIn,createComponent,ZoomSettingsConfigService,manageZoomValueConfigHook,Injectable,"root",original,subscribe,false,instantiateZoomCoordinates,componentRef,puzzleBoardHTML,"include",createdHook,domLocation,args,call,SetZoomPositionComponent,func,zoomEmitter,location,initialize,config,ZoomBlockComponent</t>
  </si>
  <si>
    <t>171,0</t>
  </si>
  <si>
    <t>(),[],{},const,- (prefix),this,.,forof,function,function=&gt;,let,:,class,=,if,===,return</t>
  </si>
  <si>
    <t>80,0</t>
  </si>
  <si>
    <t>TestBed,"should be created",TreeManagerService,beforeEach,expect,"TreeManagerService",configureTestingModule,service,toBeTruthy,describe,it,inject</t>
  </si>
  <si>
    <t>5,714</t>
  </si>
  <si>
    <t>0,291</t>
  </si>
  <si>
    <t>6,441</t>
  </si>
  <si>
    <t>5621,834</t>
  </si>
  <si>
    <t>164,0</t>
  </si>
  <si>
    <t>312,324</t>
  </si>
  <si>
    <t>872,796</t>
  </si>
  <si>
    <t>puzzleAlgorithmType,initializeZoomValue,puzzleAlgorithManagerService,"toBack",functionalityMapping,manageImageLoaderConfig,"imageGallery",providedIn,"zoomCoordinates","imageLoader",initializeZoomCoordinates,featureConfig,FeatureConfigLoaderService,TreeManagerService,Injectable,"root","method","service","zoomValue",constructor,"showPositionOnBoard",parseConfig,initializeHint,VariableSettingsConfigService,initializeBringToBack,"returnItem","toFront",manageGalleryConfig,menuManagerService,initialize,zoomSettingsConfig,initializeReturn,initializeBringToFront,"zoom"</t>
  </si>
  <si>
    <t>(),{},this,:,class,.</t>
  </si>
  <si>
    <t>TestBed,"should be created",beforeEach,expect,configureTestingModule,service,toBeTruthy,AnnotationExtractorService,describe,it,inject,"AnnotationExtractorService"</t>
  </si>
  <si>
    <t>0,359</t>
  </si>
  <si>
    <t>32305,471</t>
  </si>
  <si>
    <t>188,0</t>
  </si>
  <si>
    <t>1794,748</t>
  </si>
  <si>
    <t>1076,849</t>
  </si>
  <si>
    <t>33,0</t>
  </si>
  <si>
    <t>annotationCls,getOwnPropertyNames,log,"function","annotations",annotations,type,getOwnMetadata,typeOrFunc,decoratorType,providedIn,decoratorInvocation,map,console,Injectable,"root",constructor,"__annotations__",any,getAnnotation2,0,args,convertTsickleDecoratorIntoMetadata,decoratorInvocations,null,annotationArgs,Reflect,getAnnotation,decorators,AnnotationExtractorService,"Éµfac",Object,"Éµcmp"</t>
  </si>
  <si>
    <t>89,0</t>
  </si>
  <si>
    <t>&amp;&amp;,(),new,[],{},const,:?,this,typeof (prefix),.,... (spread),! (prefix),function=&gt;,let,:,class,if,=,===,return</t>
  </si>
  <si>
    <t>59,0</t>
  </si>
  <si>
    <t>TestBed,"should be created",beforeEach,expect,"ComponentFactoryService",configureTestingModule,ComponentFactoryService,service,toBeTruthy,describe,it,inject</t>
  </si>
  <si>
    <t>0,181</t>
  </si>
  <si>
    <t>14,75</t>
  </si>
  <si>
    <t>8019,478</t>
  </si>
  <si>
    <t>445,527</t>
  </si>
  <si>
    <t>543,693</t>
  </si>
  <si>
    <t>logicalLocation,document,body,undefined,providedIn,ComponentPortal,defaultInjector,positioningFunction,T,appRef,createComponent,attach,injector,element,componentType,componentPortal,Injectable,"root",HTMLElement,ComponentFactoryService,constructor,componentRef,domLocation,ViewContainerRef,cfr,bodyPortalHost,DomPortalHost,location,ComponentRef,nativeElement</t>
  </si>
  <si>
    <t>||,new,(),{},this,.,instanceof,else,function=&gt;,let,:,class,=,if,return</t>
  </si>
  <si>
    <t>TestBed,"should be created",beforeEach,expect,"FabricMenuHelperService",configureTestingModule,service,toBeTruthy,describe,it,FabricMenuHelperService,inject</t>
  </si>
  <si>
    <t>Injectable,"root",providedIn,constructor,FabricMenuHelperService</t>
  </si>
  <si>
    <t>TestBed,beforeEach,detectChanges,GameConfigurationComponent,toBeTruthy,"GameConfigurationComponent",it,"should create",declarations,fixture,expect,component,configureTestingModule,ComponentFixture,componentInstance,describe,createComponent,compileComponents</t>
  </si>
  <si>
    <t>6,667</t>
  </si>
  <si>
    <t>0,764</t>
  </si>
  <si>
    <t>14,537</t>
  </si>
  <si>
    <t>33312,594</t>
  </si>
  <si>
    <t>348,0</t>
  </si>
  <si>
    <t>1850,7</t>
  </si>
  <si>
    <t>2291,567</t>
  </si>
  <si>
    <t>157,0</t>
  </si>
  <si>
    <t>['JIGSAW', 'ANTI-JIGSAW', 'JIGSAW2'],startNewGame,"puzzleAlgorithmType",controls,instance,zoomManagerService,"./game-configuration.component.html",FormGroup,PuzzleGeneratorQuadroService2,"Old jigsaw","['JIGSAW2']","./game-configuration.component.scss",algorithmsConfig,sanitizer,EXPRESSION_START130,EXPRESSION_START134,EXPRESSION_START133,EXPRESSION_START132,algorithm,setPuzzleAreaOnBoardService,EXPRESSION_START131,imageSizeManagerService,constructor,push,styleUrls,null,"instance",drawBordersService,"['JIGSAW', 'JIGSAW2']",configurationFormGroup,getAlgorithms,algorithms,EXPRESSION_END123,"Anti jigsaw","---------------------------",EXPRESSION_END124,GameConfigurationComponent,getAvailableAlgorithms,drawBordersService2,disableControlsService,Number,"name","EXPRESSION_END",selector,manipulationHandlerService,Component,"['ANTI-JIGSAW']",resizeHandlerService,value,EXPRESSION_END132,EXPRESSION_END133,EXPRESSION_END134,"Old jigsaw 2",EXPRESSION_END130,EXPRESSION_END131,shufflePuzzlesService,PuzzleManagerService,store,"None",setAlgorithms,AlgorithmMap,templateUrl,EXPRESSION_START127,EXPRESSION_START126,EXPRESSION_START125,EXPRESSION_START124,FormControl,EXPRESSION_START129,PuzzleGeneratorQuadroService,EXPRESSION_START128,manageGraphicsService,"['JIGSAW']",EXPRESSION_END129,gameConfiguration,"app-game-configuration",startGame,EXPRESSION_START123,EXPRESSION_END125,EXPRESSION_END126,EXPRESSION_END127,EXPRESSION_END128</t>
  </si>
  <si>
    <t>191,0</t>
  </si>
  <si>
    <t>new,(),!==,{},[],const,var,this,.,:,let,=,class,if,return</t>
  </si>
  <si>
    <t>85,0</t>
  </si>
  <si>
    <t>75,0</t>
  </si>
  <si>
    <t>12,5</t>
  </si>
  <si>
    <t>0,159</t>
  </si>
  <si>
    <t>5,125</t>
  </si>
  <si>
    <t>2448,68</t>
  </si>
  <si>
    <t>87,0</t>
  </si>
  <si>
    <t>136,038</t>
  </si>
  <si>
    <t>477,791</t>
  </si>
  <si>
    <t>MatToolbarModule,MatFormFieldModule,"---------------------------",MatSlideToggleModule,exports,MatPaginatorModule,MatInputModule,NgModule,MatExpansionModule,MatDatepickerModule,MatSnackBarModule,MatMenuModule,MatGridListModule,EXPRESSION_START135,MatCheckboxModule,MatTableModule,"EXPRESSION_END",MatCardModule,MatTabsModule,MatButtonModule,CdkTableModule,imports,EXPRESSION_END135,MatSelectModule,MaterialComponents,MatIconModule,MatListModule,MatSidenavModule,MatStepperModule,MaterialModule,MatSliderModule,MatChipsModule,MatBadgeModule,MatBottomSheetModule,MatNativeDateModule,MatCarouselModule</t>
  </si>
  <si>
    <t>46,0</t>
  </si>
  <si>
    <t>(),[],{},const,var,:,,,=,class</t>
  </si>
  <si>
    <t>70,0</t>
  </si>
  <si>
    <t>1,471</t>
  </si>
  <si>
    <t>0,474</t>
  </si>
  <si>
    <t>11,217</t>
  </si>
  <si>
    <t>15945,042</t>
  </si>
  <si>
    <t>247,0</t>
  </si>
  <si>
    <t>885,836</t>
  </si>
  <si>
    <t>1421,457</t>
  </si>
  <si>
    <t>129,0</t>
  </si>
  <si>
    <t>Spider in shadow,"assets/puzzleImages/woodenVehicles/vehicles.png","---------------------------","Crocodile","assets/puzzleImages/woodenAnimals/crocodile.png","Train","Real animals","905 x 509","assets/puzzleImages/woodenVehicles/train.png","assets/puzzleImages/woodenVehicles/plane.png",DecoratorFileCopy,TemplateImage,title,"Wooden vehicles",EXPRESSION_START136,"Wooden animals","Metal animals","Dragonfly","assets/puzzleImages/woodenVehicles/tank.png",TemplateCategory,GalleryMock,"Spider in light","assets/puzzleImages/metalAnimals/spider.bmp","EXPRESSION_END","assets/puzzleImages/realAnimals/hamster.bmp","assets/puzzleImages/woodenAnimals/mantis.png",EXPRESSION_END136,"Vehicle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</si>
  <si>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118,0</t>
  </si>
  <si>
    <t>{},[],var,:,let,,,=,class</t>
  </si>
  <si>
    <t>119,0</t>
  </si>
  <si>
    <t>68,0</t>
  </si>
  <si>
    <t>0,023</t>
  </si>
  <si>
    <t>3,5</t>
  </si>
  <si>
    <t>239,863</t>
  </si>
  <si>
    <t>13,326</t>
  </si>
  <si>
    <t>68,532</t>
  </si>
  <si>
    <t>EXPRESSION_START137,"---------------------------",Puzzle,"EXPRESSION_END",PuzzleMock,DecoratorFileCopy,EXPRESSION_END137</t>
  </si>
  <si>
    <t>{},[],var,:,let,=,class</t>
  </si>
  <si>
    <t>3,896</t>
  </si>
  <si>
    <t>0,563</t>
  </si>
  <si>
    <t>20255,458</t>
  </si>
  <si>
    <t>267,0</t>
  </si>
  <si>
    <t>1125,303</t>
  </si>
  <si>
    <t>1687,955</t>
  </si>
  <si>
    <t>136,0</t>
  </si>
  <si>
    <t>Zoom,EXPRESSION_END143,EXPRESSION_END144,RoutingModel,"componentRef",EXPRESSION_END140,EXPRESSION_END141,EXPRESSION_END142,galleryConfig,"imageGallery",zoomConfig,ZoomManagementBottomSheetComponent,EXPRESSION_START138,EXPRESSION_START139,"Preview",PuzzleChooserComponent,EXPRESSION_END138,TemplatePreviewComponent,EXPRESSION_END139,ZoomManagementComponent,"zoomValue","config","false","OR","bottomSheetComponent",push,null,"selectPuzzles",EXPRESSION_START141,EXPRESSION_START140,"/puzzle/zoom","zoom",EXPRESSION_START144,EXPRESSION_START143,PuzzleChooserBottomSheetComponent,EXPRESSION_START142,zoomConfigAlter25,"/puzzle/gallery",TemplatePreviewBottomSheetComponent,"---------------------------",GameConfigurationComponent,"Load image","loadImage",galleryConfigAlter26,"~~~~~~~~~~~~~~~~~~~~~~~~~","Config","ELSE","zoomCoordinates","name","componentPathInModule","preview","EXPRESSION_END","/puzzle/loadImage",GalleryBottomSheetComponent,"Gallery",RoutingModelDataAll,ELSE142,"path","/puzzle/config",ELSE143,InsertTemplateImageBottomSheetComponent,InsertTemplateImageComponent,"gallery","true","Play","/puzzle/selectPuzzles","/puzzle/preview",GalleryComponent</t>
  </si>
  <si>
    <t>131,0</t>
  </si>
  <si>
    <t>!==,(),{},[],var,:,let,,,!=,=,if,.</t>
  </si>
  <si>
    <t>77,0</t>
  </si>
  <si>
    <t>3,077</t>
  </si>
  <si>
    <t>0,444</t>
  </si>
  <si>
    <t>11,684</t>
  </si>
  <si>
    <t>15559,376</t>
  </si>
  <si>
    <t>218,0</t>
  </si>
  <si>
    <t>864,41</t>
  </si>
  <si>
    <t>1331,658</t>
  </si>
  <si>
    <t>111,0</t>
  </si>
  <si>
    <t>Zoom,EXPRESSION_END145,EXPRESSION_END146,RoutingModel,"componentRef","imageGallery",ZoomManagementBottomSheetComponent,RoutingModelMock,"Preview",PuzzleChooserComponent,TemplatePreviewComponent,ZoomManagementComponent,EXPRESSION_END150,EXPRESSION_END151,"zoomValue","config","false","OR","bottomSheetComponent",push,getRoutingModelData,EXPRESSION_START149,EXPRESSION_START148,EXPRESSION_START147,EXPRESSION_START146,RoutingModelData,null,"selectPuzzles","/puzzle/zoom",EXPRESSION_START145,EXPRESSION_END147,EXPRESSION_END148,"zoom",EXPRESSION_END149,PuzzleChooserBottomSheetComponent,"/puzzle/gallery",TemplatePreviewBottomSheetComponent,"---------------------------",GameConfigurationComponent,"Config","zoomCoordinates","name","componentPathInModule","preview","EXPRESSION_END",EXPRESSION_START151,EXPRESSION_START150,GalleryBottomSheetComponent,"Gallery","path","/puzzle/config","gallery","true","Play","/puzzle/selectPuzzles","/puzzle/preview",GalleryComponent</t>
  </si>
  <si>
    <t>(),{},[],static,var,:,let,,,=,class,.,return</t>
  </si>
  <si>
    <t>65,0</t>
  </si>
  <si>
    <t>0,045</t>
  </si>
  <si>
    <t>2,5</t>
  </si>
  <si>
    <t>340,782</t>
  </si>
  <si>
    <t>18,932</t>
  </si>
  <si>
    <t>136,313</t>
  </si>
  <si>
    <t>instance,"---------------------------",targetCanvas,EXPRESSION_END152,photoCanvasWidth,Canvas,DecoratorFileCopy,AlgorithmMap,photoCanvasHeight,PuzzleAlgorithm,boardCanvasHeight,randomAngle,divideToPuzzle,fabric,name,EXPRESSION_START152,"EXPRESSION_END",sourceCanvas,radius,HTMLCanvasElement,boardCanvasWidth</t>
  </si>
  <si>
    <t>{},var,:,=,class</t>
  </si>
  <si>
    <t>0,029</t>
  </si>
  <si>
    <t>2,708</t>
  </si>
  <si>
    <t>232,474</t>
  </si>
  <si>
    <t>12,915</t>
  </si>
  <si>
    <t>85,837</t>
  </si>
  <si>
    <t>images,"---------------------------",TemplateCategory,src,EXPRESSION_END153,name,"EXPRESSION_END",DecoratorFileCopy,TemplateImage,title,EXPRESSION_START153,quality</t>
  </si>
  <si>
    <t>0,033</t>
  </si>
  <si>
    <t>2,679</t>
  </si>
  <si>
    <t>261,703</t>
  </si>
  <si>
    <t>14,539</t>
  </si>
  <si>
    <t>97,702</t>
  </si>
  <si>
    <t>EXPRESSION_END154,dragPointer,puzzleData,"---------------------------",previousCanvasHeight,previousCanvasWidth,DecoratorFileCopy,Point,Image,Puzzle,fabric,"EXPRESSION_END",EXPRESSION_START154,ExtendedPuzzle</t>
  </si>
  <si>
    <t>0,02</t>
  </si>
  <si>
    <t>148,018</t>
  </si>
  <si>
    <t>8,223</t>
  </si>
  <si>
    <t>59,207</t>
  </si>
  <si>
    <t>EXPRESSION_END155,"---------------------------","EXPRESSION_END",x,y,DecoratorFileCopy,Point,EXPRESSION_START155</t>
  </si>
  <si>
    <t>0,035</t>
  </si>
  <si>
    <t>2,667</t>
  </si>
  <si>
    <t>276,603</t>
  </si>
  <si>
    <t>15,367</t>
  </si>
  <si>
    <t>103,726</t>
  </si>
  <si>
    <t>EXPRESSION_END156,"---------------------------",Connection,DecoratorFileCopy,none,Point,fill,points,hole,innerCircles,ImageData,"EXPRESSION_END",EXPRESSION_START156,Polygon,connections</t>
  </si>
  <si>
    <t>0,025</t>
  </si>
  <si>
    <t>190,0</t>
  </si>
  <si>
    <t>10,556</t>
  </si>
  <si>
    <t>path,EXPRESSION_START157,EXPRESSION_END157,"---------------------------",RoutingModel,componentPathInModule,bottomSheetComponent,"EXPRESSION_END",name,componentRef,DecoratorFileCopy</t>
  </si>
  <si>
    <t>0,022</t>
  </si>
  <si>
    <t>161,813</t>
  </si>
  <si>
    <t>8,99</t>
  </si>
  <si>
    <t>64,725</t>
  </si>
  <si>
    <t>EXPRESSION_START158,"---------------------------","EXPRESSION_END",setCenterXAndY,x,ZoomManagementInterface,y,DecoratorFileCopy,EXPRESSION_END158</t>
  </si>
  <si>
    <t>18,75</t>
  </si>
  <si>
    <t>0,195</t>
  </si>
  <si>
    <t>7,839</t>
  </si>
  <si>
    <t>4588,875</t>
  </si>
  <si>
    <t>110,0</t>
  </si>
  <si>
    <t>254,938</t>
  </si>
  <si>
    <t>585,412</t>
  </si>
  <si>
    <t>TestBed,beforeEach,detectChanges,toBeTruthy,toEqual,"puzzleToPlay",title,toContain,should have as title 'puzzleToPlay',".content span",RouterTestingModule,"should create the app",compiled,configureTestingModule,createComponent,compileComponents,"puzzleToPlay app is running!",app,"AppComponent",imports,querySelector,textContent,it,declarations,fixture,expect,"should render title",AppComponent,componentInstance,describe,nativeElement</t>
  </si>
  <si>
    <t>``,(),{},[],const,function=&gt;,:,=,.</t>
  </si>
  <si>
    <t>14,286</t>
  </si>
  <si>
    <t>0,075</t>
  </si>
  <si>
    <t>903,783</t>
  </si>
  <si>
    <t>50,21</t>
  </si>
  <si>
    <t>225,946</t>
  </si>
  <si>
    <t>./app.component.scss,"---------------------------","app-root",treeManagerService,constructor,"toOmitCompletely","puzzleToPlay","./app.component.html","false",EXPRESSION_END160,title,styleUrls,"true",templateUrl,EXPRESSION_START159,AppComponent,"EXPRESSION_END",selector,EXPRESSION_START160,Component,EXPRESSION_END159</t>
  </si>
  <si>
    <t>(),{},[],var,:,=,class</t>
  </si>
  <si>
    <t>TestBed,beforeEach,detectChanges,toBeTruthy,it,"should create",declarations,fixture,expect,component,"DragAndDropImageComponent",DragAndDropImageComponent,configureTestingModule,ComponentFixture,componentInstance,describe,createComponent,compileComponents</t>
  </si>
  <si>
    <t>28,571</t>
  </si>
  <si>
    <t>0,589</t>
  </si>
  <si>
    <t>21,309</t>
  </si>
  <si>
    <t>37671,341</t>
  </si>
  <si>
    <t>273,0</t>
  </si>
  <si>
    <t>2092,852</t>
  </si>
  <si>
    <t>1767,875</t>
  </si>
  <si>
    <t>138,0</t>
  </si>
  <si>
    <t>,base64,,createBase64String,"/puzzle",base64,loadingFromOtherModuleFix,btoa,String,type,router,"./drag-and-drop-image.component.html",from,Uint8Array,indexOf,navigateByUrl,Blob,arrayBufferView,constructor,puzzleImageFileInput,then,urlCreator,styleUrls,0,1,"data:",blob,null,wholeBase64,true,files,puzzleManagerService,arrayBuffer,"---------------------------",limitsSizeOfImageConversionToBase64,EXPRESSION_END161,log,getImageContent,1000,getOnlyOneFile,URL,webkitURL,file,fromCharCode,imageConversionToBase64,onDroppedPuzzleImage,"No file has been inserted","Error: no files are present!","EXPRESSION_END",selector,Component,"app-drag-and-drop-image",console,"Error: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file!",url,templateUrl,Array,setTimeout,DragAndDropImageComponent,filesEventTarget,createObjectURL,"/puzzle/","./drag-and-drop-image.component.scss",EXPRESSION_START161,startGame,window</t>
  </si>
  <si>
    <t>135,0</t>
  </si>
  <si>
    <t>||,(),!==,new,{},[],const,- (prefix),var,this,+,.,else,function=&gt;,:,=,class,if,===,return,&gt;</t>
  </si>
  <si>
    <t>TestBed,beforeEach,detectChanges,toBeTruthy,it,"should create",declarations,fixture,expect,component,configureTestingModule,ComponentFixture,"ZoomBlockComponent",componentInstance,describe,createComponent,compileComponents,ZoomBlockComponent</t>
  </si>
  <si>
    <t>0,049</t>
  </si>
  <si>
    <t>513,516</t>
  </si>
  <si>
    <t>146,719</t>
  </si>
  <si>
    <t>---------------------------,EXPRESSION_END162,constructor,ngOnInit,styleUrls,"./zoom-block.component.scss","true",templateUrl,OnInit,"app-zoom-block","EXPRESSION_END",EXPRESSION_START162,selector,"./zoom-block.component.html",Component,"zoom",ZoomBlockComponent</t>
  </si>
  <si>
    <t>TestBed,beforeEach,detectChanges,toBeTruthy,it,"should create",declarations,fixture,expect,component,ZoomMenuComponent,configureTestingModule,ComponentFixture,componentInstance,describe,createComponent,"ZoomMenuComponent",compileComponents</t>
  </si>
  <si>
    <t>21,429</t>
  </si>
  <si>
    <t>0,253</t>
  </si>
  <si>
    <t>10,378</t>
  </si>
  <si>
    <t>7866,664</t>
  </si>
  <si>
    <t>437,037</t>
  </si>
  <si>
    <t>49,0</t>
  </si>
  <si>
    <t>757,986</t>
  </si>
  <si>
    <t>37,0</t>
  </si>
  <si>
    <t>initForComponent,puzzleManagerService,centerY,25,"---------------------------",zoomManagerService,centerX,EXPRESSION_END163,setCenterXAndY,ZoomManagementInterface,applyZoomIn,"app-zoom-menu",applyZoomReset,puzzleBoard,"./zoom-menu.component.scss","EXPRESSION_END",ZoomManagerService,selector,applyZoomOut,Component,resetZoom,zoomValue,getPuzzleBoard,"./zoom-menu.component.html",constructor,getZoomManagerService,styleUrls,"true",templateUrl,zoomToPoint,1,ZoomMenuComponent,125,EXPRESSION_START163,x,y,"zoom"</t>
  </si>
  <si>
    <t>71,0</t>
  </si>
  <si>
    <t>+ (prefix),(),{},[],const,- (prefix),var,this,:,=,class,.</t>
  </si>
  <si>
    <t>GalleryBottomSheetComponent,TestBed,beforeEach,detectChanges,toBeTruthy,it,"should create",declarations,fixture,expect,component,configureTestingModule,ComponentFixture,"GalleryBottomSheetComponent",componentInstance,describe,createComponent,compileComponents</t>
  </si>
  <si>
    <t>23,077</t>
  </si>
  <si>
    <t>0,07</t>
  </si>
  <si>
    <t>4,95</t>
  </si>
  <si>
    <t>1034,021</t>
  </si>
  <si>
    <t>43,0</t>
  </si>
  <si>
    <t>57,446</t>
  </si>
  <si>
    <t>208,893</t>
  </si>
  <si>
    <t>GalleryBottomSheetComponent,"---------------------------",bottomSheetRef,EXPRESSION_END164,constructor,dismiss,openLink,"./gallery-bottom-sheet.component.html",styleUrls,"imageGallery","true",templateUrl,"app-gallery-bottom-sheet","EXPRESSION_END",selector,event,Component,"./gallery-bottom-sheet.component.scss",preventDefault,EXPRESSION_START164</t>
  </si>
  <si>
    <t>(),{},[],var,this,:,=,class,.</t>
  </si>
  <si>
    <t>TestBed,beforeEach,detectChanges,toBeTruthy,InsertTemplateImageBottomSheetComponent,"InsertTemplateImageBottomSheetComponent",it,"should create",declarations,fixture,expect,component,configureTestingModule,ComponentFixture,componentInstance,describe,createComponent,compileComponents</t>
  </si>
  <si>
    <t>950,978</t>
  </si>
  <si>
    <t>52,832</t>
  </si>
  <si>
    <t>EXPRESSION_END165,"---------------------------",bottomSheetRef,constructor,InsertTemplateImageBottomSheetComponent,dismiss,openLink,"app-insert-template-image-bottom-sheet",styleUrls,templateUrl,"./insert-template-image-bottom-sheet.component.html","./insert-template-image-bottom-sheet.component.scss","EXPRESSION_END",selector,event,Component,EXPRESSION_START165,preventDefault</t>
  </si>
  <si>
    <t>TestBed,beforeEach,detectChanges,toBeTruthy,"PuzzleChooserBottomSheetComponent",it,"should create",declarations,fixture,expect,component,configureTestingModule,ComponentFixture,componentInstance,describe,createComponent,compileComponents,PuzzleChooserBottomSheetComponent</t>
  </si>
  <si>
    <t>EXPRESSION_END166,"---------------------------",bottomSheetRef,constructor,dismiss,openLink,styleUrls,templateUrl,"./puzzle-chooser-bottom-sheet.component.scss","app-puzzle-chooser-bottom-sheet","./puzzle-chooser-bottom-sheet.component.html","EXPRESSION_END",selector,event,Component,EXPRESSION_START166,preventDefault,PuzzleChooserBottomSheetComponent</t>
  </si>
  <si>
    <t>TestBed,TemplatePreviewBottomSheetComponent,beforeEach,detectChanges,"TemplatePreviewBottomSheetComponent",toBeTruthy,it,"should create",declarations,fixture,expect,component,configureTestingModule,ComponentFixture,componentInstance,describe,createComponent,compileComponents</t>
  </si>
  <si>
    <t>TemplatePreviewBottomSheetComponent,EXPRESSION_END167,"---------------------------",bottomSheetRef,constructor,dismiss,"./template-preview-bottom-sheet.component.scss",openLink,styleUrls,templateUrl,"./template-preview-bottom-sheet.component.html","EXPRESSION_END",selector,EXPRESSION_START167,event,Component,preventDefault,"app-template-preview-bottom-sheet"</t>
  </si>
  <si>
    <t>TestBed,beforeEach,detectChanges,toBeTruthy,it,"should create",declarations,ZoomManagementBottomSheetComponent,fixture,expect,component,configureTestingModule,ComponentFixture,componentInstance,"ZoomManagementBottomSheetComponent",describe,createComponent,compileComponents</t>
  </si>
  <si>
    <t>EXPRESSION_END168,"---------------------------",bottomSheetRef,"./zoom-management-bottom-sheet.component.scss",constructor,dismiss,openLink,styleUrls,ZoomManagementBottomSheetComponent,templateUrl,"app-zoom-management-bottom-sheet",EXPRESSION_START168,"EXPRESSION_END",selector,"./zoom-management-bottom-sheet.component.html",event,Component,preventDefault</t>
  </si>
  <si>
    <t>TestBed,beforeEach,detectChanges,toBeTruthy,it,"should create",declarations,fixture,expect,component,configureTestingModule,ComponentFixture,componentInstance,"GalleryComponent",describe,createComponent,compileComponents,GalleryComponent</t>
  </si>
  <si>
    <t>26,667</t>
  </si>
  <si>
    <t>0,084</t>
  </si>
  <si>
    <t>5,4</t>
  </si>
  <si>
    <t>1357,208</t>
  </si>
  <si>
    <t>75,4</t>
  </si>
  <si>
    <t>251,335</t>
  </si>
  <si>
    <t>puzzleManagerService,startNewGame,"---------------------------",getGallery,"imageGallery",TemplateCategory,GalleryMock,of,"EXPRESSION_END",selector,Component,image,"./gallery.component.scss",src,constructor,Observable,"app-gallery",styleUrls,"true",templateUrl,EXPRESSION_START169,"./gallery.component.html",startGame,EXPRESSION_END169,GalleryComponent</t>
  </si>
  <si>
    <t>(),{},[],var,this,:,=,class,return,.</t>
  </si>
  <si>
    <t>TestBed,beforeEach,detectChanges,toBeTruthy,it,"should create","InitialPageComponent",declarations,fixture,expect,component,configureTestingModule,ComponentFixture,componentInstance,InitialPageComponent,describe,createComponent,compileComponents</t>
  </si>
  <si>
    <t>31,579</t>
  </si>
  <si>
    <t>6,05</t>
  </si>
  <si>
    <t>1944,791</t>
  </si>
  <si>
    <t>108,044</t>
  </si>
  <si>
    <t>321,453</t>
  </si>
  <si>
    <t>puzzleManagerService,"---------------------------",EXPRESSION_START170,ngOnInit,"app-initial-page",TemplateImage,createPuzzleForImage,OnInit,router,of,"EXPRESSION_END",InitialPageComponent,selector,Component,navigateByUrl,"./initial-page.component.scss",src,constructor,"./initial-page.component.html",EXPRESSION_END170,Observable,styleUrls,getSlides,templateUrl,ImagesToPuzzleMock,setTimeout,slide,700,"/puzzle/selectPuzzles",startGame</t>
  </si>
  <si>
    <t>(),{},[],var,this,function=&gt;,:,=,class,return,.</t>
  </si>
  <si>
    <t>InsertTemplateImageComponent,TestBed,beforeEach,detectChanges,toBeTruthy,InsertTemplateImageComponent,it,"should create",declarations,fixture,expect,component,configureTestingModule,ComponentFixture,componentInstance,describe,createComponent,compileComponents</t>
  </si>
  <si>
    <t>0,037</t>
  </si>
  <si>
    <t>386,561</t>
  </si>
  <si>
    <t>21,476</t>
  </si>
  <si>
    <t>110,446</t>
  </si>
  <si>
    <t>./insert-template-image.component.html,"---------------------------","app-insert-template-image","EXPRESSION_END","./insert-template-image.component.scss",InsertTemplateImageComponent,selector,EXPRESSION_START171,EXPRESSION_END171,Component,styleUrls,templateUrl</t>
  </si>
  <si>
    <t>TestBed,beforeEach,detectChanges,"PuzzleBoardComponent",toBeTruthy,PuzzleBoardComponent,it,"should create",declarations,fixture,expect,component,configureTestingModule,ComponentFixture,componentInstance,describe,createComponent,compileComponents</t>
  </si>
  <si>
    <t>27,778</t>
  </si>
  <si>
    <t>5,769</t>
  </si>
  <si>
    <t>1729,936</t>
  </si>
  <si>
    <t>96,108</t>
  </si>
  <si>
    <t>299,856</t>
  </si>
  <si>
    <t>getElementById,"puzzleBoard","---------------------------",document,ViewChild,AfterViewInit,"./puzzle-board.component.html",ngAfterViewInit,"EXPRESSION_END",EXPRESSION_START172,selector,Component,"./puzzle-board.component.scss","puzzleBoardWrapper","app-puzzle-board",canvas,getCanvasElement,HTMLElement,EXPRESSION_END172,constructor,PuzzleBoardComponent,styleUrls,templateUrl,ElementRef,puzzleManager,initialize</t>
  </si>
  <si>
    <t>(),{},[],var,this,:,=,class,.,return</t>
  </si>
  <si>
    <t>TestBed,beforeEach,detectChanges,toBeTruthy,PuzzleBuilderComponent,it,"should create",declarations,"PuzzleBuilderComponent",fixture,expect,component,configureTestingModule,ComponentFixture,componentInstance,describe,createComponent,compileComponents</t>
  </si>
  <si>
    <t>22,222</t>
  </si>
  <si>
    <t>0,039</t>
  </si>
  <si>
    <t>408,422</t>
  </si>
  <si>
    <t>22,69</t>
  </si>
  <si>
    <t>116,692</t>
  </si>
  <si>
    <t>---------------------------,EXPRESSION_END173,constructor,"./puzzle-builder.component.scss","app-puzzle-builder",PuzzleBuilderComponent,styleUrls,templateUrl,"./puzzle-builder.component.html","EXPRESSION_END",EXPRESSION_START173,selector,Component</t>
  </si>
  <si>
    <t>TestBed,beforeEach,detectChanges,toBeTruthy,it,"should create",declarations,fixture,expect,component,configureTestingModule,ComponentFixture,componentInstance,describe,createComponent,"PuzzleChooserComponent",PuzzleChooserComponent,compileComponents</t>
  </si>
  <si>
    <t>26,316</t>
  </si>
  <si>
    <t>6,333</t>
  </si>
  <si>
    <t>2385,772</t>
  </si>
  <si>
    <t>132,543</t>
  </si>
  <si>
    <t>376,701</t>
  </si>
  <si>
    <t>38,0</t>
  </si>
  <si>
    <t>puzzleListForSelect,select,"---------------------------",getCSSRotateString,"deg)","app-puzzle-chooser","./puzzle-chooser.component.scss",addPuzzleToBoard,"./puzzle-chooser.component.html",EXPRESSION_START174,"EXPRESSION_END",angle,pipe,addToBoard,selector,Component,PuzzleChooserComponent,getPuzzles,EXPRESSION_END174,shuffled,constructor,store,Observable,styleUrls,templateUrl,selectAll,Puzzle,puzzle,true,puzzleManager,toString,"transform: rotate(",puzzleState</t>
  </si>
  <si>
    <t>(),{},[],var,this,:,+,=,class,return,.</t>
  </si>
  <si>
    <t>TestBed,beforeEach,detectChanges,toBeTruthy,it,"should create",declarations,fixture,expect,component,configureTestingModule,ComponentFixture,componentInstance,describe,createComponent,compileComponents,"TemplatePreviewComponent",TemplatePreviewComponent</t>
  </si>
  <si>
    <t>0,089</t>
  </si>
  <si>
    <t>7,682</t>
  </si>
  <si>
    <t>2048,915</t>
  </si>
  <si>
    <t>52,0</t>
  </si>
  <si>
    <t>113,829</t>
  </si>
  <si>
    <t>266,723</t>
  </si>
  <si>
    <t>puzzleManagerService,console,SafeResourceUrl,"---------------------------",log,"app-template-preview",EXPRESSION_END175,constructor,"assets/test1.jpg",styleUrls,undefined,templateUrl,"./template-preview.component.scss","EXPRESSION_END",selector,"./template-preview.component.html",Component,getTemplatePreviewImage,"Error: no template preview image for puzzles!",TemplatePreviewComponent,templatePreviewImage,EXPRESSION_START175</t>
  </si>
  <si>
    <t>(),!==,{},[],const,var,this,.,:,=,class,if,return</t>
  </si>
  <si>
    <t>TestBed,beforeEach,detectChanges,toBeTruthy,SetZoomComponent,it,"should create",declarations,fixture,expect,component,configureTestingModule,ComponentFixture,componentInstance,"SetZoomComponent",describe,createComponent,compileComponents</t>
  </si>
  <si>
    <t>0,08</t>
  </si>
  <si>
    <t>5,682</t>
  </si>
  <si>
    <t>1363,636</t>
  </si>
  <si>
    <t>48,0</t>
  </si>
  <si>
    <t>75,758</t>
  </si>
  <si>
    <t>240,0</t>
  </si>
  <si>
    <t>EXPRESSION_END176,zoomValue,"---------------------------","./set-zoom.component.html","zoomValue",constructor,SetZoomComponent,setZoomFromDefaultToPoint,styleUrls,"true",templateUrl,"app-set-zoom",1,EventEmitter,zoomEmitter,Output,"EXPRESSION_END",selector,"./set-zoom.component.scss",emit,Component,EXPRESSION_START176</t>
  </si>
  <si>
    <t>(),new,{},[],var,this,:,=,class,.</t>
  </si>
  <si>
    <t>TestBed,beforeEach,detectChanges,toBeTruthy,it,"should create",declarations,fixture,expect,component,SetZoomPositionComponent,configureTestingModule,ComponentFixture,componentInstance,describe,createComponent,"SetZoomPositionComponent",compileComponents</t>
  </si>
  <si>
    <t>7,517</t>
  </si>
  <si>
    <t>3020,32</t>
  </si>
  <si>
    <t>167,796</t>
  </si>
  <si>
    <t>401,816</t>
  </si>
  <si>
    <t>initForComponent,puzzleManagerService,centerY,25,"---------------------------",zoomManagerService,centerX,setCenterXAndY,ZoomManagementInterface,"app-set-zoom-position","zoomCoordinates",EventEmitter,Output,centerXEmitter,"EXPRESSION_END",selector,Component,EXPRESSION_START177,"./set-zoom-position.component.scss",centerYEmitter,EXPRESSION_END177,constructor,getZoomManagerService,styleUrls,"true",templateUrl,"./set-zoom-position.component.html",SetZoomPositionComponent,x,y</t>
  </si>
  <si>
    <t>(),new,{},[],const,var,this,:,=,class,.</t>
  </si>
  <si>
    <t>TestBed,beforeEach,detectChanges,ZoomManagementComponent,"ZoomManagementComponent",toBeTruthy,it,"should create",declarations,fixture,expect,component,configureTestingModule,ComponentFixture,componentInstance,describe,createComponent,compileComponents</t>
  </si>
  <si>
    <t>21,053</t>
  </si>
  <si>
    <t>1,368</t>
  </si>
  <si>
    <t>22,692</t>
  </si>
  <si>
    <t>93141,781</t>
  </si>
  <si>
    <t>580,0</t>
  </si>
  <si>
    <t>5174,543</t>
  </si>
  <si>
    <t>4104,553</t>
  </si>
  <si>
    <t>117,0</t>
  </si>
  <si>
    <t>295,0</t>
  </si>
  <si>
    <t>EXPRESSION_END187,centerY,EXPRESSION_END183,setCenterX,centerX,EXPRESSION_END184,EXPRESSION_END185,setZoom,setCenterY,EXPRESSION_END186,componentFactoryService,EXPRESSION_END180,applyZoomIn,EXPRESSION_END181,EXPRESSION_END182,AfterViewInit,zoomManagementComp,applyZoomReset,children,centerXEmitter,addZoomCoordinates,centerYEmitter,item,"zoomValue",getZoomManagerService,"OR",0,1,"zoom-content",125,"zoom"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classList,"Zoom coordinates instantiation failed. Zoom HTML is null.",resetZoom,EXPRESSION_END178,EXPRESSION_END179,componentRef,domLocation,zoomToPoint,SetZoomPositionComponent,toggleZoom,zoomEmitter,x,self,addZoomValue,y,getElementsByClassName,initForComponent,instance,zoomManagerService,setCenterXAndY,insertBefore,instantiateZoomCoordinatesComponentAndEvents,EXPRESSION_START179,puzzleBoard,positionAfterHeading,checked,from,EXPRESSION_START178,add,zoomValue,setZoomValue,ZoomManagementComponent,getPuzzleBoard,EXPRESSION_START181,EXPRESSION_START180,constructor,SetZoomComponent,styleUrls,null,instantiateZoomValueComponentAndEvents,EXPRESSION_START185,EXPRESSION_START184,EXPRESSION_START183,EXPRESSION_START182,EXPRESSION_START187,EXPRESSION_START186,puzzleManagerService,$event,Element,setZoomFromDefaultToPoint,remove,"./zoom-management.component.html",zoomValueRef,"zoomCoordinates",ngAfterViewInit,zoomToPointWithZoom,zoomContents,selector,Component,console,subscribe,forEach,"hide-zoom-content","true",templateUrl,Array,zoomContentDiv,location</t>
  </si>
  <si>
    <t>285,0</t>
  </si>
  <si>
    <t>(),!==,{},[],const,- (prefix),var,this,.,+ (prefix),else,function,function=&gt;,:,=,class,if,return</t>
  </si>
  <si>
    <t>133,0</t>
  </si>
  <si>
    <t>0,093</t>
  </si>
  <si>
    <t>6,81</t>
  </si>
  <si>
    <t>1906,667</t>
  </si>
  <si>
    <t>105,926</t>
  </si>
  <si>
    <t>280,0</t>
  </si>
  <si>
    <t>EXPRESSION_END188,RoutingModelDataAll,imports,"---------------------------",RouterModule,componentPathInModule,forChild,exports,"path",CommonModule,componentRef,NgModule,PuzzleBuilderRoutingModule,declarations,routes,"component","EXPRESSION_END",model,map,EXPRESSION_START188,Route</t>
  </si>
  <si>
    <t>(),{},[],const,var,function=&gt;,:,,,=,class,.</t>
  </si>
  <si>
    <t>0,893</t>
  </si>
  <si>
    <t>1,002</t>
  </si>
  <si>
    <t>10,101</t>
  </si>
  <si>
    <t>30354,281</t>
  </si>
  <si>
    <t>444,0</t>
  </si>
  <si>
    <t>1686,349</t>
  </si>
  <si>
    <t>3005,074</t>
  </si>
  <si>
    <t>200,0</t>
  </si>
  <si>
    <t>EXPRESSION_END189,declGalleryComponentAlter29,RemoveDirective,CommonModule,declGalleryComponent,PuzzleBuilderRoutingModule,ZoomManagementBottomSheetComponent,PuzzleChooserComponent,EXPRESSION_END198,EXPRESSION_END199,EXPRESSION_END194,EXPRESSION_END195,"zoomValue",EXPRESSION_END196,declZoomMenuComponent,declZoomManagementBottomSheetComponent,EXPRESSION_END197,EXPRESSION_END190,EXPRESSION_END191,EXPRESSION_END192,EXPRESSION_END193,PuzzleBuilderComponent,"OR",ReactiveFormsModule,"zoom",PuzzleChooserBottomSheetComponent,TemplatePreviewBottomSheetComponent,EXPRESSION_END200,"---------------------------",EXPRESSION_END201,GameConfigurationComponent,ELSE197,ELSE198,ELSE199,DragAndDropDirective,NgModule,"~~~~~~~~~~~~~~~~~~~~~~~~~",declZoomMenuComponentAlter28,"EXPRESSION_END",PuzzleBoardComponent,InsertTemplateImageBottomSheetComponent,declZoomManagementBottomSheetComponentAlter31,MaterialModule,EXPRESSION_START204,EXPRESSION_START203,EXPRESSION_START202,SetZoomPositionComponent,EXPRESSION_START201,EXPRESSION_START205,EXPRESSION_START200,EXPRESSION_END202,EXPRESSION_END203,declSetZoomPositionComponentAlter34,declZoomManagementComponent,EXPRESSION_END204,EXPRESSION_END205,FormsModule,"imageGallery",declSetZoomComponent,TemplatePreviewComponent,declZoomBlockComponentAlter32,ZoomManagementComponent,imports,declZoomBlockComponent,ELSE200,ELSE201,SetZoomComponent,ELSE202,ELSE203,ELSE204,declGalleryBottomSheetComponent,declSetZoomPositionComponent,declGalleryBottomSheetComponentAlter30,EXPRESSION_START189,EXPRESSION_START192,EXPRESSION_START191,EXPRESSION_START190,exports,"ELSE","zoomCoordinates",PuzzleBuilderModule,EXPRESSION_START196,EXPRESSION_START195,EXPRESSION_START194,EXPRESSION_START193,EXPRESSION_START199,EXPRESSION_START198,EXPRESSION_START197,GalleryBottomSheetComponent,InsertTemplateImageComponent,declarations,"true",declZoomManagementComponentAlter27,DragAndDropImageComponent,ZoomMenuComponent,declSetZoomComponentAlter33,FlexLayoutModule,GalleryComponent,ZoomBlockComponent</t>
  </si>
  <si>
    <t>244,0</t>
  </si>
  <si>
    <t>(),{},[],const,var,:,let,,,=,class</t>
  </si>
  <si>
    <t>93,0</t>
  </si>
  <si>
    <t>112,0</t>
  </si>
  <si>
    <t>26,087</t>
  </si>
  <si>
    <t>0,207</t>
  </si>
  <si>
    <t>14,824</t>
  </si>
  <si>
    <t>9202,806</t>
  </si>
  <si>
    <t>511,267</t>
  </si>
  <si>
    <t>620,824</t>
  </si>
  <si>
    <t>logicalLocation,"---------------------------",document,body,undefined,providedIn,ComponentPortal,defaultInjector,positioningFunction,T,appRef,"EXPRESSION_END",createComponent,attach,injector,element,componentType,componentPortal,Injectable,"root",HTMLElement,ComponentFactoryService,constructor,componentRef,domLocation,ViewContainerRef,cfr,bodyPortalHost,DomPortalHost,EXPRESSION_START206,EXPRESSION_END206,location,ComponentRef,nativeElement</t>
  </si>
  <si>
    <t>||,new,(),{},var,this,.,instanceof,else,function=&gt;,let,:,=,class,if,return</t>
  </si>
  <si>
    <t>TestBed,"should be created",beforeEach,expect,"GameConfigurationService",configureTestingModule,service,GameConfigurationService,toBeTruthy,describe,it,inject</t>
  </si>
  <si>
    <t>12,727</t>
  </si>
  <si>
    <t>0,427</t>
  </si>
  <si>
    <t>14,298</t>
  </si>
  <si>
    <t>18316,136</t>
  </si>
  <si>
    <t>1017,563</t>
  </si>
  <si>
    <t>1281,039</t>
  </si>
  <si>
    <t>algorithms,"puzzleAlgorithmType","---------------------------",puzzleQuatro2,applyToMe,ELSE211,ELSE212,EXPRESSION_START209,"~~~~~~~~~~~~~~~~~~~~~~~~~",EXPRESSION_START213,providedIn,"ELSE",EXPRESSION_START212,"name","EXPRESSION_END",EXPRESSION_START211,EXPRESSION_END213,EXPRESSION_START210,EXPRESSION_END210,Injectable,"root",EXPRESSION_END211,EXPRESSION_END212,puzzleQuatroAlter35,availableAlgorithms,constructor,shufflePuzzlesService,store,AlgorithmMap,setAlgorithms,push,EXPRESSION_START208,puzzleQuatro,null,"jigsaw2",puzzleQuatro2Alter36,EXPRESSION_START207,"jigsaw",GameConfigurationService,"instance",PuzzleGeneratorQuadroService,drawBordersService,EXPRESSION_END207,"['JIGSAW', 'JIGSAW2']",EXPRESSION_END208,EXPRESSION_END209,getAlgorithms</t>
  </si>
  <si>
    <t>120,0</t>
  </si>
  <si>
    <t>new,(),{},[],var,this,.,:,let,!=,=,class,if,return</t>
  </si>
  <si>
    <t>TestBed,"should be created",beforeEach,expect,configureTestingModule,service,toBeTruthy,OldPuzzleService,describe,it,"OldPuzzleService",inject</t>
  </si>
  <si>
    <t>23,214</t>
  </si>
  <si>
    <t>0,619</t>
  </si>
  <si>
    <t>24,893</t>
  </si>
  <si>
    <t>46224,726</t>
  </si>
  <si>
    <t>300,0</t>
  </si>
  <si>
    <t>2568,04</t>
  </si>
  <si>
    <t>1856,947</t>
  </si>
  <si>
    <t>imageData,Image,renderAll,points,scaleX,EXPRESSION_START214,scaleY,fabricCanvas,context,756,EXPRESSION_END214,connections,"2d",height,add,canvas,drawBordersAndInsertToBoard,constructor,fill,560,0,2,200,400,innerCircles,null,fabric,drawBordersService,processImage,20,img,"---------------------------",log,"/assets/test1.jpg",undefined,providedIn,OldPuzzleService,"EXPRESSION_END",getImageData,console,Injectable,"root",Connection,hole,"Error: undefined canvas",100,polygon,processImageHTMLCanvas,500,fromURL,width,x,y,900,createNativeFabricImage,getContext</t>
  </si>
  <si>
    <t>&amp;&amp;,(),!==,{},[],const,var,this,*,,,.,else,function=&gt;,:,=,class,if</t>
  </si>
  <si>
    <t>TestBed,"should be created","BringToBackService",beforeEach,expect,configureTestingModule,service,toBeTruthy,BringToBackService,describe,it,inject</t>
  </si>
  <si>
    <t>25,926</t>
  </si>
  <si>
    <t>0,182</t>
  </si>
  <si>
    <t>11,25</t>
  </si>
  <si>
    <t>6127,052</t>
  </si>
  <si>
    <t>97,0</t>
  </si>
  <si>
    <t>340,392</t>
  </si>
  <si>
    <t>544,627</t>
  </si>
  <si>
    <t>_objects,img,"---------------------------",log,Image,ControlMouseEventHandler,undefined,EXPRESSION_START215,transform,providedIn,bringToBackIcon,HTMLImageElement,"EXPRESSION_END",EXPRESSION_END215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</si>
  <si>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new,!==,(),{},const,in,var,.,else,function=&gt;,:,=,class,if,return</t>
  </si>
  <si>
    <t>TestBed,"should be created",beforeEach,expect,BringToFrontService,"BringToFrontService",configureTestingModule,service,toBeTruthy,describe,it,inject</t>
  </si>
  <si>
    <t>11,591</t>
  </si>
  <si>
    <t>6279,275</t>
  </si>
  <si>
    <t>348,849</t>
  </si>
  <si>
    <t>541,741</t>
  </si>
  <si>
    <t>_objects,img,bringToFront,"---------------------------",log,Image,ControlMouseEventHandler,undefined,prepareBringToFrontIcon,transform,providedIn,HTMLImageElement,EXPRESSION_START216,"EXPRESSION_END"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EXPRESSION_END216,console,Injectable,"root",bringToFrontIcon,canvas,"Error: canvas is undefined - cant bring puzzle to front!",src,forEach,Canvas,target,BringToFrontService,eventData,fabric,_objects,puzzle,true,boardCanvas</t>
  </si>
  <si>
    <t>TestBed,"should be created",beforeEach,expect,configureTestingModule,service,toBeTruthy,BottomLeftFabricMenuService,describe,it,"BottomLeftFabricMenuService",inject</t>
  </si>
  <si>
    <t>27,586</t>
  </si>
  <si>
    <t>0,542</t>
  </si>
  <si>
    <t>20,579</t>
  </si>
  <si>
    <t>33479,412</t>
  </si>
  <si>
    <t>262,0</t>
  </si>
  <si>
    <t>1859,967</t>
  </si>
  <si>
    <t>1626,877</t>
  </si>
  <si>
    <t>controls,descriptor,type,Image,decorated,setDecorated,offsetX,offsetY,HTMLImageElement,EXPRESSION_START217,EXPRESSION_END217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"---------------------------",icon,shouldApply,result,Control,bringToBackService,"EXPRESSION_END",isDecorated,applyDecorator,value,render,bottomLeft,drawControllerIcon,apply,src,false,prototype,target,getIcon,mouseUpHandler,Decorator,args,service,0.5,x,"pointer",BottomLeftFabricMenuService,y,cornerSize,bringToBack,assign</t>
  </si>
  <si>
    <t>124,0</t>
  </si>
  <si>
    <t>!==,(),new,{},static,const,- (prefix),var,this,... (rest),.,function,:,=,class,if,return</t>
  </si>
  <si>
    <t>TestBed,"should be created",beforeEach,expect,"BottomRightFabricMenuService",configureTestingModule,service,toBeTruthy,describe,it,inject,BottomRightFabricMenuService</t>
  </si>
  <si>
    <t>18,983</t>
  </si>
  <si>
    <t>31334,125</t>
  </si>
  <si>
    <t>265,0</t>
  </si>
  <si>
    <t>1740,785</t>
  </si>
  <si>
    <t>1650,637</t>
  </si>
  <si>
    <t>140,0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</si>
  <si>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descriptor,type,Image,decorated,setDecorated,bringToFrontService,offsetX,offsetY,HTMLImageElement,EXPRESSION_START218,EXPRESSION_END218,propertyKey,16,getDecorated,originalValue,null,fabric,true,createDecorator,Object,cursorStyle,applyDecoratorPick,_decorated,img,setDecorator,"---------------------------",bottomRight,icon,shouldApply,BottomRightFabricMenuService,result,Control,providedIn,"EXPRESSION_END",isDecorated,applyDecorator,value,render,drawControllerIcon,Injectable,"root",apply,src,false,prototype,target,getIcon,mouseUpHandler,args,service,0.5,x,"pointer",y,cornerSize,assign</t>
  </si>
  <si>
    <t>125,0</t>
  </si>
  <si>
    <t>!==,(),new,{},static,const,var,this,... (rest),.,function,:,=,class,if,return</t>
  </si>
  <si>
    <t>Decorator,"---------------------------",EXPRESSION_START219,getDecorated,"EXPRESSION_END",DecoratorFileCopy,EXPRESSION_END219,decorated,setDecorated</t>
  </si>
  <si>
    <t>TestBed,"should be created",beforeEach,expect,configureTestingModule,service,toBeTruthy,"PuzzleControllerManagerService",describe,it,inject,PuzzleControllerManagerService2</t>
  </si>
  <si>
    <t>17,778</t>
  </si>
  <si>
    <t>1,065</t>
  </si>
  <si>
    <t>26,207</t>
  </si>
  <si>
    <t>83751,01</t>
  </si>
  <si>
    <t>475,0</t>
  </si>
  <si>
    <t>4652,834</t>
  </si>
  <si>
    <t>106,0</t>
  </si>
  <si>
    <t>3195,762</t>
  </si>
  <si>
    <t>EXPRESSION_END220,rotate,bringToFront,controls,Image,translate,bringToFrontService,offsetX,offsetY,HTMLImageElement,fabricObject,registerBringToFrontForPuzzleListener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EXPRESSION_START220,object,img,25,"---------------------------",27,bottomRight,icon,save,returnPuzzle,prepareHelpIcon,CanvasRenderingContext2D,sourceContext,undefined,BottomRightFabricMenuService,prepareBringToFrontIcon,Control,providedIn,top,bringToBackService,registerBringToBackForPuzzleListener,"EXPRESSION_END"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</si>
  <si>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235,0</t>
  </si>
  <si>
    <t>(),new,!==,{},const,- (prefix),var,this,.,/,super,+ (prefix),extends,function,:,=,class,if,return</t>
  </si>
  <si>
    <t>90,0</t>
  </si>
  <si>
    <t>TestBed,"should be created",beforeEach,expect,TopLeftFabricMenuService,configureTestingModule,service,toBeTruthy,describe,"TopLeftFabricMenuService",it,inject</t>
  </si>
  <si>
    <t>21,3</t>
  </si>
  <si>
    <t>36415,106</t>
  </si>
  <si>
    <t>272,0</t>
  </si>
  <si>
    <t>2023,061</t>
  </si>
  <si>
    <t>1709,629</t>
  </si>
  <si>
    <t>142,0</t>
  </si>
  <si>
    <t>EXPRESSION_END221,controls,descriptor,type,Image,decorated,setDecorated,offsetX,offsetY,HTMLImageElement,propertyKey,16,getDecorated,originalValue,helpPuzzleService,0,TopLeftFabricMenuService,null,fabric,true,createDecorator,Object,EXPRESSION_START221,cursorStyle,applyDecoratorPick,_decorated,img,setDecorator,"---------------------------"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"EXPRESSION_END",isDecorated,applyDecorator,helpForPuzzle,value,render,drawControllerIcon,Injectable,"root",apply,src,false,prototype,target,getIcon,mouseUpHandler,args,service,topLeft,0.5,x,"pointer",y,cornerSize,assign</t>
  </si>
  <si>
    <t>130,0</t>
  </si>
  <si>
    <t>!==,(),new,{},[],static,const,- (prefix),var,this,... (rest),.,function,:,=,class,if,return</t>
  </si>
  <si>
    <t>TestBed,"should be created",beforeEach,expect,configureTestingModule,"TopRightFabricMenuService",service,toBeTruthy,describe,it,TopRightFabricMenuService,inject</t>
  </si>
  <si>
    <t>0,569</t>
  </si>
  <si>
    <t>22,483</t>
  </si>
  <si>
    <t>38408,831</t>
  </si>
  <si>
    <t>271,0</t>
  </si>
  <si>
    <t>2133,824</t>
  </si>
  <si>
    <t>79,0</t>
  </si>
  <si>
    <t>1708,325</t>
  </si>
  <si>
    <t>EXPRESSION_END222,controls,descriptor,type,Image,decorated,setDecorated,offsetX,offsetY,HTMLImageElement,propertyKey,returnPuzzleService,16,getDecorated,originalValue,0,null,fabric,true,createDecorator,Object,EXPRESSION_START222,cursorStyle,applyDecoratorPick,_decorated,img,setDecorator,"---------------------------",icon,returnPuzzle,shouldApply,result,Control,providedIn,"EXPRESSION_END"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</si>
  <si>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(prefix),var,this,... (rest),.,+ (prefix),function,:,=,class,if,return</t>
  </si>
  <si>
    <t>DeletePuzzleServiceService,TestBed,"should be created",beforeEach,expect,configureTestingModule,service,toBeTruthy,describe,DeletePuzzleServiceService,it,inject</t>
  </si>
  <si>
    <t>23,333</t>
  </si>
  <si>
    <t>0,213</t>
  </si>
  <si>
    <t>12,162</t>
  </si>
  <si>
    <t>7764,923</t>
  </si>
  <si>
    <t>431,385</t>
  </si>
  <si>
    <t>638,449</t>
  </si>
  <si>
    <t>_objects,puzzleImage,img,EXPRESSION_END223,"---------------------------",log,DeletePuzzleServiceService,returnPuzzle,Image,ControlMouseEventHandler,undefined,transform,providedIn,HTMLImageElement,"EXPRESSION_END",puzzleFabricImage,console,Injectable,"root",canvas,requestRenderAll,src,forEach,returnIcon,removeFromBoard,prepareReturnIcon,target,EXPRESSION_START223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</si>
  <si>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TestBed,"should be created",beforeEach,expect,"HelpPuzzleServiceService",configureTestingModule,service,toBeTruthy,HelpPuzzleServiceService,describe,it,inject</t>
  </si>
  <si>
    <t>0,229</t>
  </si>
  <si>
    <t>13,026</t>
  </si>
  <si>
    <t>8953,644</t>
  </si>
  <si>
    <t>497,425</t>
  </si>
  <si>
    <t>687,35</t>
  </si>
  <si>
    <t>_objects,img,animatePuzzleLocationOnBoard,"---------------------------",log,prepareHelpIcon,Image,ControlMouseEventHandler,undefined,transform,providedIn,"Error: canvas is undefined - cant trigger help for puzzle!",HTMLImageElement,"EXPRESSION_END"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long",puzzleFabricImage,console,Injectable,"root",canvas,requestRenderAll,src,forEach,Canvas,target,ManageGraphicsService,EXPRESSION_START224,eventData,fabric,_objects,true,discardActiveObject,HelpPuzzleServiceService,boardCanvas,EXPRESSION_END224,helpIcon</t>
  </si>
  <si>
    <t>3,3</t>
  </si>
  <si>
    <t>290,4</t>
  </si>
  <si>
    <t>16,133</t>
  </si>
  <si>
    <t>88,0</t>
  </si>
  <si>
    <t>EXPRESSION_START225,ManageGraphicsService,Injectable,"root",providedIn,"---------------------------",PuzzleController,"EXPRESSION_END",registerControllers,EXPRESSION_END225</t>
  </si>
  <si>
    <t>(),{},var,:,=,class</t>
  </si>
  <si>
    <t>TestBed,"should be created",beforeEach,expect,configureTestingModule,service,PuzzleControllerManagerService,toBeTruthy,"PuzzleControllerManagerService",describe,it,inject</t>
  </si>
  <si>
    <t>1,049</t>
  </si>
  <si>
    <t>24,742</t>
  </si>
  <si>
    <t>77851,202</t>
  </si>
  <si>
    <t>464,0</t>
  </si>
  <si>
    <t>4325,067</t>
  </si>
  <si>
    <t>3146,551</t>
  </si>
  <si>
    <t>237,0</t>
  </si>
  <si>
    <t>rotate,bringToFront,controls,Image,translate,bringToFrontService,offsetX,offsetY,HTMLImageElement,fabricObject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EXPRESSION_START226,ManageGraphicsService,2,util,TopLeftFabricMenuService,left,fabric,PuzzleControllerManagerService,registerBringToBackListener,Object,cursorStyle,EXPRESSION_END226,object,img,25,"---------------------------",27,log,applyToMe,bottomRight,icon,save,returnPuzzle,prepareHelpIcon,CanvasRenderingContext2D,sourceContext,undefined,BottomRightFabricMenuService,prepareBringToFrontIcon,Control,providedIn,top,bringToBackService,"EXPRESSION_END"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</si>
  <si>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TestBed,"should be created",beforeEach,expect,"ManipulationHandlerService",ManipulationHandlerService,configureTestingModule,service,toBeTruthy,describe,it,inject</t>
  </si>
  <si>
    <t>42,593</t>
  </si>
  <si>
    <t>0,576</t>
  </si>
  <si>
    <t>28,5</t>
  </si>
  <si>
    <t>49250,25</t>
  </si>
  <si>
    <t>281,0</t>
  </si>
  <si>
    <t>2736,125</t>
  </si>
  <si>
    <t>1728,079</t>
  </si>
  <si>
    <t>156,0</t>
  </si>
  <si>
    <t>dragPointer,"_objects",ManipulationHandlerService,zoomManagerService,"mouse:down",getSizeAccordingAspectRatio,source,"Error: cursor point is undefined! Cant set position for zooming!",puzzleBoard,"mouse:up",playBoardWidth,add,pointer,Canvas,previousCanvasWidth,getZoomManagerService,registerCanvasOnManipulationEvents,null,fabric,EXPRESSION_START227,setActiveObject,EXPRESSION_END227,puzzleManagerService,saveForResize,cursorPoint,"---------------------------",log,getActiveObject,remove,undefined,providedIn,"EXPRESSION_END"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</si>
  <si>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&amp;&amp;,||,(),!==,{},const,in,var,this,.,else,function=&gt;,! (prefix),:,=,class,if,===,return</t>
  </si>
  <si>
    <t>TestBed,"should be created",beforeEach,expect,configureTestingModule,service,toBeTruthy,"ResizeHandlerService",ResizeHandlerService,describe,it,inject</t>
  </si>
  <si>
    <t>29,231</t>
  </si>
  <si>
    <t>0,759</t>
  </si>
  <si>
    <t>22,92</t>
  </si>
  <si>
    <t>52157,377</t>
  </si>
  <si>
    <t>2897,632</t>
  </si>
  <si>
    <t>2275,627</t>
  </si>
  <si>
    <t>selectable,getSizeAccordingAspectRatio,getPlayableHeight,fitCanvasToMaxSize,scaleX,scaleY,scaleRatioWidth,puzzleBoard,HTMLDivElement,playBoardWidth,setPuzzleAreaOnBoardService,height,imageSizeManagerService,margin,requestRenderAll,drawBoard,previousCanvasWidth,constructor,boardObject,setCoords,setHeight,"Error: top and left are undefined!",applySizeForPuzzle,null,left,EXPRESSION_START228,ResizeHandlerService,EXPRESSION_END228,getPlayableWidth,getObjects,"resize",getElementById,cleanBoardObjectsOnly,"Error: scaleX or scaleX of puzzle are undefined!",scaleRatioHeight,"---------------------------",log,baseImageAspectRatio,document,getTopLeftPoint,getWidth,undefined,getHeight,calcCoords,providedIn,"Error: canvas wrapper element not found - cant initialize canvas!",top,applyResizeOnPuzzles,"EXPRESSION_END",ExtendedPuzzle,"puzzleBoardWrapper",console,"Error: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</si>
  <si>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&amp;&amp;,(),!==,{},const,var,this,*,+,-,.,/,else,function=&gt;,:,=,class,if</t>
  </si>
  <si>
    <t>TestBed,"should be created",beforeEach,expect,configureTestingModule,service,toBeTruthy,ZoomManagerService,describe,it,inject,"ZoomMangerService"</t>
  </si>
  <si>
    <t>0,584</t>
  </si>
  <si>
    <t>24,383</t>
  </si>
  <si>
    <t>42730,598</t>
  </si>
  <si>
    <t>278,0</t>
  </si>
  <si>
    <t>2373,922</t>
  </si>
  <si>
    <t>1752,451</t>
  </si>
  <si>
    <t>154,0</t>
  </si>
  <si>
    <t>initForComponent,saveDefaultZoom,maxZoom,setZoom,delta,setCenterXAndY,zoomComponent,offsetX,puzzleBoard,offsetY,0.05,setViewportTransform,WheelEvent,zoomPositionY,zoomPositionX,constructor,restrictZoom,minZoom,push,0,1,opt,2,EXPRESSION_START229,EXPRESSION_END229,20,getZoom,parseFloat,"mouse:wheel",defaultZoom,25,"---------------------------",deltaY,ZoomManagementInterface,providedIn,"EXPRESSION_END"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</si>
  <si>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**,(),{},[],const,var,this,,,.,*=,function=&gt;,let,:,&lt;,=,class,if,return,&gt;</t>
  </si>
  <si>
    <t>TestBed,"should be created","DrawAdjacentPointsService",beforeEach,expect,configureTestingModule,service,toBeTruthy,DrawAdjacentPointsService,describe,it,inject</t>
  </si>
  <si>
    <t>22,302</t>
  </si>
  <si>
    <t>2,256</t>
  </si>
  <si>
    <t>95,775</t>
  </si>
  <si>
    <t>648331,294</t>
  </si>
  <si>
    <t>1028,0</t>
  </si>
  <si>
    <t>36018,405</t>
  </si>
  <si>
    <t>6769,341</t>
  </si>
  <si>
    <t>544,0</t>
  </si>
  <si>
    <t>middleY,data,imageData,saved,middleX,Math,points,positionX,red,positionY,sqrt,ImageData,context,50,radius,connections,image,ctx,EXPRESSION_END230,constructor,index,ceil,fill,push,0,1,2,3,4,innerCircles,pixelWidth,20,next,adjustedY,adjustedX,"---------------------------",distance,createImageData,redrawInnerCircles,adjustedSavedImageX,adjustedSavedImageY,putImageData,bufferedWidth,255,providedIn,createConnections,pasteInnerCircle,alpha,"EXPRESSION_END",smallY,smallX,EXPRESSION_START230,Injectable,"root",green,drawCircle,length,Connection,i,drawInnerCircle,hole,abs,blue,rowLength,polygon,DrawAdjacentPointsService,x,saveInnerCircle,y,savedImageData,indexSavedImage</t>
  </si>
  <si>
    <t>484,0</t>
  </si>
  <si>
    <t>(),const,for,continue,else,let,class,if,===,{},[],- (prefix),var,this,*,+,-,.,/,:,++ (postfix),&lt;,=,&gt;,return</t>
  </si>
  <si>
    <t>165,0</t>
  </si>
  <si>
    <t>139,0</t>
  </si>
  <si>
    <t>TestBed,"should be created",beforeEach,expect,configureTestingModule,service,toBeTruthy,ImageSizeManagerService,"ImageSizeManagerService",describe,it,inject</t>
  </si>
  <si>
    <t>0,267</t>
  </si>
  <si>
    <t>21604,54</t>
  </si>
  <si>
    <t>1200,252</t>
  </si>
  <si>
    <t>800,168</t>
  </si>
  <si>
    <t>EXPRESSION_END231,Injectable,"root","---------------------------",obtainedNewHeight,constructor,getLargestSide,aspectRatio,getSizeAccordingAspectRatio,Point,obtainedWidth,obtainedHeight,providedIn,ImageSizeManagerService,width,x,"EXPRESSION_END",y,obtainedNewWidth,EXPRESSION_START231,height</t>
  </si>
  <si>
    <t>(),{},const,var,*,/,else,:,&lt;,=,class,if,&gt;,return</t>
  </si>
  <si>
    <t>TestBed,"should be created",ManageGraphicsService,beforeEach,expect,configureTestingModule,service,toBeTruthy,"ManageGraphicsService",describe,it,inject</t>
  </si>
  <si>
    <t>27,049</t>
  </si>
  <si>
    <t>1,64</t>
  </si>
  <si>
    <t>43,311</t>
  </si>
  <si>
    <t>213056,949</t>
  </si>
  <si>
    <t>691,0</t>
  </si>
  <si>
    <t>11836,497</t>
  </si>
  <si>
    <t>4919,188</t>
  </si>
  <si>
    <t>395,0</t>
  </si>
  <si>
    <t>animatePuzzleLocationOnBoard,addToStore,selectable,"angle",removeAllFromStore,Image,id,registerControllers,height,EXPRESSION_END232,previousCanvasWidth,removeFromBoard,"Error: one of previous iteration values for animation is undefined!",puzzleId,0,removeFromStore,1,2,3,left,5,fabric,circle,setActiveObject,addPuzzle,"left",Group,25,"---------------------------",26,log,"Error: circle not have radius, cant create animation!",getTopLeftPoint,createCircle,rotateAngle,undefined,boardCanvasHeight,providedIn,top,positionLeftOnImage,"EXPRESSION_END"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PRESSION_START232,ExtendedPuzzle,previousIterationLeft,75,console,"root",puzzleOnBoard,"transparent",false,stroke,imageCanvasHeight,100,puzzle,fromURL</t>
  </si>
  <si>
    <t>296,0</t>
  </si>
  <si>
    <t>&amp;&amp;,||,(),!==,const,else,class,if,===,new,{},[],var,this,*,+,-,.,/,function=&gt;,:,&lt;,=,&gt;,return</t>
  </si>
  <si>
    <t>146,0</t>
  </si>
  <si>
    <t>122,0</t>
  </si>
  <si>
    <t>TestBed,"should be created",beforeEach,expect,configureTestingModule,service,toBeTruthy,"PuzzleManagerService",PuzzleManagerService,describe,it,inject</t>
  </si>
  <si>
    <t>21,739</t>
  </si>
  <si>
    <t>1,63</t>
  </si>
  <si>
    <t>26,429</t>
  </si>
  <si>
    <t>129244,947</t>
  </si>
  <si>
    <t>690,0</t>
  </si>
  <si>
    <t>7180,275</t>
  </si>
  <si>
    <t>4890,349</t>
  </si>
  <si>
    <t>370,0</t>
  </si>
  <si>
    <t>puzzleAlgorithmType,"puzzleBoard",setZoom,removeAllFromStore,getSizeAccordingAspectRatio,Image,DecoratorTypesService,context,HTMLDivElement,height,EXPRESSION_END233,imageSizeManagerService,canvas,EXPRESSION_END234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"['ANTI-JIGSAW']"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PuzzleGeneratorQuadroService,",zoomManagerService,baseImage,PuzzleGeneratorQuadroService2,"NOT ['JIGSAW', 'JIGSAW2']",getPlayableHeight,"AND",puzzleBoard,divideToPuzzle,sanitizer,"NOT ['JIGSAW', 'JIGSAW2', 'ANTI-JIGSAW']",radius,"2d",setPuzzleAreaOnBoardService,getPuzzleBoard,Canvas,fabricCanvasId,constructor,cleanBoardAll,"assets/test1.jpg",registerCanvasOnManipulationEvents,560,ManageGraphicsService,null,"Error: board canvas not exists or its size is not included!",true,"['JIGSAW', 'JIGSAW2']",getPlayableWidth,startGameInitializationFunction,disableControlsService,usedService,createHTMLCanvasImage,EXPRESSION_START237,EXPRESSION_START236,addPuzzleToBoard,EXPRESSION_START235,"Error: board width and height are undefined. Cant insert puzzle!",EXPRESSION_START234,EXPRESSION_START233,EXPRESSION_END235,manipulationHandlerService,bypassSecurityTrustResourceUrl,EXPRESSION_END236,resizeHandlerService,EXPRESSION_END237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</si>
  <si>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320,0</t>
  </si>
  <si>
    <t>&amp;&amp;,(),!==,new,{},const,var,this,.,/,else,function=&gt;,:,=,class,if,return</t>
  </si>
  <si>
    <t>115,0</t>
  </si>
  <si>
    <t>TestBed,"should be created",beforeEach,expect,configureTestingModule,service,toBeTruthy,"DrawBordersService",describe,it,DrawBordersService,inject</t>
  </si>
  <si>
    <t>18,653</t>
  </si>
  <si>
    <t>2,85</t>
  </si>
  <si>
    <t>89,489</t>
  </si>
  <si>
    <t>765157,334</t>
  </si>
  <si>
    <t>1158,0</t>
  </si>
  <si>
    <t>42508,741</t>
  </si>
  <si>
    <t>167,0</t>
  </si>
  <si>
    <t>8550,33</t>
  </si>
  <si>
    <t>675,0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</si>
  <si>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drawBordersAndSave,bufferedWidth,boardCanvasHeight,255,providedIn,createConnections,rotateImageAsImageData,min,top,processId,positionLeftOnImage,get,"EXPRESSION_END",DrawBordersService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y,randomNumber,has,radius,boardCanvasWidth,imageCanvasWidth,"2d",add,removeScalingOptions,polygonScan,bottom,constructor,createElement,putCreatedImage,null,true,"['JIGSAW', 'JIGSAW2']",img,disableControlsService,fillOutside,resultCanvasWidth,putImageData,puzzleImageSrc,setBoundary,createHTMLCanvas,"canvas",EXPRESSION_START238,leftOffset,scaleToWidth,EXPRESSION_END238,"root",restore,ScanLineService,length,180,RandomUtilsService,imageCanvasHeight,drawImage,endY,fromURL,PI,startY,HTMLCanvasElement,getContext</t>
  </si>
  <si>
    <t>483,0</t>
  </si>
  <si>
    <t>&amp;&amp;,(),!==,&lt;=,const,:?,for,while,else,continue,let,class,if,===,new,{},[],%,- (prefix),var,this,*,+,-,.,/,+=,function=&gt;,! (prefix),:,++ (postfix),&lt;,=,return,&gt;</t>
  </si>
  <si>
    <t>213,0</t>
  </si>
  <si>
    <t>TestBed,"should be created",beforeEach,expect,configureTestingModule,service,PuzzleGeneratorQuadroService,toBeTruthy,"PuzzleGeneratorQuadroService",describe,it,inject</t>
  </si>
  <si>
    <t>2,997</t>
  </si>
  <si>
    <t>73,372</t>
  </si>
  <si>
    <t>659712,479</t>
  </si>
  <si>
    <t>1225,0</t>
  </si>
  <si>
    <t>36650,693</t>
  </si>
  <si>
    <t>162,0</t>
  </si>
  <si>
    <t>8991,316</t>
  </si>
  <si>
    <t>673,0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</si>
  <si>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drawBordersAndSave,boardCanvasHeight,providedIn,min,processId,positionLeftOnImage,rightBottomPoint,"EXPRESSION_END",numberRows,Injectable,pointMap,max,beginPath,photoCanvasWidth,shuffleArray,Connection,i,j,store,maxPointRangeRow,Puzzle,polygon,randomAngle,minY,minX,PuzzleGeneratorQuadroService,width,x,y,positionTopOnImage,toString,moveTo,leftTopPoint,dispatch,thickness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exists",puzzles,newWidth,constructor,fillProbability,fill,null,innerCircles,insertPuzzlesToStore,true,x1,"['JIGSAW', 'JIGSAW2']",maxPointRangeColumn,x2,randomRow,bottomConnection,65,initialValueColumn,lineTo,point,drawScheme,random,EXPRESSION_START239,y1,EXPRESSION_END239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</si>
  <si>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552,0</t>
  </si>
  <si>
    <t>&amp;&amp;,(),!==,const,for,else,continue,let,class,if,===,{},[],- (prefix),var,this,*,+,,,-,.,/,function=&gt;,:,++ (postfix),&lt;,=,return,&gt;</t>
  </si>
  <si>
    <t>215,0</t>
  </si>
  <si>
    <t>TestBed,"should be created","DrawBordersService2",beforeEach,expect,configureTestingModule,service,toBeTruthy,DrawBordersService2,describe,it,inject</t>
  </si>
  <si>
    <t>18,848</t>
  </si>
  <si>
    <t>2,789</t>
  </si>
  <si>
    <t>87,5</t>
  </si>
  <si>
    <t>732001,984</t>
  </si>
  <si>
    <t>1133,0</t>
  </si>
  <si>
    <t>40666,777</t>
  </si>
  <si>
    <t>8365,737</t>
  </si>
  <si>
    <t>660,0</t>
  </si>
  <si>
    <t>puzzleAlgorithmType,imageData,resultCanvasHeight,numberVertices,yBuffer,Image,Math,degrees,scans,fillInside,90,context,drawPolygonFromScans,id,height,canvas,temporaryVector,rightOffset,drawBordersAndInsertToBoard,ceil,360,0,1,2,3,4,left,fabric,newCanvas,Map,20,"---------------------------",redrawInnerCircles,maxY,document,maxX,save,scan,context2,rotateAngle,undefined,bufferedWidth,boardCanvasHeight,255,providedIn,createConnections,rotateImageAsImageData,min,top,processId,positionLeftOnImage,get,"EXPRESSION_END","['ANTI-JIGSAW']",newCanvas2,Injectable,set,max,gradient,isValid,i,scaleToHeight,xBufferEnd,right,vector1,degreesToRadians,vector2,Puzzle,polygon,randomAngle,minY,minX,prepareImage,width,x,positionTopOnImage,y,positionIndex,rotate,bringToFront,xBufferStart,data,toDataURL,drawAdjacentPointService,translate,points,dx,drawBordersAndSave2,dy,randomNumber,DrawBordersService2,has,radius,boardCanvasWidth,imageCanvasWidth,"2d",add,removeScalingOptions,polygonScan,bottom,constructor,createElement,putCreatedImage,null,true,img,EXPRESSION_END240,disableControlsService,fillOutside,resultCanvasWidth,putImageData,puzzleImageSrc,setBoundary,createHTMLCanvas,"canvas",leftOffset,scaleToWidth,"root",restore,ScanLineService,length,180,RandomUtilsService,imageCanvasHeight,drawImage,endY,fromURL,EXPRESSION_START240,PI,startY,HTMLCanvasElement,getContext</t>
  </si>
  <si>
    <t>473,0</t>
  </si>
  <si>
    <t>212,0</t>
  </si>
  <si>
    <t>TestBed,"should be created",beforeEach,expect,configureTestingModule,service,toBeTruthy,"PuzzleGeneratorQuadroService2",PuzzleGeneratorQuadroService2,describe,it,inject</t>
  </si>
  <si>
    <t>puzzleAlgorithmType,leftConnection,polygons,imageData,newHeight,none,Math,divideToPuzzleWithInsertionToBoard,createPointMap,context,topConnection,addPuzzles,height,strokeStyle,targetCanvas,drawBordersAndInsertToBoard,push,0,1,2,3,5,drawBordersService,Object,processPolygonAndGetData,20,numberColumns,25,"---------------------------",log,maxY,maxX,sourceContext,lineWidth,undefined,photoCanvasHeight,boardCanvasHeight,providedIn,min,processId,positionLeftOnImage,rightBottomPoint,"EXPRESSION_END","['ANTI-JIGSAW']",numberRows,Injectable,pointMap,max,beginPath,photoCanvasWidth,shuffleArray,Connection,i,j,store,maxPointRangeRow,Puzzle,polygon,randomAngle,minY,minX,width,x,y,positionTopOnImage,toString,moveTo,leftTopPoint,dispatch,thickness,PuzzleGeneratorQuadroService2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EXPRESSION_END241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puzzle!",getContext,EXPRESSION_START241,assign</t>
  </si>
  <si>
    <t>TestBed,"should be created",beforeEach,expect,"ScanLineService",configureTestingModule,service,ScanLineService,toBeTruthy,describe,it,inject</t>
  </si>
  <si>
    <t>45,455</t>
  </si>
  <si>
    <t>17,739</t>
  </si>
  <si>
    <t>10125,911</t>
  </si>
  <si>
    <t>108,0</t>
  </si>
  <si>
    <t>562,551</t>
  </si>
  <si>
    <t>570,823</t>
  </si>
  <si>
    <t>newRight,EXPRESSION_END242,Injectable,"root",set,"---------------------------",ScanLineService,isValid,constructor,right,leftRight,newLeft,setBoundary,1,providedIn,Number,MAX_SAFE_INTEGER,left,equals,"EXPRESSION_END",MIN_SAFE_INTEGER,clearBoundary,EXPRESSION_START242</t>
  </si>
  <si>
    <t>&amp;&amp;,&lt;=,(),{},var,this,-,.,:,&lt;,=,class,if,===,&gt;,return</t>
  </si>
  <si>
    <t>TestBed,"should be created",beforeEach,expect,configureTestingModule,"SetPuzzleAreaOnBoardService",service,toBeTruthy,SetPuzzleAreaOnBoardService,describe,it,inject</t>
  </si>
  <si>
    <t>23,288</t>
  </si>
  <si>
    <t>1,054</t>
  </si>
  <si>
    <t>30,108</t>
  </si>
  <si>
    <t>95221,16</t>
  </si>
  <si>
    <t>472,0</t>
  </si>
  <si>
    <t>5290,064</t>
  </si>
  <si>
    <t>104,0</t>
  </si>
  <si>
    <t>3162,608</t>
  </si>
  <si>
    <t>238,0</t>
  </si>
  <si>
    <t>newBoardWidth,selectable,boardHeight,createDashLine,dashedLine,getPlayableHeight,Image,renderAll,790,lineCoordinates,"/assets/designImages/puzzleBoard2.svg",puzzleBoard,bind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EXPRESSION_END243,img,cleanBoardObjectsOnly,"---------------------------",puzzleBoardPart,getTopLeftPoint,setDesignImage,setBackgroundImage,getWidth,newBoardHeight,remove,getHeight,providedIn,top,"EXPRESSION_END",scaleToWidth,ExtendedPuzzle,Injectable,"root",playBoardHeight,previousCanvasHeight,forEach,false,clear,sendToBack,scaleToHeight,Point,stroke,filter,0.3,fromURL,x,width,y,opacity,EXPRESSION_START243</t>
  </si>
  <si>
    <t>234,0</t>
  </si>
  <si>
    <t>(),new,{},[],const,var,this,*,+,,,-,.,else,function=&gt;,:,=,class,if,===,return,&gt;</t>
  </si>
  <si>
    <t>92,0</t>
  </si>
  <si>
    <t>TestBed,"should be created",beforeEach,expect,configureTestingModule,service,toBeTruthy,describe,it,inject,"DisableControlsService",DisableControlsService</t>
  </si>
  <si>
    <t>8,426</t>
  </si>
  <si>
    <t>4801,058</t>
  </si>
  <si>
    <t>266,725</t>
  </si>
  <si>
    <t>569,796</t>
  </si>
  <si>
    <t>Group,img,EXPRESSION_END244,"---------------------------",bl,br,providedIn,mb,setControlsVisibility,"EXPRESSION_END",DisableControlsService,ml,Injectable,"root",removeScalingOptions,removeScalingOptionsForGroups,mr,mt,false,lockScalingX,lockScalingY,prototype,fabric,true,tl,EXPRESSION_START244,tr</t>
  </si>
  <si>
    <t>(),{},var,:,=,class,.</t>
  </si>
  <si>
    <t>TestBed,"should be created","RandomUtilsService",beforeEach,expect,configureTestingModule,service,toBeTruthy,RandomUtilsService,describe,it,inject</t>
  </si>
  <si>
    <t>0,053</t>
  </si>
  <si>
    <t>7,385</t>
  </si>
  <si>
    <t>1165,965</t>
  </si>
  <si>
    <t>64,776</t>
  </si>
  <si>
    <t>157,891</t>
  </si>
  <si>
    <t>Injectable,"root",EXPRESSION_END245,"---------------------------",max,RandomUtilsService,Math,random,providedIn,EXPRESSION_START245,min,randomNumber,"EXPRESSION_END"</t>
  </si>
  <si>
    <t>(),{},static,var,*,:,+,=,class,-,return,.</t>
  </si>
  <si>
    <t>TestBed,"should be created",beforeEach,expect,configureTestingModule,service,toBeTruthy,describe,"ShufflePuzzlesService",it,ShufflePuzzlesService,inject</t>
  </si>
  <si>
    <t>11,7</t>
  </si>
  <si>
    <t>4013,32</t>
  </si>
  <si>
    <t>222,962</t>
  </si>
  <si>
    <t>343,019</t>
  </si>
  <si>
    <t>Injectable,"root","---------------------------",shuffleArray,constructor,length,i,Math,ShufflePuzzlesService,m,Array,random,EXPRESSION_START246,providedIn,Puzzle,t,array,"EXPRESSION_END",floor,EXPRESSION_END246</t>
  </si>
  <si>
    <t>(),{},[],var,-- (postfix),*,while,.,let,:,=,class,return</t>
  </si>
  <si>
    <t>0,066</t>
  </si>
  <si>
    <t>7,714</t>
  </si>
  <si>
    <t>1535,426</t>
  </si>
  <si>
    <t>85,301</t>
  </si>
  <si>
    <t>199,037</t>
  </si>
  <si>
    <t>puzzleListForSelect,"---------------------------",DecoratorFileCopy,PuzzleToSelectState,PuzzleAppState,EXPRESSION_START247,ActionReducerMap,puzzlesFeatureKey,reducers,"EXPRESSION_END",reducer,state,EXPRESSION_END247,puzzleState</t>
  </si>
  <si>
    <t>{},[],const,var,function=&gt;,:,=,class,.</t>
  </si>
  <si>
    <t>4,762</t>
  </si>
  <si>
    <t>5,25</t>
  </si>
  <si>
    <t>1742,639</t>
  </si>
  <si>
    <t>67,0</t>
  </si>
  <si>
    <t>96,813</t>
  </si>
  <si>
    <t>331,931</t>
  </si>
  <si>
    <t>returnPuzzles,"---------------------------",puzzles,"[Puzzles] ReturnMany Puzzles","[Puzzles] AddMany Puzzles","[Puzzles] ReturnAll Puzzles",DecoratorFileCopy,"[Puzzles] Load Puzzles",returnPuzzle,returnGivenPuzzles,loadPuzzles,props,EXPRESSION_START248,Puzzle,createAction,puzzle,"EXPRESSION_END",ids,addPuzzles,"[Puzzles] Return Puzzles",id,EXPRESSION_END248,addPuzzle,"[Puzzle] Add Puzzles"</t>
  </si>
  <si>
    <t>(),{},const,var,:,=,class</t>
  </si>
  <si>
    <t>17,5</t>
  </si>
  <si>
    <t>0,279</t>
  </si>
  <si>
    <t>8,683</t>
  </si>
  <si>
    <t>7264,065</t>
  </si>
  <si>
    <t>149,0</t>
  </si>
  <si>
    <t>403,559</t>
  </si>
  <si>
    <t>836,592</t>
  </si>
  <si>
    <t>returnPuzzles,"puzzles",initialState,getInitialState,"---------------------------",returnPuzzle,createReducer,removeAll,selectTotal,"EXPRESSION_END",action,addPuzzles,reducer,state,id,getSelectors,createEntityAdapter,setAll,on,adapter,upsertMany,puzzles,selectEntities,EntityState,returnGivenPuzzles,selectIds,PuzzleToSelectState,removeOne,loadPuzzles,puzzleActions,selectAll,puzzlesFeatureKey,Puzzle,removeMany,puzzle,EntityAdapter,EXPRESSION_START249,ids,upsertOne,addPuzzle,EXPRESSION_END249</t>
  </si>
  <si>
    <t>(),{},const,var,function=&gt;,:,=,.</t>
  </si>
  <si>
    <t>294,032</t>
  </si>
  <si>
    <t>16,335</t>
  </si>
  <si>
    <t>117,613</t>
  </si>
  <si>
    <t>---------------------------,EXPRESSION_END250,DecoratorFileCopy,puzzleImageSrc,imageCanvasHeight,rotateAngle,boardCanvasHeight,Puzzle,positionLeftOnImage,"EXPRESSION_END",width,EXPRESSION_START250,positionTopOnImage,positionIndex,id,boardCanvasWidth,imageCanvasWidth,height</t>
  </si>
  <si>
    <t>0,007</t>
  </si>
  <si>
    <t>39,303</t>
  </si>
  <si>
    <t>2,183</t>
  </si>
  <si>
    <t>19,651</t>
  </si>
  <si>
    <t>environment,production,true</t>
  </si>
  <si>
    <t>{},const,:,=</t>
  </si>
  <si>
    <t>environment,production,false</t>
  </si>
  <si>
    <t>37,5</t>
  </si>
  <si>
    <t>0,028</t>
  </si>
  <si>
    <t>2,2</t>
  </si>
  <si>
    <t>184,276</t>
  </si>
  <si>
    <t>10,238</t>
  </si>
  <si>
    <t>83,762</t>
  </si>
  <si>
    <t>console,environment,AppModule,enableProdMode,err,production,bootstrapModule,catch,platformBrowserDynamic,error</t>
  </si>
  <si>
    <t>(),function=&gt;,if,.</t>
  </si>
  <si>
    <t>0,067</t>
  </si>
  <si>
    <t>3,9</t>
  </si>
  <si>
    <t>788,264</t>
  </si>
  <si>
    <t>43,792</t>
  </si>
  <si>
    <t>202,119</t>
  </si>
  <si>
    <t>deep,RegExp,keys,BrowserDynamicTestingModule,false,require,initTestEnvironment,"./",filter,destroyAfterEach,/\.spec\.ts$/,path,platformBrowserDynamicTesting,T,context,true,getTestBed,id,teardown,map</t>
  </si>
  <si>
    <t>(),{},const,:,=,.</t>
  </si>
  <si>
    <t>7,619</t>
  </si>
  <si>
    <t>2528,999</t>
  </si>
  <si>
    <t>140,5</t>
  </si>
  <si>
    <t>,imports,RouterModule,exports,wholeBlockFile,Routes,loadChildren,then,PuzzleBuilderComponent,NgModule,"./puzzle-builder/puzzle-builder.module",m,routes,path,AppRoutingModule,component,PuzzleBuilderModule,DecoratorTypesService,InitialPageComponent,forRoot,"puzzle"</t>
  </si>
  <si>
    <t>(),[],{},const,function=&gt;,:,,,=,class,.</t>
  </si>
  <si>
    <t>4,846</t>
  </si>
  <si>
    <t>1541,152</t>
  </si>
  <si>
    <t>62,0</t>
  </si>
  <si>
    <t>85,62</t>
  </si>
  <si>
    <t>318,016</t>
  </si>
  <si>
    <t>AppModule,AppEffects,MainNavigationComponent,production,SmallMainMenuComponent,wholeBlockFile,instrument,NgModule,bootstrap,StoreDevtoolsModule,AppRoutingModule,PuzzleBuilderModule,DecoratorTypesService,InitialPageComponent,forRoot,imports,EffectsModule,StoreModule,MaterialModule,declarations,BrowserAnimationsModule,environment,AppComponent,reducers,FlexLayoutModule,providers</t>
  </si>
  <si>
    <t>(),{},[],:?,! (prefix),:,,,class,.</t>
  </si>
  <si>
    <t>26,415</t>
  </si>
  <si>
    <t>0,438</t>
  </si>
  <si>
    <t>13,548</t>
  </si>
  <si>
    <t>17797,826</t>
  </si>
  <si>
    <t>209,0</t>
  </si>
  <si>
    <t>988,768</t>
  </si>
  <si>
    <t>1313,649</t>
  </si>
  <si>
    <t>./main-navigation.component.scss,RoutingModel,componentPathInModule,"/puzzle",loadingFromOtherModuleFix,wholeBlockFile,RoutingModelMock,path,router,DecoratorTypesService,checked,model,from,loadMenu,indexOf,"app-main-navigation",Route,add,navigateByUrl,bottomSheetComponent,constructor,Routes,getRoutingModelData,push,styleUrls,0,candidates,1,route,"zoom-content",matched,"./main-navigation.component.html",$event,MainNavigationComponent,document,remove,candidate,"component",getMenu,routingModelData,zoomContents,selector,Component,classList,forEach,"path",length,componentRef,openBottomSheet,"hide-zoom-content",url,templateUrl,filter,Array,bottomSheet,toggleZoom,zoomContentDiv,"/puzzle/",unshift,getElementsByClassName,config,open</t>
  </si>
  <si>
    <t>(),[],{},const,- (prefix),this,.,forof,else,function=&gt;,:,class,=,===,if,return</t>
  </si>
  <si>
    <t>6,852</t>
  </si>
  <si>
    <t>2819,858</t>
  </si>
  <si>
    <t>156,659</t>
  </si>
  <si>
    <t>411,547</t>
  </si>
  <si>
    <t>TemplatePreviewBottomSheetComponent,SmallMainMenuComponent,"/puzzle",loadingFromOtherModuleFix,wholeBlockFile,openPuzzleChooserBottomSheet,openTemplatePreviewBottomSheet,router,DecoratorTypesService,"app-small-main-menu",selector,Component,indexOf,"./small-main-menu.component.scss",navigateByUrl,constructor,InsertTemplateImageBottomSheetComponent,url,"./small-main-menu.component.html",styleUrls,templateUrl,bottomSheet,1,openInsertTemplateImageBottomSheet,"/puzzle/",open,PuzzleChooserBottomSheetComponent</t>
  </si>
  <si>
    <t>(),{},[],- (prefix),this,:,class,if,===,.</t>
  </si>
  <si>
    <t>14,045</t>
  </si>
  <si>
    <t>16873,359</t>
  </si>
  <si>
    <t>196,0</t>
  </si>
  <si>
    <t>937,409</t>
  </si>
  <si>
    <t>1201,339</t>
  </si>
  <si>
    <t>Error: null transfer!,wholeBlockFile,"drop","[appDragAndDrop]",router,DecoratorTypesService,from,"under",element,navigate,add,"dragleave",FileList,constructor,HostBinding,HostListener,"dragover",0,null,true,files,"image-dragged",Directive,dataTransfer,log,document,DragAndDropDirective,onDragOver,onDragLeave,remove,fileDropped,EventEmitter,fileOver,Output,"$event",selector,event,imageFileUnder,preventDefault,classList,apart,console,"class.fileover","drop-puzzle-block",forEach,false,length,stopPropagation,Array,onDrop,elements,"/puzzle/selectPuzzles",getElementsByClassName,emit,imageFileApart</t>
  </si>
  <si>
    <t>(),new,!==,[],{},const,this,.,else,function=&gt;,:,class,if,=,&gt;</t>
  </si>
  <si>
    <t>3,75</t>
  </si>
  <si>
    <t>437,842</t>
  </si>
  <si>
    <t>24,325</t>
  </si>
  <si>
    <t>116,758</t>
  </si>
  <si>
    <t>RemoveDirective,DecoratorTypesService,constructor,wholeBlockFile,"click",selector,Directive,remove,"[appRemove]",element,nativeElement,addEventListener</t>
  </si>
  <si>
    <t>(),{},function=&gt;,:,class,.</t>
  </si>
  <si>
    <t>0,05</t>
  </si>
  <si>
    <t>3,719</t>
  </si>
  <si>
    <t>555,126</t>
  </si>
  <si>
    <t>30,84</t>
  </si>
  <si>
    <t>149,278</t>
  </si>
  <si>
    <t>Injectable,AppEffects,puzzles,constructor,PuzzleMock,wholeBlockFile,actions$,init$,loadPuzzles,createEffect,DecoratorTypesService,ROOT_EFFECTS_INIT,pipe,map,ofType,_</t>
  </si>
  <si>
    <t>(),{},function=&gt;,this,:,class,.</t>
  </si>
  <si>
    <t>7,937</t>
  </si>
  <si>
    <t>0,623</t>
  </si>
  <si>
    <t>13,3</t>
  </si>
  <si>
    <t>24866,394</t>
  </si>
  <si>
    <t>288,0</t>
  </si>
  <si>
    <t>1381,466</t>
  </si>
  <si>
    <t>1869,654</t>
  </si>
  <si>
    <t>startNewGame,controls,instance,zoomManagerService,"./game-configuration.component.html",FormGroup,PuzzleGeneratorQuadroService2,"Old jigsaw","./game-configuration.component.scss",algorithmsConfig,sanitizer,algorithm,setPuzzleAreaOnBoardService,imageSizeManagerService,constructor,push,styleUrls,EXPRESSION_START69,EXPRESSION_START68,EXPRESSION_START67,EXPRESSION_START66,null,EXPRESSION_START65,EXPRESSION_START64,"instance",EXPRESSION_END59,EXPRESSION_START63,EXPRESSION_END58,EXPRESSION_START62,drawBordersService,EXPRESSION_START61,EXPRESSION_START60,configurationFormGroup,getAlgorithms,EXPRESSION_END61,EXPRESSION_END60,algorithms,"Anti jigsaw","---------------------------",GameConfigurationComponent,getAvailableAlgorithms,drawBordersService2,disableControlsService,EXPRESSION_START59,EXPRESSION_START58,Number,"name","EXPRESSION_END",EXPRESSION_END69,EXPRESSION_END68,EXPRESSION_END67,selector,EXPRESSION_END66,manipulationHandlerService,EXPRESSION_END65,Component,EXPRESSION_END64,resizeHandlerService,value,EXPRESSION_END63,EXPRESSION_END62,"Old jigsaw 2",shufflePuzzlesService,PuzzleManagerService,store,"None",setAlgorithms,AlgorithmMap,templateUrl,FormControl,PuzzleGeneratorQuadroService,manageGraphicsService,gameConfiguration,"app-game-configuration",startGame</t>
  </si>
  <si>
    <t>155,0</t>
  </si>
  <si>
    <t>5,162</t>
  </si>
  <si>
    <t>2240,728</t>
  </si>
  <si>
    <t>124,485</t>
  </si>
  <si>
    <t>434,101</t>
  </si>
  <si>
    <t>MatToolbarModule,MatFormFieldModule,MatSlideToggleModule,exports,MatPaginatorModule,wholeBlockFile,MatInputModule,NgModule,MatExpansionModule,MatDatepickerModule,MatSnackBarModule,MatMenuModule,MatGridListModule,MatCheckboxModule,MatTableModule,DecoratorTypesService,MatCardModule,MatTabsModule,MatButtonModule,CdkTableModule,imports,MatSelectModule,MaterialComponents,MatIconModule,MatListModule,MatSidenavModule,MatStepperModule,MaterialModule,MatSliderModule,MatChipsModule,MatBadgeModule,MatBottomSheetModule,MatNativeDateModule,MatCarouselModule</t>
  </si>
  <si>
    <t>(),[],{},const,:,,,=,class,.</t>
  </si>
  <si>
    <t>1,515</t>
  </si>
  <si>
    <t>0,458</t>
  </si>
  <si>
    <t>12,989</t>
  </si>
  <si>
    <t>17855,49</t>
  </si>
  <si>
    <t>991,972</t>
  </si>
  <si>
    <t>1374,701</t>
  </si>
  <si>
    <t>127,0</t>
  </si>
  <si>
    <t>Spider in shadow,"assets/puzzleImages/woodenVehicles/vehicles.png","Crocodile","assets/puzzleImages/woodenAnimals/crocodile.png","Train","Real animals","905 x 509","assets/puzzleImages/woodenVehicles/train.png",wholeBlockFile,"assets/puzzleImages/woodenVehicles/plane.png",DecoratorFileCopy,TemplateImage,title,"Wooden vehicles","Wooden animals","Metal animals","Dragonfly","assets/puzzleImages/woodenVehicles/tank.png",TemplateCategory,GalleryMock,"Spider in light",DecoratorTypesService,"assets/puzzleImages/metalAnimals/spider.bmp","assets/puzzleImages/realAnimals/hamster.bmp","assets/puzzleImages/woodenAnimals/mantis.png","Vehicle trio","903 x 508","Lion",images,"Swan","Tank",src,"assets/puzzleImages/woodenAnimals/swan.png","assets/puzzleImages/metalAnimals/spider2.png","assets/puzzleImages/metalAnimals/dragonfly.png","Mantis",quality,"Hamster",ImagesToPuzzleMock,"Animal trio","assets/puzzleImages/woodenAnimals/lion.png",name,"assets/puzzleImages/woodenAnimals/animals3.png","Plane"</t>
  </si>
  <si>
    <t>113,0</t>
  </si>
  <si>
    <t>(),[],{},let,:,,,class,=,.</t>
  </si>
  <si>
    <t>0,013</t>
  </si>
  <si>
    <t>114,161</t>
  </si>
  <si>
    <t>6,342</t>
  </si>
  <si>
    <t>38,054</t>
  </si>
  <si>
    <t>Puzzle,DecoratorTypesService,wholeBlockFile,PuzzleMock,DecoratorFileCopy</t>
  </si>
  <si>
    <t>(),[],let,class,=,.</t>
  </si>
  <si>
    <t>4,688</t>
  </si>
  <si>
    <t>0,443</t>
  </si>
  <si>
    <t>10,935</t>
  </si>
  <si>
    <t>14531,323</t>
  </si>
  <si>
    <t>214,0</t>
  </si>
  <si>
    <t>807,296</t>
  </si>
  <si>
    <t>1328,823</t>
  </si>
  <si>
    <t>Zoom,RoutingModel,"componentRef",galleryConfig,zoomConfig,ZoomManagementBottomSheetComponent,EXPRESSION_START76,EXPRESSION_START75,EXPRESSION_START74,EXPRESSION_START73,"Preview",zoomConfigAlter13,EXPRESSION_START72,EXPRESSION_START71,EXPRESSION_START70,PuzzleChooserComponent,TemplatePreviewComponent,ZoomManagementComponent,"config",galleryConfigAlter14,"bottomSheetComponent",push,null,"selectPuzzles","/puzzle/zoom","zoom",PuzzleChooserBottomSheetComponent,"/puzzle/gallery",TemplatePreviewBottomSheetComponent,ELSE74,"---------------------------",GameConfigurationComponent,ELSE75,"Load image","loadImage","~~~~~~~~~~~~~~~~~~~~~~~~~","Config","ELSE","name","componentPathInModule","preview","EXPRESSION_END","/puzzle/loadImage",EXPRESSION_END72,GalleryBottomSheetComponent,EXPRESSION_END71,"Gallery",EXPRESSION_END70,RoutingModelDataAll,"path","/puzzle/config",InsertTemplateImageBottomSheetComponent,InsertTemplateImageComponent,"gallery","Play","/puzzle/selectPuzzles","/puzzle/preview",EXPRESSION_END76,EXPRESSION_END75,EXPRESSION_END74,GalleryComponent,EXPRESSION_END73</t>
  </si>
  <si>
    <t>101,0</t>
  </si>
  <si>
    <t>3,846</t>
  </si>
  <si>
    <t>0,329</t>
  </si>
  <si>
    <t>10,353</t>
  </si>
  <si>
    <t>10210,601</t>
  </si>
  <si>
    <t>567,256</t>
  </si>
  <si>
    <t>986,251</t>
  </si>
  <si>
    <t>Zoom,EXPRESSION_END83,EXPRESSION_END82,EXPRESSION_END81,EXPRESSION_END80,RoutingModel,"componentRef",ZoomManagementBottomSheetComponent,RoutingModelMock,EXPRESSION_START79,EXPRESSION_START78,EXPRESSION_START77,"Preview",PuzzleChooserComponent,TemplatePreviewComponent,ZoomManagementComponent,"config","bottomSheetComponent",push,getRoutingModelData,RoutingModelData,null,"selectPuzzles","/puzzle/zoom","zoom",PuzzleChooserBottomSheetComponent,"/puzzle/gallery",TemplatePreviewBottomSheetComponent,"---------------------------",GameConfigurationComponent,"Config","name","componentPathInModule","preview","EXPRESSION_END",GalleryBottomSheetComponent,"Gallery","path","/puzzle/config","gallery","Play","/puzzle/selectPuzzles",EXPRESSION_END79,EXPRESSION_START83,EXPRESSION_END78,EXPRESSION_START82,EXPRESSION_END77,"/puzzle/preview",EXPRESSION_START81,EXPRESSION_START80,GalleryComponent</t>
  </si>
  <si>
    <t>1,5</t>
  </si>
  <si>
    <t>147,161</t>
  </si>
  <si>
    <t>8,176</t>
  </si>
  <si>
    <t>98,107</t>
  </si>
  <si>
    <t>instance,targetCanvas,photoCanvasWidth,Canvas,wholeBlockFile,DecoratorFileCopy,AlgorithmMap,photoCanvasHeight,PuzzleAlgorithm,boardCanvasHeight,randomAngle,divideToPuzzle,fabric,DecoratorTypesService,name,sourceCanvas,radius,HTMLCanvasElement,boardCanvasWidth</t>
  </si>
  <si>
    <t>(),class,.</t>
  </si>
  <si>
    <t>0,017</t>
  </si>
  <si>
    <t>1,65</t>
  </si>
  <si>
    <t>85,48</t>
  </si>
  <si>
    <t>4,749</t>
  </si>
  <si>
    <t>51,806</t>
  </si>
  <si>
    <t>images,TemplateCategory,src,DecoratorTypesService,name,wholeBlockFile,DecoratorFileCopy,TemplateImage,title,quality</t>
  </si>
  <si>
    <t>0,021</t>
  </si>
  <si>
    <t>1,625</t>
  </si>
  <si>
    <t>101,579</t>
  </si>
  <si>
    <t>5,643</t>
  </si>
  <si>
    <t>62,51</t>
  </si>
  <si>
    <t>dragPointer,puzzleData,Puzzle,previousCanvasHeight,fabric,DecoratorTypesService,previousCanvasWidth,wholeBlockFile,DecoratorFileCopy,Point,Image,ExtendedPuzzle</t>
  </si>
  <si>
    <t>42,794</t>
  </si>
  <si>
    <t>2,377</t>
  </si>
  <si>
    <t>DecoratorTypesService,x,wholeBlockFile,y,DecoratorFileCopy,Point</t>
  </si>
  <si>
    <t>1,615</t>
  </si>
  <si>
    <t>109,846</t>
  </si>
  <si>
    <t>6,103</t>
  </si>
  <si>
    <t>Connection,wholeBlockFile,DecoratorFileCopy,none,Point,fill,points,hole,innerCircles,ImageData,DecoratorTypesService,Polygon,connections</t>
  </si>
  <si>
    <t>0,014</t>
  </si>
  <si>
    <t>64,529</t>
  </si>
  <si>
    <t>3,585</t>
  </si>
  <si>
    <t>43,02</t>
  </si>
  <si>
    <t>path,RoutingModel,componentPathInModule,bottomSheetComponent,DecoratorTypesService,name,wholeBlockFile,componentRef,DecoratorFileCopy</t>
  </si>
  <si>
    <t>0,011</t>
  </si>
  <si>
    <t>49,829</t>
  </si>
  <si>
    <t>2,768</t>
  </si>
  <si>
    <t>33,219</t>
  </si>
  <si>
    <t>DecoratorTypesService,setCenterXAndY,x,wholeBlockFile,ZoomManagementInterface,y,DecoratorFileCopy</t>
  </si>
  <si>
    <t>0,057</t>
  </si>
  <si>
    <t>3,889</t>
  </si>
  <si>
    <t>668,199</t>
  </si>
  <si>
    <t>37,122</t>
  </si>
  <si>
    <t>171,823</t>
  </si>
  <si>
    <t>./app.component.scss,"---------------------------","app-root",treeManagerService,constructor,"puzzleToPlay","./app.component.html",title,styleUrls,templateUrl,AppComponent,EXPRESSION_START85,EXPRESSION_START84,"EXPRESSION_END",selector,Component,EXPRESSION_END85,EXPRESSION_END84</t>
  </si>
  <si>
    <t>29,412</t>
  </si>
  <si>
    <t>20,606</t>
  </si>
  <si>
    <t>35223,72</t>
  </si>
  <si>
    <t>266,0</t>
  </si>
  <si>
    <t>1956,873</t>
  </si>
  <si>
    <t>1709,386</t>
  </si>
  <si>
    <t>,base64,,createBase64String,"/puzzle",base64,loadingFromOtherModuleFix,wholeBlockFile,btoa,String,type,router,"./drag-and-drop-image.component.html",DecoratorTypesService,from,Uint8Array,indexOf,navigateByUrl,Blob,arrayBufferView,constructor,puzzleImageFileInput,then,urlCreator,styleUrls,0,1,"data:",blob,null,wholeBase64,true,files,puzzleManagerService,arrayBuffer,limitsSizeOfImageConversionToBase64,log,getImageContent,1000,getOnlyOneFile,URL,webkitURL,file,fromCharCode,imageConversionToBase64,onDroppedPuzzleImage,"No file has been inserted","Error: no files are present!",selector,Component,"app-drag-and-drop-image",console,"Error: more then one file has been inserted",apply,false,length,"Error: event target is null while loading file!",url,templateUrl,Array,setTimeout,DragAndDropImageComponent,filesEventTarget,createObjectURL,"/puzzle/","./drag-and-drop-image.component.scss",startGame,window</t>
  </si>
  <si>
    <t>||,(),!==,new,[],{},const,- (prefix),this,+,.,else,function=&gt;,:,class,if,===,=,return,&gt;</t>
  </si>
  <si>
    <t>0,031</t>
  </si>
  <si>
    <t>280,363</t>
  </si>
  <si>
    <t>15,576</t>
  </si>
  <si>
    <t>93,454</t>
  </si>
  <si>
    <t>constructor,wholeBlockFile,ngOnInit,styleUrls,"./zoom-block.component.scss",templateUrl,OnInit,"app-zoom-block",DecoratorTypesService,selector,"./zoom-block.component.html",Component,ZoomBlockComponent</t>
  </si>
  <si>
    <t>(),{},[],:,class,.</t>
  </si>
  <si>
    <t>0,227</t>
  </si>
  <si>
    <t>6824,29</t>
  </si>
  <si>
    <t>379,127</t>
  </si>
  <si>
    <t>682,429</t>
  </si>
  <si>
    <t>initForComponent,puzzleManagerService,centerY,25,zoomManagerService,centerX,setCenterXAndY,ZoomManagementInterface,applyZoomIn,wholeBlockFile,"app-zoom-menu",applyZoomReset,puzzleBoard,"./zoom-menu.component.scss",DecoratorTypesService,ZoomManagerService,selector,applyZoomOut,Component,resetZoom,zoomValue,getPuzzleBoard,"./zoom-menu.component.html",constructor,getZoomManagerService,styleUrls,templateUrl,zoomToPoint,1,ZoomMenuComponent,125,x,y</t>
  </si>
  <si>
    <t>+ (prefix),(),{},[],const,- (prefix),this,:,class,=,.</t>
  </si>
  <si>
    <t>3,938</t>
  </si>
  <si>
    <t>587,78</t>
  </si>
  <si>
    <t>32,654</t>
  </si>
  <si>
    <t>GalleryBottomSheetComponent,bottomSheetRef,constructor,dismiss,wholeBlockFile,openLink,"./gallery-bottom-sheet.component.html",styleUrls,templateUrl,DecoratorTypesService,"app-gallery-bottom-sheet",selector,event,Component,"./gallery-bottom-sheet.component.scss",preventDefault</t>
  </si>
  <si>
    <t>(),{},[],this,:,class,.</t>
  </si>
  <si>
    <t>bottomSheetRef,constructor,InsertTemplateImageBottomSheetComponent,dismiss,wholeBlockFile,openLink,"app-insert-template-image-bottom-sheet",styleUrls,templateUrl,"./insert-template-image-bottom-sheet.component.html","./insert-template-image-bottom-sheet.component.scss",DecoratorTypesService,selector,event,Component,preventDefault</t>
  </si>
  <si>
    <t>bottomSheetRef,constructor,dismiss,wholeBlockFile,openLink,styleUrls,templateUrl,"./puzzle-chooser-bottom-sheet.component.scss","app-puzzle-chooser-bottom-sheet",DecoratorTypesService,"./puzzle-chooser-bottom-sheet.component.html",selector,event,Component,preventDefault,PuzzleChooserBottomSheetComponent</t>
  </si>
  <si>
    <t>TemplatePreviewBottomSheetComponent,bottomSheetRef,constructor,dismiss,wholeBlockFile,"./template-preview-bottom-sheet.component.scss",openLink,styleUrls,templateUrl,"./template-preview-bottom-sheet.component.html",DecoratorTypesService,selector,event,Component,preventDefault,"app-template-preview-bottom-sheet"</t>
  </si>
  <si>
    <t>bottomSheetRef,"./zoom-management-bottom-sheet.component.scss",constructor,dismiss,wholeBlockFile,openLink,styleUrls,ZoomManagementBottomSheetComponent,templateUrl,"app-zoom-management-bottom-sheet",DecoratorTypesService,selector,"./zoom-management-bottom-sheet.component.html",event,Component,preventDefault</t>
  </si>
  <si>
    <t>4,381</t>
  </si>
  <si>
    <t>830,021</t>
  </si>
  <si>
    <t>46,112</t>
  </si>
  <si>
    <t>189,461</t>
  </si>
  <si>
    <t>puzzleManagerService,image,startNewGame,"./gallery.component.scss",getGallery,src,constructor,wholeBlockFile,Observable,"app-gallery",styleUrls,templateUrl,"./gallery.component.html",TemplateCategory,GalleryMock,of,DecoratorTypesService,selector,startGame,Component,GalleryComponent</t>
  </si>
  <si>
    <t>(),{},[],this,:,class,return,.</t>
  </si>
  <si>
    <t>35,294</t>
  </si>
  <si>
    <t>0,092</t>
  </si>
  <si>
    <t>4,982</t>
  </si>
  <si>
    <t>1375,575</t>
  </si>
  <si>
    <t>76,421</t>
  </si>
  <si>
    <t>276,101</t>
  </si>
  <si>
    <t>puzzleManagerService,wholeBlockFile,ngOnInit,"app-initial-page",TemplateImage,createPuzzleForImage,OnInit,router,of,DecoratorTypesService,InitialPageComponent,selector,Component,navigateByUrl,"./initial-page.component.scss",src,constructor,"./initial-page.component.html",Observable,styleUrls,getSlides,templateUrl,ImagesToPuzzleMock,setTimeout,slide,700,"/puzzle/selectPuzzles",startGame</t>
  </si>
  <si>
    <t>(),{},[],this,function=&gt;,:,class,return,.</t>
  </si>
  <si>
    <t>228,0</t>
  </si>
  <si>
    <t>12,667</t>
  </si>
  <si>
    <t>./insert-template-image.component.html,"app-insert-template-image",DecoratorTypesService,"./insert-template-image.component.scss",wholeBlockFile,InsertTemplateImageComponent,selector,Component,styleUrls,templateUrl</t>
  </si>
  <si>
    <t>31,25</t>
  </si>
  <si>
    <t>0,085</t>
  </si>
  <si>
    <t>4,667</t>
  </si>
  <si>
    <t>1190,0</t>
  </si>
  <si>
    <t>66,111</t>
  </si>
  <si>
    <t>255,0</t>
  </si>
  <si>
    <t>puzzleBoardWrapper,getElementById,"app-puzzle-board",canvas,"puzzleBoard",getCanvasElement,HTMLElement,document,constructor,ViewChild,PuzzleBoardComponent,wholeBlockFile,AfterViewInit,"./puzzle-board.component.html",styleUrls,templateUrl,ElementRef,DecoratorTypesService,puzzleManager,ngAfterViewInit,selector,initialize,Component,"./puzzle-board.component.scss"</t>
  </si>
  <si>
    <t>(),{},[],this,:,class,.,return</t>
  </si>
  <si>
    <t>0,027</t>
  </si>
  <si>
    <t>245,248</t>
  </si>
  <si>
    <t>13,625</t>
  </si>
  <si>
    <t>81,749</t>
  </si>
  <si>
    <t>./puzzle-builder.component.html,DecoratorTypesService,constructor,"./puzzle-builder.component.scss","app-puzzle-builder",wholeBlockFile,selector,PuzzleBuilderComponent,Component,styleUrls,templateUrl</t>
  </si>
  <si>
    <t>5,226</t>
  </si>
  <si>
    <t>1724,305</t>
  </si>
  <si>
    <t>95,795</t>
  </si>
  <si>
    <t>329,96</t>
  </si>
  <si>
    <t>puzzleListForSelect,select,getCSSRotateString,"deg)","app-puzzle-chooser",wholeBlockFile,"./puzzle-chooser.component.scss",addPuzzleToBoard,"./puzzle-chooser.component.html",DecoratorTypesService,angle,pipe,addToBoard,selector,Component,PuzzleChooserComponent,getPuzzles,shuffled,constructor,store,Observable,styleUrls,templateUrl,selectAll,Puzzle,puzzle,true,puzzleManager,toString,"transform: rotate(",puzzleState</t>
  </si>
  <si>
    <t>(),{},[],this,:,+,class,return,.</t>
  </si>
  <si>
    <t>7,2</t>
  </si>
  <si>
    <t>1620,0</t>
  </si>
  <si>
    <t>puzzleManagerService,console,SafeResourceUrl,log,"app-template-preview",constructor,wholeBlockFile,"assets/test1.jpg",styleUrls,undefined,templateUrl,"./template-preview.component.scss",DecoratorTypesService,selector,"./template-preview.component.html",Component,getTemplatePreviewImage,"Error: no template preview image for puzzles!",TemplatePreviewComponent,templatePreviewImage</t>
  </si>
  <si>
    <t>(),!==,{},[],const,this,:,class,=,if,.,return</t>
  </si>
  <si>
    <t>0,06</t>
  </si>
  <si>
    <t>833,545</t>
  </si>
  <si>
    <t>46,308</t>
  </si>
  <si>
    <t>178,617</t>
  </si>
  <si>
    <t>zoomValue,"./set-zoom.component.html",constructor,wholeBlockFile,SetZoomComponent,setZoomFromDefaultToPoint,styleUrls,templateUrl,"app-set-zoom",1,EventEmitter,zoomEmitter,Output,DecoratorTypesService,selector,"./set-zoom.component.scss",emit,Component</t>
  </si>
  <si>
    <t>(),new,{},[],this,:,class,.</t>
  </si>
  <si>
    <t>7,115</t>
  </si>
  <si>
    <t>2391,09</t>
  </si>
  <si>
    <t>132,838</t>
  </si>
  <si>
    <t>336,045</t>
  </si>
  <si>
    <t>initForComponent,puzzleManagerService,centerY,25,zoomManagerService,centerX,setCenterXAndY,ZoomManagementInterface,wholeBlockFile,"app-set-zoom-position",EventEmitter,Output,DecoratorTypesService,centerXEmitter,selector,Component,"./set-zoom-position.component.scss",centerYEmitter,constructor,getZoomManagerService,styleUrls,templateUrl,"./set-zoom-position.component.html",SetZoomPositionComponent,x,y</t>
  </si>
  <si>
    <t>(),new,{},[],const,this,:,class,=,.</t>
  </si>
  <si>
    <t>23,14</t>
  </si>
  <si>
    <t>1,199</t>
  </si>
  <si>
    <t>22,673</t>
  </si>
  <si>
    <t>81556,252</t>
  </si>
  <si>
    <t>519,0</t>
  </si>
  <si>
    <t>4530,903</t>
  </si>
  <si>
    <t>3597,053</t>
  </si>
  <si>
    <t>centerY,setCenterX,centerX,setZoom,wholeBlockMethod,setCenterY,componentFactoryService,applyZoomIn,AfterViewInit,zoomManagementComp,applyZoomReset,children,DecoratorTypesService,centerXEmitter,addZoomCoordinates,centerYEmitter,item,getZoomManagerService,0,1,"zoom-content",125,nativeElement,"./zoom-management.component.scss","---------------------------",25,getComponentElement,zoomCoordinatesRef,log,document,ZoomManagementInterface,undefined,"zoom-management-part",result,zoomHTML,"EXPRESSION_END",ZoomManagerService,"app-zoom-management",createComponent,applyZoomOut,EXPRESSION_START90,classList,"Zoom coordinates instantiation failed. Zoom HTML is null.",resetZoom,componentRef,domLocation,zoomToPoint,SetZoomPositionComponent,EXPRESSION_START89,EXPRESSION_START88,toggleZoom,EXPRESSION_START87,EXPRESSION_START86,zoomEmitter,x,self,addZoomValue,y,getElementsByClassName,initForComponent,instance,zoomManagerService,setCenterXAndY,insertBefore,instantiateZoomCoordinatesComponentAndEvents,puzzleBoard,positionAfterHeading,checked,EXPRESSION_END89,from,EXPRESSION_END88,EXPRESSION_END87,EXPRESSION_END86,add,zoomValue,setZoomValue,ZoomManagementComponent,getPuzzleBoard,EXPRESSION_END90,constructor,SetZoomComponent,styleUrls,null,instantiateZoomValueComponentAndEvents,puzzleManagerService,$event,Element,setZoomFromDefaultToPoint,remove,"./zoom-management.component.html",zoomValueRef,ngAfterViewInit,zoomToPointWithZoom,zoomContents,selector,Component,console,subscribe,forEach,"hide-zoom-content",templateUrl,Array,zoomContentDiv,location</t>
  </si>
  <si>
    <t>257,0</t>
  </si>
  <si>
    <t>121,0</t>
  </si>
  <si>
    <t>0,079</t>
  </si>
  <si>
    <t>6,316</t>
  </si>
  <si>
    <t>1503,417</t>
  </si>
  <si>
    <t>83,523</t>
  </si>
  <si>
    <t>238,041</t>
  </si>
  <si>
    <t>RoutingModelDataAll,imports,RouterModule,componentPathInModule,forChild,exports,"path",CommonModule,componentRef,wholeBlockFile,NgModule,PuzzleBuilderRoutingModule,declarations,routes,"component",DecoratorTypesService,model,map,Route</t>
  </si>
  <si>
    <t>(),{},[],const,function=&gt;,:,,,=,class,.</t>
  </si>
  <si>
    <t>1,163</t>
  </si>
  <si>
    <t>0,744</t>
  </si>
  <si>
    <t>9,108</t>
  </si>
  <si>
    <t>20321,137</t>
  </si>
  <si>
    <t>333,0</t>
  </si>
  <si>
    <t>1128,952</t>
  </si>
  <si>
    <t>2231,246</t>
  </si>
  <si>
    <t>EXPRESSION_END100,EXPRESSION_END101,EXPRESSION_END102,RemoveDirective,CommonModule,wholeBlockFile,declGalleryComponent,PuzzleBuilderRoutingModule,FormsModule,ELSE99,ZoomManagementBottomSheetComponent,declSetZoomComponent,DecoratorTypesService,PuzzleChooserComponent,TemplatePreviewComponent,EXPRESSION_END94,EXPRESSION_END93,EXPRESSION_END92,EXPRESSION_END91,ZoomManagementComponent,imports,declZoomBlockComponent,declZoomMenuComponent,declZoomManagementBottomSheetComponent,SetZoomComponent,PuzzleBuilderComponent,declGalleryBottomSheetComponent,EXPRESSION_START105,EXPRESSION_START104,EXPRESSION_START103,declZoomManagementBottomSheetComponentAlter19,declSetZoomPositionComponent,declZoomMenuComponentAlter16,EXPRESSION_START102,EXPRESSION_START106,EXPRESSION_END99,EXPRESSION_END98,EXPRESSION_START101,EXPRESSION_END103,ReactiveFormsModule,EXPRESSION_END97,EXPRESSION_START100,EXPRESSION_END104,EXPRESSION_END96,EXPRESSION_END105,EXPRESSION_END95,EXPRESSION_END106,PuzzleChooserBottomSheetComponent,TemplatePreviewBottomSheetComponent,"---------------------------",GameConfigurationComponent,exports,DragAndDropDirective,NgModule,"~~~~~~~~~~~~~~~~~~~~~~~~~",declZoomBlockComponentAlter20,declZoomManagementComponentAlter15,"ELSE",EXPRESSION_START99,EXPRESSION_START98,EXPRESSION_START97,EXPRESSION_START96,PuzzleBuilderModule,"EXPRESSION_END",EXPRESSION_START95,EXPRESSION_START94,EXPRESSION_START93,EXPRESSION_START92,declSetZoomComponentAlter21,EXPRESSION_START91,declSetZoomPositionComponentAlter22,GalleryBottomSheetComponent,ELSE100,PuzzleBoardComponent,ELSE101,InsertTemplateImageBottomSheetComponent,ELSE102,InsertTemplateImageComponent,declGalleryComponentAlter17,ELSE103,ELSE104,ELSE105,MaterialModule,ELSE106,declarations,SetZoomPositionComponent,DragAndDropImageComponent,ZoomMenuComponent,declGalleryBottomSheetComponentAlter18,FlexLayoutModule,declZoomManagementComponent,GalleryComponent,ZoomBlockComponent</t>
  </si>
  <si>
    <t>179,0</t>
  </si>
  <si>
    <t>(),{},[],const,var,:,let,,,=,class,.</t>
  </si>
  <si>
    <t>0,191</t>
  </si>
  <si>
    <t>14,297</t>
  </si>
  <si>
    <t>8179,566</t>
  </si>
  <si>
    <t>454,42</t>
  </si>
  <si>
    <t>572,123</t>
  </si>
  <si>
    <t>logicalLocation,document,wholeBlockFile,body,undefined,providedIn,ComponentPortal,defaultInjector,positioningFunction,T,appRef,DecoratorTypesService,createComponent,attach,injector,element,componentType,componentPortal,Injectable,"root",HTMLElement,ComponentFactoryService,constructor,componentRef,domLocation,ViewContainerRef,cfr,bodyPortalHost,DomPortalHost,location,ComponentRef,nativeElement</t>
  </si>
  <si>
    <t>14,894</t>
  </si>
  <si>
    <t>0,351</t>
  </si>
  <si>
    <t>12,756</t>
  </si>
  <si>
    <t>13431,512</t>
  </si>
  <si>
    <t>746,195</t>
  </si>
  <si>
    <t>1052,993</t>
  </si>
  <si>
    <t>82,0</t>
  </si>
  <si>
    <t>algorithms,"---------------------------",puzzleQuatro2,puzzleQuatroAlter23,applyToMe,ELSE111,ELSE112,wholeBlockFile,"~~~~~~~~~~~~~~~~~~~~~~~~~",providedIn,"ELSE","name",puzzleQuatro2Alter24,DecoratorTypesService,"EXPRESSION_END",EXPRESSION_START112,EXPRESSION_START111,EXPRESSION_START110,EXPRESSION_END110,EXPRESSION_END111,Injectable,"root",EXPRESSION_END112,availableAlgorithms,constructor,shufflePuzzlesService,store,AlgorithmMap,setAlgorithms,push,EXPRESSION_START109,puzzleQuatro,null,"jigsaw2",EXPRESSION_START108,"jigsaw",EXPRESSION_START107,GameConfigurationService,"instance",PuzzleGeneratorQuadroService,EXPRESSION_END107,drawBordersService,EXPRESSION_END108,EXPRESSION_END109,getAlgorithms</t>
  </si>
  <si>
    <t>24,074</t>
  </si>
  <si>
    <t>0,599</t>
  </si>
  <si>
    <t>43101,118</t>
  </si>
  <si>
    <t>293,0</t>
  </si>
  <si>
    <t>2394,507</t>
  </si>
  <si>
    <t>1795,88</t>
  </si>
  <si>
    <t>imageData,wholeBlockFile,Image,renderAll,points,scaleX,scaleY,fabricCanvas,DecoratorTypesService,context,756,connections,"2d",height,add,canvas,drawBordersAndInsertToBoard,constructor,fill,560,0,2,200,400,innerCircles,null,fabric,drawBordersService,processImage,20,img,log,"/assets/test1.jpg",undefined,providedIn,OldPuzzleService,getImageData,console,Injectable,"root",Connection,hole,"Error: undefined canvas",100,polygon,processImageHTMLCanvas,500,fromURL,width,x,y,900,createNativeFabricImage,getContext</t>
  </si>
  <si>
    <t>&amp;&amp;,(),!==,{},[],const,this,*,,,.,else,function=&gt;,:,class,if,=</t>
  </si>
  <si>
    <t>0,166</t>
  </si>
  <si>
    <t>10,719</t>
  </si>
  <si>
    <t>5328,511</t>
  </si>
  <si>
    <t>296,028</t>
  </si>
  <si>
    <t>497,121</t>
  </si>
  <si>
    <t>_objects,img,log,wholeBlockFile,Image,ControlMouseEventHandler,undefined,transform,providedIn,bringToBackIco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xNTE1LDE3NjMgQyAxNTE1LDE2MjYgMTYyNiwxNTE1IDE3NjMsMTUxNSBMIDIwNzgsMTUxNSBDIDIyMTQsMTUxNSAyMzI1LDE2MjYgMjMyNSwxNzYzIEwgMjMyNSwyMDc4IEMgMjMyNSwyMjE0IDIyMTQsMjMyNSAyMDc4LDIzMjUgTCAxNzYzLDIzMjUgQyAxNjI2LDIzMjUgMTUxNSwyMjE0IDE1MTUsMjA3OCBMIDE1MTUsMTc2MyAxNTE1LDE3NjMgWiBNIDE3NjMsMTY1MCBDIDE3MDAsMTY1MCAxNjUwLDE3MDAgMTY1MCwxNzYzIEwgMTY1MCwyMDc4IEMgMTY1MCwyMTQwIDE3MDAsMjE5MCAxNzYzLDIxOTAgTCAyMDc4LDIxOTAgQyAyMTQwLDIxOTAgMjE5MCwyMTQwIDIxOTAsMjA3OCBMIDIxOTAsMTc2MyBDIDIxOTAsMTcwMCAyMTQwLDE2NTAgMjA3OCwxNjUwIEwgMTc2MywxNjUwIDE3NjMsMTY1MCBaIi8+CiAgICAgICAgPHBhdGggZmlsbD0icmdiKDMzLDMzLDMzKSIgc3Ryb2tlPSJub25lIiBkPSJNIDc5NSwxMjQ1IEwgNzk1LDE1ODMgQyA3OTUsMTc0NCA5MjYsMTg3NSAxMDg4LDE4NzUgTCAxNDI1LDE4NzUgMTQyNSwxNzYzIEMgMTQyNSwxNzU1IDE0MjUsMTc0NyAxNDI2LDE3NDAgTCAxMzk3LDE3NDAgMTQzMCwxNzA3IEMgMTQ1MywxNTY1IDE1NjUsMTQ1MyAxNzA3LDE0MzAgTCAxNzQwLDEzOTcgMTc0MCwxNDI2IEMgMTc0NywxNDI1IDE3NTUsMTQyNSAxNzYzLDE0MjUgTCAxODc1LDE0MjUgMTg3NSwxMDg4IEMgMTg3NSw5MjYgMTc0NCw3OTUgMTU4Myw3OTUgTCAxMjQ1LDc5NSAxMjQ1LDkwOCBDIDEyNDUsOTE1IDEyNDUsOTIzIDEyNDQsOTMwIEwgMTI5Niw5MzAgMTIzNSw5OTEgQyAxMjA0LDExMTAgMTExMCwxMjA0IDk5MSwxMjM1IEwgOTMwLDEyOTYgOTMwLDEyNDQgQyA5MjMsMTI0NSA5MTUsMTI0NSA5MDgsMTI0NSBMIDc5NSwxMjQ1IDc5NSwxMjQ1IFogTSAxNDg3LDkzMCBMIDE1ODMsOTMwIEMgMTYwNCw5MzAgMTYyNSw5MzQgMTY0Myw5NDIgTCA5NDIsMTY0MyBDIDkzNCwxNjI1IDkzMCwxNjA0IDkzMCwxNTgzIEwgOTMwLDE0ODcgMTQ4Nyw5MzAgMTQ4Nyw5MzAgWiBNIDEwODgsMTc0MCBDIDEwNzIsMTc0MCAxMDU3LDE3MzggMTA0MywxNzM0IEwgMTczNCwxMDQzIEMgMTczOCwxMDU3IDE3NDAsMTA3MiAxNzQwLDEwODggTCAxNzQwLDEyMDYgMTIwNiwxNzQwIDEwODgsMTc0MCAxMDg4LDE3NDAgWiIvPgogICAgICAgIDxwYXRoIGZpbGw9InJnYigzMywzMywzMykiIHN0cm9rZT0ibm9uZSIgZD0iTSAzNDUsNTkzIEMgMzQ1LDQ1NiA0NTYsMzQ1IDU5MywzNDUgTCA5MDgsMzQ1IEMgMTA0NCwzNDUgMTE1NSw0NTYgMTE1NSw1OTMgTCAxMTU1LDkwOCBDIDExNTUsMTA0NCAxMDQ0LDExNTUgOTA4LDExNTUgTCA1OTMsMTE1NSBDIDQ1NiwxMTU1IDM0NSwxMDQ0IDM0NSw5MDggTCAzNDUsNTkzIDM0NSw1OTMgWiBNIDU5Myw0ODAgQyA1MzAsNDgwIDQ4MCw1MzAgNDgwLDU5MyBMIDQ4MCw5MDggQyA0ODAsOTcwIDUzMCwxMDIwIDU5MywxMDIwIEwgOTA4LDEwMjAgQyA5NzAsMTAyMCAxMDIwLDk3MCAxMDIwLDkwOCBMIDEwMjAsNTkzIEMgMTAyMCw1MzAgOTcwLDQ4MCA5MDgsNDgwIEwgNTkzLDQ4MCA1OTMsNDgwIFoiLz4KICAgICAgIDwvZz4KICAgICAgPC9nPgogICAgIDwvZz4KICAgIDwvZz4KICAgPC9nPgogIDwvZz4KIDwvZz4KPC9zdmc+",console,"Error: canvas is undefined - cant send puzzle to back!",Injectable,"root",canvas,src,forEach,Canvas,prepareBringToBackIcon,sendToBack,target,eventData,fabric,_objects,puzzle,true,BringToBackService,boardCanvas,bringToBack</t>
  </si>
  <si>
    <t>new,!==,(),{},const,in,.,else,function=&gt;,:,class,=,if,return</t>
  </si>
  <si>
    <t>0,165</t>
  </si>
  <si>
    <t>11,065</t>
  </si>
  <si>
    <t>5468,823</t>
  </si>
  <si>
    <t>303,823</t>
  </si>
  <si>
    <t>494,267</t>
  </si>
  <si>
    <t>_objects,img,bringToFront,log,wholeBlockFile,Image,ControlMouseEventHandler,undefined,prepareBringToFrontIcon,transform,providedIn,HTMLImageElement,DecoratorTypesServic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YXBoaWMiPgogICAgICAgPGcgaWQ9ImlkMyI+CiAgICAgICAgPHJlY3QgY2xhc3M9IkJvdW5kaW5nQm94IiBzdHJva2U9Im5vbmUiIGZpbGw9Im5vbmUiIHg9Ii0yIiB5PSItMiIgd2lkdGg9IjI3MDEiIGhlaWdodD0iMjcwMSIvPgogICAgICAgIDxwYXRoIGZpbGw9InJnYigyNTUsMTk4LDI3KSIgc3Ryb2tlPSJub25lIiBkPSJNIDEzNDgsMjY5NSBDIDk4OCwyNjk1IDY1MCwyNTU1IDM5NSwyMzAxIDM2NSwyMjcxIDM2NSwyMjIzIDM5NSwyMTkzIDQyNSwyMTYzIDQ3MywyMTYzIDUwMywyMTkzIDcyOSwyNDE4IDEwMjksMjU0MyAxMzQ4LDI1NDMgMTY2NywyNTQzIDE5NjcsMjQxOCAyMTkzLDIxOTMgMjQxOCwxOTY3IDI1NDMsMTY2NyAyNTQzLDEzNDggMjU0MywxMDI5IDI0MTgsNzI5IDIxOTMsNTAzIDE5NjcsMjc4IDE2NjcsMTUzIDEzNDgsMTUzIDEwMjksMTUzIDcyOSwyNzggNTAzLDUwMyAyMDIsODA1IDg0LDEyNDggMTk1LDE2NjAgMjA2LDE3MDEgMTgxLDE3NDIgMTQxLDE3NTMgMTAwLDE3NjQgNTgsMTc0MCA0NywxNzAwIC0xMywxNDc1IC0xNSwxMjM3IDQzLDEwMTEgMTAzLDc3OSAyMjUsNTY2IDM5NSwzOTUgNjUwLDE0MSA5ODgsMSAxMzQ4LDEgMTcwOCwxIDIwNDYsMTQxIDIzMDEsMzk1IDI1NTUsNjUwIDI2OTUsOTg4IDI2OTUsMTM0OCAyNjk1LDE3MDggMjU1NSwyMDQ2IDIzMDEsMjMwMSAyMDQ2LDI1NTUgMTcwOCwyNjk1IDEzNDgsMjY5NSBMIDEzNDgsMjY5NSBaIi8+CiAgICAgICAgPHBhdGggZmlsbD0icmdiKDI1NSwxOTgsMjcpIiBzdHJva2U9Im5vbmUiIGQ9Ik0gMTM0OCwyMzUxIEMgNzk1LDIzNTEgMzQ1LDE5MDEgMzQ1LDEzNDggMzQ1LDc5NSA3OTUsMzQ1IDEzNDgsMzQ1IDE3MDYsMzQ1IDIwMzksNTM4IDIyMTgsODQ4IDIyMzksODg1IDIyMjYsOTMyIDIxODksOTUzIDIxNTMsOTc0IDIxMDYsOTYxIDIwODUsOTI1IDE5MzQsNjYyIDE2NTEsNDk4IDEzNDgsNDk4IDg3OSw0OTggNDk4LDg3OSA0OTgsMTM0OCA0OTgsMTgxNyA4NzksMjE5OCAxMzQ4LDIxOTggMTgxNywyMTk4IDIxOTgsMTgxNyAyMTk4LDEzNDggMjE5OCwxMzA2IDIyMzIsMTI3MiAyMjc0LDEyNzIgMjMxNiwxMjcyIDIzNTEsMTMwNiAyMzUxLDEzNDggMjM1MSwxOTAxIDE5MDEsMjM1MSAxMzQ4LDIzNTEgTCAxMzQ4LDIzNTEgWiIvPgogICAgICAgIDxwYXRoIGZpbGw9InJnYigyNTQsMjI1LDEzNSkiIHN0cm9rZT0ibm9uZSIgZD0iTSAxOTA2LDEzNDggQyAxOTA2LDE0NTEgMTg4MiwxNTM4IDE4MzEsMTYyNyAxNzgwLDE3MTYgMTcxNiwxNzgwIDE2MjcsMTgzMSAxNTM4LDE4ODIgMTQ1MSwxOTA2IDEzNDgsMTkwNiAxMjQ1LDE5MDYgMTE1OCwxODgyIDEwNjksMTgzMSA5ODAsMTc4MCA5MTYsMTcxNiA4NjUsMTYyNyA4MTQsMTUzOCA3OTAsMTQ1MSA3OTAsMTM0OCA3OTAsMTI0NSA4MTQsMTE1OCA4NjUsMTA2OSA5MTYsOTgwIDk4MCw5MTYgMTA2OSw4NjUgMTE1OCw4MTQgMTI0NSw3OTAgMTM0OCw3OTAgMTQ1MSw3OTAgMTUzOCw4MTQgMTYyNyw4NjUgMTcxNiw5MTYgMTc4MCw5ODAgMTgzMSwxMDY5IDE4ODIsMTE1OCAxOTA2LDEyNDUgMTkwNiwxMzQ4IEwgMTkwNiwxMzQ4IFoiLz4KICAgICAgICA8cGF0aCBmaWxsPSJyZ2IoMjU1LDE5OCwyNykiIHN0cm9rZT0ibm9uZSIgZD0iTSAxMzQ4LDE5ODIgQyA5OTgsMTk4MiA3MTQsMTY5OCA3MTQsMTM0OCA3MTQsOTk4IDk5OCw3MTQgMTM0OCw3MTQgMTY5OCw3MTQgMTk4Miw5OTggMTk4MiwxMzQ4IDE5ODIsMTY5OCAxNjk4LDE5ODIgMTM0OCwxOTgyIEwgMTM0OCwxOTgyIFogTSAxMzQ4LDg2NyBDIDEwODMsODY3IDg2NywxMDgzIDg2NywxMzQ4IDg2NywxNjEzIDEwODMsMTgyOSAxMzQ4LDE4MjkgMTYxMywxODI5IDE4MjksMTYxMyAxODI5LDEzNDggMTgyOSwxMDgzIDE2MTMsODY3IDEzNDgsODY3IEwgMTM0OCw4NjcgWiIvPgogICAgICAgPC9nPgogICAgICA8L2c+CiAgICAgIDxnIGNsYXNzPSJHcmFwaGljIj4KICAgICAgIDxnIGlkPSJpZDQiPgogICAgICAgIDxyZWN0IGNsYXNzPSJCb3VuZGluZ0JveCIgc3Ryb2tlPSJub25lIiBmaWxsPSJub25lIiB4PSIyMTAiIHk9IjIxMCIgd2lkdGg9IjIyNTEiIGhlaWdodD0iMjI1MSIvPgogICAgICAgIDxwYXRoIGZpbGw9InJnYigzMywzMywzMykiIHN0cm9rZT0ibm9uZSIgZD0iTSAzNDUsNTkzIEMgMzQ1LDQ1NiA0NTYsMzQ1IDU5MywzNDUgTCA5MDgsMzQ1IEMgMTA0NCwzNDUgMTE1NSw0NTYgMTE1NSw1OTMgTCAxMTU1LDcwNSAxMDg4LDcwNSBDIDEwNjQsNzA1IDEwNDIsNzA3IDEwMjAsNzExIEwgMTAyMCw1OTMgQyAxMDIwLDUzMCA5NzAsNDgwIDkwOCw0ODAgTCA1OTMsNDgwIEMgNTMwLDQ4MCA0ODAsNTMwIDQ4MCw1OTMgTCA0ODAsOTA4IEMgNDgwLDk3MCA1MzAsMTAyMCA1OTMsMTAyMCBMIDcxMSwxMDIwIEMgNzA3LDEwNDIgNzA1LDEwNjQgNzA1LDEwODggTCA3MDUsMTE1NSA1OTMsMTE1NSBDIDQ1NiwxMTU1IDM0NSwxMDQ0IDM0NSw5MDggTCAzNDUsNTkzIDM0NSw1OTMgWiIvPgogICAgICAgIDxwYXRoIGZpbGw9InJnYigzMywzMywzMykiIHN0cm9rZT0ibm9uZSIgZD0iTSAxNTE1LDE5NjUgTCAxNTE1LDIwNzggQyAxNTE1LDIyMTQgMTYyNiwyMzI1IDE3NjMsMjMyNSBMIDIwNzgsMjMyNSBDIDIyMTQsMjMyNSAyMzI1LDIyMTQgMjMyNSwyMDc4IEwgMjMyNSwxNzYzIEMgMjMyNSwxNjI2IDIyMTQsMTUxNSAyMDc4LDE1MTUgTCAxOTY1LDE1MTUgMTk2NSwxNTgzIEMgMTk2NSwxNjA2IDE5NjMsMTYyOCAxOTU5LDE2NTAgTCAyMDc4LDE2NTAgQyAyMTQwLDE2NTAgMjE5MCwxNzAwIDIxOTAsMTc2MyBMIDIxOTAsMjA3OCBDIDIxOTAsMjE0MCAyMTQwLDIxOTAgMjA3OCwyMTkwIEwgMTc2MywyMTkwIEMgMTcwMCwyMTkwIDE2NTAsMjE0MCAxNjUwLDIwNzggTCAxNjUwLDE5NTkgQyAxNjI4LDE5NjMgMTYwNiwxOTY1IDE1ODMsMTk2NSBMIDE1MTUsMTk2NSAxNTE1LDE5NjUgWiIvPgogICAgICAgIDxwYXRoIGZpbGw9InJnYigzMywzMywzMykiIHN0cm9rZT0ibm9uZSIgZD0iTSAxMDg4LDc5NSBDIDkyNiw3OTUgNzk1LDkyNiA3OTUsMTA4OCBMIDc5NSwxNTgzIEMgNzk1LDE3NDQgOTI2LDE4NzUgMTA4OCwxODc1IEwgMTU4MywxODc1IEMgMTc0NCwxODc1IDE4NzUsMTc0NCAxODc1LDE1ODMgTCAxODc1LDEwODggQyAxODc1LDkyNiAxNzQ0LDc5NSAxNTgzLDc5NSBMIDEwODgsNzk1IDEwODgsNzk1IFogTSAxMjk2LDkzMCBMIDkzMCwxMjk2IDkzMCwxMTI3IDExMjcsOTMwIDEyOTYsOTMwIDEyOTYsOTMwIFogTSA5MzAsMTQ4NyBMIDE0ODcsOTMwIDE1ODMsOTMwIEMgMTYwNCw5MzAgMTYyNSw5MzQgMTY0Myw5NDIgTCA5NDIsMTY0MyBDIDkzNCwxNjI1IDkzMCwxNjA0IDkzMCwxNTgzIEwgOTMwLDE0ODcgOTMwLDE0ODcgWiBNIDEwNDMsMTczNCBMIDE3MzQsMTA0MyBDIDE3MzgsMTA1NyAxNzQwLDEwNzIgMTc0MCwxMDg4IEwgMTc0MCwxMjA2IDEyMDYsMTc0MCAxMDg4LDE3NDAgQyAxMDcyLDE3NDAgMTA1NywxNzM4IDEwNDMsMTczNCBMIDEwNDMsMTczNCBaIE0gMTU3NywxNzQwIEwgMTM5NywxNzQwIDE3NDAsMTM5NyAxNzQwLDE1ODMgMTczNywxNTgwIDE1NzcsMTc0MCAxNTc3LDE3NDAgMTU3NywxNzQwIFoiLz4KICAgICAgIDwvZz4KICAgICAgPC9nPgogICAgIDwvZz4KICAgIDwvZz4KICAgPC9nPgogIDwvZz4KIDwvZz4KPC9zdmc+",console,Injectable,"root",bringToFrontIcon,canvas,"Error: canvas is undefined - cant bring puzzle to front!",src,forEach,Canvas,target,BringToFrontService,eventData,fabric,_objects,puzzle,true,boardCanvas</t>
  </si>
  <si>
    <t>0,523</t>
  </si>
  <si>
    <t>19,782</t>
  </si>
  <si>
    <t>31021,561</t>
  </si>
  <si>
    <t>1723,42</t>
  </si>
  <si>
    <t>1568,186</t>
  </si>
  <si>
    <t>controls,wholeBlockFile,descriptor,type,Image,decorated,setDecorated,offsetX,offsetY,HTMLImageElement,DecoratorTypesService,propertyKey,16,getDecorated,originalValue,null,fabric,true,createDecorator,Object,cursorStyle,applyDecoratorPick,_decorated,img,setDecorator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BpZDk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z4KICA8ZyBpZD0iaWQyIiBjbGFzcz0iTWFzdGVyX1NsaWRlIj4KICAgPGcgaWQ9ImJnLWlkMiIgY2xhc3M9IkJhY2tncm91bmQiLz4KICAgPGcgaWQ9ImJvLWlkMiIgY2xhc3M9IkJhY2tncm91bmRPYmplY3RzIi8+CiAgPC9nPgogPC9nPgogPGcgY2xhc3M9IlNsaWRlR3JvdXAiPgogIDxnPgogICA8ZyBpZD0iY29udGFpbmVyLWlkMSI+CiAgICA8ZyBpZD0iaWQxIiBjbGFzcz0iU2xpZGUiIGNsaXAtcGF0aD0idXJsKCNwcmVzZW50YXRpb25fY2xpcF9wYXRoKSI+CiAgICAgPGcgY2xhc3M9IlBhZ2UiPgogICAgICA8ZyBjbGFzcz0iR3JhcGhpYyI+CiAgICAgICA8ZyBpZD0iaWQz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gPGcgY2xhc3M9ImNvbS5zdW4uc3Rhci5kcmF3aW5nLlBvbHlQb2x5Z29uU2hhcGUiPgogICAgICAgPGcgaWQ9ImlkNCI+CiAgICAgICAgPHJlY3QgY2xhc3M9IkJvdW5kaW5nQm94IiBzdHJva2U9Im5vbmUiIGZpbGw9Im5vbmUiIHg9IjUxIiB5PSIxNjkiIHdpZHRoPSI2MDAzIiBoZWlnaHQ9IjU5ODQiLz4KICAgICAgICA8cGF0aCBmaWxsPSJyZ2IoMjU0LDIyNSwxMzUpIiBzdHJva2U9Im5vbmUiIGQ9Ik0gMzA1Miw2MTUyIEwgNTIsNjE1MiA1MiwxNjkgNjA1MiwxNjkgNjA1Miw2MTUyIDMwNTIsNjE1MiBaIi8+CiAgICAgICA8L2c+CiAgICAgIDwvZz4KICAgICAgPGcgY2xhc3M9ImNvbS5zdW4uc3Rhci5kcmF3aW5nLlBvbHlQb2x5Z29uU2hhcGUiPgogICAgICAgPGcgaWQ9ImlkNSI+CiAgICAgICAgPHJlY3QgY2xhc3M9IkJvdW5kaW5nQm94IiBzdHJva2U9Im5vbmUiIGZpbGw9Im5vbmUiIHg9Ijc1MjciIHk9Ijc1NjkiIHdpZHRoPSI2MDAzIiBoZWlnaHQ9IjU5ODQiLz4KICAgICAgICA8cGF0aCBmaWxsPSJyZ2IoMjU0LDIyNSwxMzUpIiBzdHJva2U9Im5vbmUiIGQ9Ik0gMTA1MjgsMTM1NTIgTCA3NTI4LDEzNTUyIDc1MjgsNzU2OSAxMzUyOCw3NTY5IDEzNTI4LDEzNTUyIDEwNTI4LDEzNTUyIFoiLz4KICAgICAgIDwvZz4KICAgICAgPC9nPgogICAgICA8ZyBjbGFzcz0iY29tLnN1bi5zdGFyLmRyYXdpbmcuUG9seVBvbHlnb25TaGFwZSI+CiAgICAgICA8ZyBpZD0iaWQ2Ij4KICAgICAgICA8cmVjdCBjbGFzcz0iQm91bmRpbmdCb3giIHN0cm9rZT0ibm9uZSIgZmlsbD0ibm9uZSIgeD0iNzUwMiIgeT0iNzUwMiIgd2lkdGg9IjYwMzciIGhlaWdodD0iNjAzNyIvPgogICAgICAgIDxwYXRoIGZpbGw9InJnYig0NSw4MiwxMjQpIiBzdHJva2U9Im5vbmUiIGQ9Ik0gNzUxNiwxMzM2OSBMIDc1MDIsNzY4NiA3NTAzLDc2NjkgNzUwNSw3NjUyIDc1MTAsNzYzNiA3NTE1LDc2MjAgNzUyMiw3NjA1IDc1MzEsNzU5MSA3NTQxLDc1NzggNzU1Miw3NTY2IDc1NjQsNzU1NSA3NTc3LDc1NDUgNzU5MSw3NTM3IDc2MDYsNzUzMCA3NjIxLDc1MjQgNzYzNyw3NTE5IDc2NTQsNzUxNyA3NjcxLDc1MTYgMTMzNTQsNzUwMiAxMzM3MSw3NTAzIDEzMzg4LDc1MDUgMTM0MDQsNzUxMCAxMzQyMCw3NTE1IDEzNDM1LDc1MjIgMTM0NDksNzUzMSAxMzQ2Miw3NTQxIDEzNDc0LDc1NTIgMTM0ODUsNzU2NCAxMzQ5NSw3NTc3IDEzNTAzLDc1OTEgMTM1MTAsNzYwNiAxMzUxNiw3NjIxIDEzNTIxLDc2MzcgMTM1MjMsNzY1NCAxMzUyNCw3NjcxIDEzNTM4LDEzMzU0IDEzNTM3LDEzMzcxIDEzNTM1LDEzMzg4IDEzNTMwLDEzNDA0IDEzNTI1LDEzNDIwIDEzNTE4LDEzNDM1IDEzNTA5LDEzNDQ5IDEzNDk5LDEzNDYyIDEzNDg4LDEzNDc0IDEzNDc2LDEzNDg1IDEzNDYzLDEzNDk1IDEzNDQ5LDEzNTAzIDEzNDM0LDEzNTEwIDEzNDE5LDEzNTE2IDEzNDAzLDEzNTIxIDEzMzg2LDEzNTIzIDEzMzY5LDEzNTI0IDg4MzgsMTM1MzUgODgyMCwxMzUzNCA4ODAzLDEzNTMyIDg3ODcsMTM1MjggODc3MSwxMzUyMiA4NzU2LDEzNTE1IDg3NDIsMTM1MDYgODcyOSwxMzQ5NyA4NzE3LDEzNDg2IDg3MDYsMTM0NzQgODY5NiwxMzQ2MSA4Njg3LDEzNDQ3IDg2ODAsMTM0MzIgODY3NCwxMzQxNiA4NjcwLDEzNDAwIDg2NjgsMTMzODMgODY2NywxMzM2NiA4NjY3LDEzMzQ4IDg2NzAsMTMzMzEgODY3NCwxMzMxNSA4NjgwLDEzMjk5IDg2ODcsMTMyODUgODY5NiwxMzI3MCA4NzA1LDEzMjU3IDg3MTYsMTMyNDUgODcyOCwxMzIzNCA4NzQyLDEzMjI0IDg3NTYsMTMyMTYgODc3MCwxMzIwOCA4Nzg2LDEzMjAzIDg4MDIsMTMxOTggODgxOSwxMzE5NiA4ODM3LDEzMTk1IDEzMTk3LDEzMTg0IDEzMTg0LDc4NDMgNzg0Myw3ODU2IDc4NTYsMTMzNjggNzg1NiwxMzM4NSA3ODUzLDEzNDAyIDc4NDksMTM0MTggNzg0MywxMzQzNCA3ODM2LDEzNDQ5IDc4MjcsMTM0NjMgNzgxOCwxMzQ3NiA3ODA3LDEzNDg4IDc3OTQsMTM0OTkgNzc4MSwxMzUwOSA3NzY3LDEzNTE3IDc3NTIsMTM1MjQgNzczNywxMzUzMCA3NzIwLDEzNTM0IDc3MDQsMTM1MzcgNzY4NiwxMzUzOCA3NjY5LDEzNTM3IDc2NTIsMTM1MzUgNzYzNiwxMzUzMCA3NjIwLDEzNTI1IDc2MDUsMTM1MTggNzU5MSwxMzUwOSA3NTc4LDEzNDk5IDc1NjYsMTM0ODggNzU1NSwxMzQ3NiA3NTQ1LDEzNDYzIDc1MzcsMTM0NDkgNzUyOSwxMzQzNCA3NTI0LDEzNDE5IDc1MTksMTM0MDMgNzUxNywxMzM4NiA3NTE2LDEzMzY5IFoiLz4KICAgICAgIDwvZz4KICAgICAgPC9nPgogICAgICA8ZyBjbGFzcz0iY29tLnN1bi5zdGFyLmRyYXdpbmcuUG9seVBvbHlnb25TaGFwZSI+CiAgICAgICA8ZyBpZD0iaWQ3Ij4KICAgICAgICA8cmVjdCBjbGFzcz0iQm91bmRpbmdCb3giIHN0cm9rZT0ibm9uZSIgZmlsbD0ibm9uZSIgeD0iODMzMiIgeT0iODMzMiIgd2lkdGg9IjQzNzciIGhlaWdodD0iNDM3NyIvPgogICAgICAgIDxwYXRoIGZpbGw9InJnYig0NSw4MiwxMjQpIiBzdHJva2U9Im5vbmUiIGQ9Ik0gODM0MiwxMjUzNyBMIDgzMzIsODUxMyA4MzMzLDg0OTYgODMzNiw4NDc5IDgzNDAsODQ2MiA4MzQ2LDg0NDcgODM1Myw4NDMyIDgzNjEsODQxOCA4MzcxLDg0MDUgODM4Miw4MzkyIDgzOTQsODM4MSA4NDA3LDgzNzEgODQyMSw4MzYzIDg0MzYsODM1NiA4NDUyLDgzNTAgODQ2OCw4MzQ2IDg0ODUsODM0MyA4NTAzLDgzNDIgMTE3MTIsODMzNCAxMTcyOSw4MzM1IDExNzQ2LDgzMzggMTE3NjIsODM0MiAxMTc3OCw4MzQ4IDExNzkzLDgzNTUgMTE4MDcsODM2MyAxMTgyMCw4MzczIDExODMyLDgzODQgMTE4NDMsODM5NiAxMTg1Myw4NDA5IDExODYxLDg0MjMgMTE4NjksODQzOCAxMTg3NCw4NDU0IDExODc5LDg0NzAgMTE4ODEsODQ4NyAxMTg4Miw4NTA1IDExODgxLDg1MjIgMTE4NzksODUzOSAxMTg3NSw4NTU1IDExODY5LDg1NzEgMTE4NjIsODU4NiAxMTg1Myw4NjAwIDExODQ0LDg2MTMgMTE4MzMsODYyNSAxMTgyMSw4NjM2IDExODA4LDg2NDYgMTE3OTQsODY1NSAxMTc3OSw4NjYyIDExNzYzLDg2NjggMTE3NDcsODY3MiAxMTczMCw4Njc1IDExNzEzLDg2NzYgODY3NCw4NjgzIDg2ODMsMTIzNjYgMTIzNjYsMTIzNTcgMTIzNTcsODUwMyAxMjM1Nyw4NDg2IDEyMzYwLDg0NjkgMTIzNjQsODQ1MyAxMjM3MCw4NDM3IDEyMzc3LDg0MjIgMTIzODUsODQwOCAxMjM5NSw4Mzk1IDEyNDA2LDgzODMgMTI0MTgsODM3MiAxMjQzMSw4MzYyIDEyNDQ1LDgzNTMgMTI0NjAsODM0NiAxMjQ3Niw4MzQwIDEyNDkyLDgzMzYgMTI1MDksODMzMyAxMjUyNyw4MzMyIDEyNTQ0LDgzMzMgMTI1NjEsODMzNiAxMjU3OCw4MzQwIDEyNTkzLDgzNDYgMTI2MDgsODM1MyAxMjYyMiw4MzYxIDEyNjM1LDgzNzEgMTI2NDgsODM4MiAxMjY1OSw4Mzk0IDEyNjY5LDg0MDcgMTI2NzcsODQyMSAxMjY4NCw4NDM2IDEyNjkwLDg0NTIgMTI2OTQsODQ2OCAxMjY5Nyw4NDg1IDEyNjk4LDg1MDMgMTI3MDgsMTI1MjcgMTI3MDcsMTI1NDQgMTI3MDQsMTI1NjEgMTI3MDAsMTI1NzggMTI2OTQsMTI1OTMgMTI2ODcsMTI2MDggMTI2NzksMTI2MjIgMTI2NjksMTI2MzUgMTI2NTgsMTI2NDggMTI2NDYsMTI2NTkgMTI2MzMsMTI2NjkgMTI2MTksMTI2NzcgMTI2MDQsMTI2ODQgMTI1ODgsMTI2OTAgMTI1NzIsMTI2OTQgMTI1NTUsMTI2OTcgMTI1MzcsMTI2OTggODUxMywxMjcwOCA4NDk2LDEyNzA3IDg0NzksMTI3MDQgODQ2MiwxMjcwMCA4NDQ3LDEyNjk0IDg0MzIsMTI2ODcgODQxOCwxMjY3OSA4NDA1LDEyNjY5IDgzOTIsMTI2NTggODM4MSwxMjY0NiA4MzcxLDEyNjMzIDgzNjMsMTI2MTkgODM1NiwxMjYwNCA4MzUwLDEyNTg4IDgzNDYsMTI1NzIgODM0MywxMjU1NSA4MzQyLDEyNTM3IFoiLz4KICAgICAgIDwvZz4KICAgICAgPC9nPgogICAgICA8ZyBjbGFzcz0iY29tLnN1bi5zdGFyLmRyYXdpbmcuUG9seVBvbHlnb25TaGFwZSI+CiAgICAgICA8ZyBpZD0iaWQ4Ij4KICAgICAgICA8cmVjdCBjbGFzcz0iQm91bmRpbmdCb3giIHN0cm9rZT0ibm9uZSIgZmlsbD0ibm9uZSIgeD0iNTIiIHk9IjEyOCIgd2lkdGg9IjYwNzMiIGhlaWdodD0iNjAyNyIvPgogICAgICAgIDxwYXRoIGZpbGw9InJnYig0NSw4MiwxMjQpIiBzdHJva2U9Im5vbmUiIGQ9Ik0gNjEyNCwzMDIgTCA2MTIwLDU5ODQgNjExOSw2MDAyIDYxMTYsNjAxOCA2MTEyLDYwMzUgNjEwNiw2MDUwIDYwOTksNjA2NSA2MDkxLDYwNzkgNjA4MSw2MDkyIDYwNzAsNjEwNCA2MDU3LDYxMTUgNjA0NCw2MTI1IDYwMzAsNjEzMyA2MDE1LDYxNDEgNjAwMCw2MTQ2IDU5ODMsNjE1MSA1OTY2LDYxNTMgNTk0OSw2MTU0IDIyMyw2MTUwIDIwNiw2MTQ5IDE4OSw2MTQ3IDE3Miw2MTQyIDE1Nyw2MTM3IDE0Miw2MTI5IDEyNyw2MTIxIDExNCw2MTExIDEwMiw2MTAwIDkxLDYwODggODEsNjA3NSA3Myw2MDYxIDY1LDYwNDYgNjAsNjAzMCA1NSw2MDE0IDUzLDU5OTcgNTIsNTk4MCA1NiwyOTggNTcsMjgwIDYwLDI2NCA2NCwyNDcgNzAsMjMyIDc3LDIxNyA4NSwyMDMgOTUsMTkwIDEwNiwxNzggMTE5LDE2NyAxMzIsMTU3IDE0NiwxNDkgMTYxLDE0MSAxNzYsMTM2IDE5MywxMzEgMjEwLDEyOSAyMjcsMTI4IDQ3OTMsMTMxIDQ4MTAsMTMyIDQ4MjcsMTM1IDQ4NDQsMTM5IDQ4NjAsMTQ1IDQ4NzUsMTUyIDQ4ODksMTYwIDQ5MDIsMTcwIDQ5MTQsMTgxIDQ5MjUsMTkzIDQ5MzUsMjA2IDQ5NDQsMjIwIDQ5NTEsMjM1IDQ5NTcsMjUxIDQ5NjEsMjY3IDQ5NjQsMjg0IDQ5NjUsMzAxIDQ5NjQsMzE4IDQ5NjEsMzM1IDQ5NTcsMzUyIDQ5NTEsMzY3IDQ5NDQsMzgyIDQ5MzUsMzk2IDQ5MjUsNDA5IDQ5MTQsNDIyIDQ5MDIsNDMzIDQ4ODksNDQyIDQ4NzQsNDUxIDQ4NTksNDU4IDQ4NDQsNDY0IDQ4MjcsNDY4IDQ4MTAsNDcxIDQ3OTIsNDcyIDM5OSw0NjkgMzk1LDU4MTAgNTc3Nyw1ODEzIDU3ODEsMzAyIDU3ODIsMjg0IDU3ODQsMjY4IDU3ODksMjUxIDU3OTUsMjM2IDU4MDIsMjIxIDU4MTAsMjA3IDU4MjAsMTk0IDU4MzIsMTgyIDU4NDQsMTcxIDU4NTcsMTYxIDU4NzEsMTUyIDU4ODYsMTQ1IDU5MDIsMTQwIDU5MTgsMTM1IDU5MzYsMTMzIDU5NTMsMTMyIDU5NzEsMTMzIDU5ODgsMTM1IDYwMDQsMTQwIDYwMjAsMTQ1IDYwMzUsMTUzIDYwNDksMTYxIDYwNjIsMTcxIDYwNzQsMTgyIDYwODUsMTk0IDYwOTUsMjA3IDYxMDMsMjIxIDYxMTEsMjM2IDYxMTYsMjUyIDYxMjEsMjY4IDYxMjMsMjg1IDYxMjQsMzAyIFoiLz4KICAgICAgIDwvZz4KICAgICAgPC9nPgogICAgICA8ZyBjbGFzcz0iY29tLnN1bi5zdGFyLmRyYXdpbmcuUG9seVBvbHlnb25TaGFwZSI+CiAgICAgICA8ZyBpZD0iaWQ5Ij4KICAgICAgICA8cmVjdCBjbGFzcz0iQm91bmRpbmdCb3giIHN0cm9rZT0ibm9uZSIgZmlsbD0ibm9uZSIgeD0iOTI2IiB5PSI5NTYiIHdpZHRoPSI0MzcxIiBoZWlnaHQ9IjQzNzEiLz4KICAgICAgICA8cGF0aCBmaWxsPSJyZ2IoNDUsODIsMTI0KSIgc3Ryb2tlPSJub25lIiBkPSJNIDUyOTUsMTEzMCBMIDUyOTIsNTE1NSA1MjkxLDUxNzIgNTI4OSw1MTg5IDUyODUsNTIwNSA1Mjc5LDUyMjEgNTI3Miw1MjM2IDUyNjMsNTI1MCA1MjUzLDUyNjMgNTI0Miw1Mjc1IDUyMzAsNTI4NiA1MjE3LDUyOTYgNTIwMyw1MzA1IDUxODgsNTMxMiA1MTcyLDUzMTggNTE1Niw1MzIyIDUxMzksNTMyNCA1MTIyLDUzMjUgMTkxMiw1MzIzIDE4OTUsNTMyMiAxODc4LDUzMTkgMTg2Miw1MzE1IDE4NDYsNTMxMCAxODMxLDUzMDIgMTgxNyw1Mjk0IDE4MDQsNTI4NCAxNzkyLDUyNzMgMTc4MSw1MjYxIDE3NzEsNTI0OCAxNzYzLDUyMzQgMTc1Niw1MjE5IDE3NTAsNTIwMyAxNzQ2LDUxODcgMTc0Myw1MTcwIDE3NDIsNTE1MiAxNzQzLDUxMzUgMTc0Niw1MTE4IDE3NTAsNTEwMSAxNzU2LDUwODYgMTc2Myw1MDcxIDE3NzIsNTA1NyAxNzgxLDUwNDQgMTc5Miw1MDMxIDE4MDQsNTAyMCAxODE4LDUwMTEgMTgzMiw1MDAyIDE4NDYsNDk5NSAxODYyLDQ5ODkgMTg3OCw0OTg1IDE4OTUsNDk4MiAxOTEyLDQ5ODIgNDk1MSw0OTg0IDQ5NTQsMTMwMSAxMjcxLDEyOTggMTI2OCw1MTUyIDEyNjcsNTE2OSAxMjY1LDUxODYgMTI2MCw1MjAzIDEyNTUsNTIxOCAxMjQ3LDUyMzMgMTIzOSw1MjQ3IDEyMjksNTI2MCAxMjE4LDUyNzMgMTIwNiw1Mjg0IDExOTMsNTI5MyAxMTc5LDUzMDIgMTE2NCw1MzA5IDExNDgsNTMxNSAxMTMyLDUzMTkgMTExNSw1MzIyIDEwOTcsNTMyMiAxMDgwLDUzMjEgMTA2Myw1MzE5IDEwNDcsNTMxNSAxMDMxLDUzMDkgMTAxNiw1MzAyIDEwMDIsNTI5MyA5ODksNTI4MyA5NzcsNTI3MiA5NjYsNTI2MCA5NTYsNTI0NyA5NDcsNTIzMyA5NDAsNTIxOCA5MzQsNTIwMiA5MzAsNTE4NiA5MjgsNTE2OSA5MjcsNTE1MiA5MzAsMTEyNyA5MzEsMTExMCA5MzMsMTA5MyA5MzcsMTA3NyA5NDMsMTA2MSA5NTAsMTA0NiA5NTksMTAzMiA5NjksMTAxOSA5ODAsMTAwNyA5OTIsOTk2IDEwMDUsOTg2IDEwMTksOTc3IDEwMzQsOTcwIDEwNTAsOTY0IDEwNjYsOTYwIDEwODMsOTU4IDExMDAsOTU3IDUxMjUsOTYwIDUxNDIsOTYxIDUxNTksOTYzIDUxNzUsOTY3IDUxOTEsOTczIDUyMDYsOTgwIDUyMjAsOTg5IDUyMzMsOTk5IDUyNDUsMTAxMCA1MjU2LDEwMjIgNTI2NiwxMDM1IDUyNzUsMTA0OSA1MjgyLDEwNjQgNTI4OCwxMDgwIDUyOTIsMTA5NiA1Mjk0LDExMTMgNTI5NSwxMTMwIFoiLz4KICAgICAgIDwvZz4KICAgICAgPC9nPgogICAgIDwvZz4KICAgIDwvZz4KICAgPC9nPgogIDwvZz4KIDwvZz4KPC9zdmc+",icon,shouldApply,result,Control,bringToBackService,isDecorated,applyDecorator,value,render,bottomLeft,drawControllerIcon,apply,src,false,prototype,target,getIcon,mouseUpHandler,Decorator,args,service,0.5,x,"pointer",BottomLeftFabricMenuService,y,cornerSize,bringToBack,assign</t>
  </si>
  <si>
    <t>!==,(),new,{},static,const,- (prefix),this,... (rest),.,function,:,class,=,if,return</t>
  </si>
  <si>
    <t>0,531</t>
  </si>
  <si>
    <t>18,158</t>
  </si>
  <si>
    <t>28904,475</t>
  </si>
  <si>
    <t>258,0</t>
  </si>
  <si>
    <t>1605,804</t>
  </si>
  <si>
    <t>1591,841</t>
  </si>
  <si>
    <t>bringToFront,controls,"data:image/svg+xml,base64,PD94bWwgdmVyc2lvbj0iMS4wIiBlbmNvZGluZz0iVVRGLTgiPz4KPCFET0NUWVBFIHN2ZyBQVUJMSUMgIi0vL1czQy8vRFREIFNWRyAxLjEvL0VOIiAiaHR0cDovL3d3dy53My5vcmcvR3JhcGhpY3MvU1ZHLzEuMS9EVEQvc3ZnMTEuZHRkIj4KPHN2ZyB2ZXJzaW9uPSIxLjIiIHdpZHRoPSIxMzUuNzNtbSIgaGVpZ2h0PSIxMzUuNzNtbSIgdmlld0JveD0iMCAwIDEzNTczIDEzNTczIiBwcmVzZXJ2ZUFzcGVjdFJhdGlvPSJ4TWlkWU1pZCIgZmlsbC1ydWxlPSJldmVub2RkIiBzdHJva2Utd2lkdGg9IjI4LjIyMiIgc3Ryb2tlLWxpbmVqb2luPSJyb3VuZCIgeG1sbnM9Imh0dHA6Ly93d3cudzMub3JnLzIwMDAvc3ZnIiB4bWxuczpvb289Imh0dHA6Ly94bWwub3Blbm9mZmljZS5vcmcvc3ZnL2V4cG9ydCIgeG1sbnM6eGxpbms9Imh0dHA6Ly93d3cudzMub3JnLzE5OTkveGxpbmsiIHhtbG5zOnByZXNlbnRhdGlvbj0iaHR0cDovL3N1bi5jb20veG1sbnMvc3Rhcm9mZmljZS9wcmVzZW50YXRpb24iIHhtbG5zOnNtaWw9Imh0dHA6Ly93d3cudzMub3JnLzIwMDEvU01JTDIwLyIgeG1sbnM6YW5pbT0idXJuOm9hc2lzOm5hbWVzOnRjOm9wZW5kb2N1bWVudDp4bWxuczphbmltYXRpb246MS4wIiB4bWw6c3BhY2U9InByZXNlcnZlIj4KIDxkZWZzIGNsYXNzPSJDbGlwUGF0aEdyb3VwIj4KICA8Y2xpcFBhdGggaWQ9InByZXNlbnRhdGlvbl9jbGlwX3BhdGgiIGNsaXBQYXRoVW5pdHM9InVzZXJTcGFjZU9uVXNlIj4KICAgPHJlY3QgeD0iMCIgeT0iMCIgd2lkdGg9IjEzNTczIiBoZWlnaHQ9IjEzNTczIi8+CiAgPC9jbGlwUGF0aD4KICA8Y2xpcFBhdGggaWQ9InByZXNlbnRhdGlvbl9jbGlwX3BhdGhfc2hyaW5rIiBjbGlwUGF0aFVuaXRzPSJ1c2VyU3BhY2VPblVzZSI+CiAgIDxyZWN0IHg9IjEzIiB5PSIxMyIgd2lkdGg9IjEzNTQ2IiBoZWlnaHQ9IjEzNTQ2Ii8+CiAgPC9jbGlwUGF0aD4KIDwvZGVmcz4KIDxkZWZzIGNsYXNzPSJUZXh0U2hhcGVJbmRleCI+CiAgPGcgb29vOnNsaWRlPSJpZDEiIG9vbzppZC1saXN0PSJpZDMgaWQ0IGlkNSBpZDYgaWQ3IGlkOCIvPgogPC9kZWZzPgogPGRlZnMgY2xhc3M9IkVtYmVkZGVkQnVsbGV0Q2hhcnMiPgogIDxnIGlkPSJidWxsZXQtY2hhci10ZW1wbGF0ZS01NzM1NiIgdHJhbnNmb3JtPSJzY2FsZSgwLjAwMDQ4ODI4MTI1LC0wLjAwMDQ4ODI4MTI1KSI+CiAgIDxwYXRoIGQ9Ik0gNTgwLDExNDEgTCAxMTYzLDU3MSA1ODAsMCAtNCw1NzEgNTgwLDExNDEgWiIvPgogIDwvZz4KICA8ZyBpZD0iYnVsbGV0LWNoYXItdGVtcGxhdGUtNTczNTQiIHRyYW5zZm9ybT0ic2NhbGUoMC4wMDA0ODgyODEyNSwtMC4wMDA0ODgyODEyNSkiPgogICA8cGF0aCBkPSJNIDgsMTEyOCBMIDExMzcsMTEyOCAxMTM3LDAgOCwwIDgsMTEyOCBaIi8+CiAgPC9nPgogIDxnIGlkPSJidWxsZXQtY2hhci10ZW1wbGF0ZS0xMDE0NiIgdHJhbnNmb3JtPSJzY2FsZSgwLjAwMDQ4ODI4MTI1LC0wLjAwMDQ4ODI4MTI1KSI+CiAgIDxwYXRoIGQ9Ik0gMTc0LDAgTCA2MDIsNzM5IDE3NCwxNDgxIDE0NTYsNzM5IDE3NCwwIFogTSAxMzU4LDczOSBMIDMwOSwxMzQ2IDY1OSw3MzkgMTM1OCw3MzkgWiIvPgogIDwvZz4KICA8ZyBpZD0iYnVsbGV0LWNoYXItdGVtcGxhdGUtMTAxMzIiIHRyYW5zZm9ybT0ic2NhbGUoMC4wMDA0ODgyODEyNSwtMC4wMDA0ODgyODEyNSkiPgogICA8cGF0aCBkPSJNIDIwMTUsNzM5IEwgMTI3NiwwIDcxNywwIDEyNjAsNTQzIDE3NCw1NDMgMTc0LDkzNiAxMjYwLDkzNiA3MTcsMTQ4MSAxMjc0LDE0ODEgMjAxNSw3MzkgWiIvPgogIDwvZz4KICA8ZyBpZD0iYnVsbGV0LWNoYXItdGVtcGxhdGUtMTAwMDciIHRyYW5zZm9ybT0ic2NhbGUoMC4wMDA0ODgyODEyNSwtMC4wMDA0ODgyODEyNSkiPgogICA8cGF0aCBkPSJNIDAsLTIgQyAtNywxNCAtMTYsMjcgLTI1LDM3IEwgMzU2LDU2NyBDIDI2Miw4MjMgMjE1LDk1MiAyMTUsOTU0IDIxNSw5NzkgMjI4LDk5MiAyNTUsOTkyIDI2NCw5OTIgMjc2LDk5MCAyODksOTg3IDMxMCw5OTEgMzMxLDk5OSAzNTQsMTAxMiBMIDM4MSw5OTkgNDkyLDc0OCA3NzIsMTA0OSA4MzYsMTAyNCA4NjAsMTA0OSBDIDg4MSwxMDM5IDkwMSwxMDI1IDkyMiwxMDA2IDg4Niw5MzcgODM1LDg2MyA3NzAsNzg0IDc2OSw3ODMgNzEwLDcxNiA1OTQsNTg0IEwgNzc0LDIyMyBDIDc3NCwxOTYgNzUzLDE2OCA3MTEsMTM5IEwgNzI3LDExOSBDIDcxNyw5MCA2OTksNzYgNjcyLDc2IDY0MSw3NiA1NzAsMTc4IDQ1NywzODEgTCAxNjQsLTc2IEMgMTQyLC0xMTAgMTExLC0xMjcgNzIsLTEyNyAzMCwtMTI3IDksLTExMCA4LC03NiAxLC02NyAtMiwtNTIgLTIsLTMyIC0yLC0yMyAtMSwtMTMgMCwtMiBaIi8+CiAgPC9nPgogIDxnIGlkPSJidWxsZXQtY2hhci10ZW1wbGF0ZS0xMDAwNCIgdHJhbnNmb3JtPSJzY2FsZSgwLjAwMDQ4ODI4MTI1LC0wLjAwMDQ4ODI4MTI1KSI+CiAgIDxwYXRoIGQ9Ik0gMjg1LC0zMyBDIDE4MiwtMzMgMTExLDMwIDc0LDE1NiA1MiwyMjggNDEsMzMzIDQxLDQ3MSA0MSw1NDkgNTUsNjE2IDgyLDY3MiAxMTYsNzQzIDE2OSw3NzggMjQwLDc3OCAyOTMsNzc4IDMyOCw3NDcgMzQ2LDY4NCBMIDM2OSw1MDggQyAzNzcsNDQ0IDM5Nyw0MTEgNDI4LDQxMCBMIDExNjMsMTExNiBDIDExNzQsMTEyNyAxMTk2LDExMzMgMTIyOSwxMTMzIDEyNzEsMTEzMyAxMjkyLDExMTggMTI5MiwxMDg3IEwgMTI5Miw5NjUgQyAxMjkyLDkyOSAxMjgyLDkwMSAxMjYyLDg4MSBMIDQ0Miw0NyBDIDM5MCwtNiAzMzgsLTMzIDI4NSwtMzMgWiIvPgogIDwvZz4KICA8ZyBpZD0iYnVsbGV0LWNoYXItdGVtcGxhdGUtOTY3OSIgdHJhbnNmb3JtPSJzY2FsZSgwLjAwMDQ4ODI4MTI1LC0wLjAwMDQ4ODI4MTI1KSI+CiAgIDxwYXRoIGQ9Ik0gODEzLDAgQyA2MzIsMCA0ODksNTQgMzgzLDE2MSAyNzYsMjY4IDIyMyw0MTEgMjIzLDU5MiAyMjMsNzczIDI3Niw5MTYgMzgzLDEwMjMgNDg5LDExMzAgNjMyLDExODQgODEzLDExODQgOTkyLDExODQgMTEzNiwxMTMwIDEyNDUsMTAyMyAxMzUzLDkxNiAxNDA3LDc3MiAxNDA3LDU5MiAxNDA3LDQxMiAxMzUzLDI2OCAxMjQ1LDE2MSAxMTM2LDU0IDk5MiwwIDgxMywwIFoiLz4KICA8L2c+CiAgPGcgaWQ9ImJ1bGxldC1jaGFyLXRlbXBsYXRlLTgyMjYiIHRyYW5zZm9ybT0ic2NhbGUoMC4wMDA0ODgyODEyNSwtMC4wMDA0ODgyODEyNSkiPgogICA8cGF0aCBkPSJNIDM0Niw0NTcgQyAyNzMsNDU3IDIwOSw0ODMgMTU1LDUzNSAxMDEsNTg2IDc0LDY0OSA3NCw3MjMgNzQsNzk2IDEwMSw4NTkgMTU1LDkxMSAyMDksOTYzIDI3Myw5ODkgMzQ2LDk4OSA0MTksOTg5IDQ4MCw5NjMgNTMxLDkxMCA1ODIsODU5IDYwOCw3OTYgNjA4LDcyMyA2MDgsNjQ4IDU4Myw1ODYgNTMyLDUzNSA0ODIsNDgzIDQyMCw0NTcgMzQ2LDQ1NyBaIi8+CiAgPC9nPgogIDxnIGlkPSJidWxsZXQtY2hhci10ZW1wbGF0ZS04MjExIiB0cmFuc2Zvcm09InNjYWxlKDAuMDAwNDg4MjgxMjUsLTAuMDAwNDg4MjgxMjUpIj4KICAgPHBhdGggZD0iTSAtNCw0NTkgTCAxMTM1LDQ1OSAxMTM1LDYwNiAtNCw2MDYgLTQsNDU5IFoiLz4KICA8L2c+CiAgPGcgaWQ9ImJ1bGxldC1jaGFyLXRlbXBsYXRlLTYxNTQ4IiB0cmFuc2Zvcm09InNjYWxlKDAuMDAwNDg4MjgxMjUsLTAuMDAwNDg4MjgxMjUpIj4KICAgPHBhdGggZD0iTSAxNzMsNzQwIEMgMTczLDkwMyAyMzEsMTA0MyAzNDYsMTE1OSA0NjIsMTI3NCA2MDEsMTMzMiA3NjUsMTMzMiA5MjgsMTMzMiAxMDY3LDEyNzQgMTE4MywxMTU5IDEyOTksMTA0MyAxMzU3LDkwMyAxMzU3LDc0MCAxMzU3LDU3NyAxMjk5LDQzNyAxMTgzLDMyMiAxMDY3LDIwNiA5MjgsMTQ4IDc2NSwxNDggNjAxLDE0OCA0NjIsMjA2IDM0NiwzMjIgMjMxLDQzNyAxNzMsNTc3IDE3Myw3NDAgWiIvPgogIDwvZz4KIDwvZGVmcz4KIDxnPgogIDxnIGlkPSJpZDIiIGNsYXNzPSJNYXN0ZXJfU2xpZGUiPgogICA8ZyBpZD0iYmctaWQyIiBjbGFzcz0iQmFja2dyb3VuZCIvPgogICA8ZyBpZD0iYm8taWQyIiBjbGFzcz0iQmFja2dyb3VuZE9iamVjdHMiLz4KICA8L2c+CiA8L2c+CiA8ZyBjbGFzcz0iU2xpZGVHcm91cCI+CiAgPGc+CiAgIDxnIGlkPSJjb250YWluZXItaWQxIj4KICAgIDxnIGlkPSJpZDEiIGNsYXNzPSJTbGlkZSIgY2xpcC1wYXRoPSJ1cmwoI3ByZXNlbnRhdGlvbl9jbGlwX3BhdGgpIj4KICAgICA8ZyBjbGFzcz0iUGFnZSI+CiAgICAgIDxnIGNsYXNzPSJHcm91cCI+CiAgICAgICA8ZyBjbGFzcz0iR3JvdXAiPgogICAgICAgIDxnIGNsYXNzPSJjb20uc3VuLnN0YXIuZHJhd2luZy5Qb2x5UG9seWdvblNoYXBlIj4KICAgICAgICAgPGcgaWQ9ImlkMyI+CiAgICAgICAgICA8cmVjdCBjbGFzcz0iQm91bmRpbmdCb3giIHN0cm9rZT0ibm9uZSIgZmlsbD0ibm9uZSIgeD0iNzUwMiIgeT0iNzUwMiIgd2lkdGg9IjYwMzciIGhlaWdodD0iNjAzNyIvPgogICAgICAgICAgPHBhdGggZmlsbD0icmdiKDQ1LDgyLDEyNCkiIHN0cm9rZT0ibm9uZSIgZD0iTSA3NTE2LDEzMzY5IEwgNzUwMiw3Njg2IDc1MDMsNzY2OSA3NTA1LDc2NTIgNzUxMCw3NjM2IDc1MTUsNzYyMCA3NTIyLDc2MDUgNzUzMSw3NTkxIDc1NDEsNzU3OCA3NTUyLDc1NjYgNzU2NCw3NTU1IDc1NzcsNzU0NSA3NTkxLDc1MzcgNzYwNiw3NTMwIDc2MjEsNzUyNCA3NjM3LDc1MTkgNzY1NCw3NTE3IDc2NzEsNzUxNiAxMzM1NCw3NTAyIDEzMzcxLDc1MDMgMTMzODgsNzUwNSAxMzQwNCw3NTEwIDEzNDIwLDc1MTUgMTM0MzUsNzUyMiAxMzQ0OSw3NTMxIDEzNDYyLDc1NDEgMTM0NzQsNzU1MiAxMzQ4NSw3NTY0IDEzNDk1LDc1NzcgMTM1MDMsNzU5MSAxMzUxMCw3NjA2IDEzNTE2LDc2MjEgMTM1MjEsNzYzNyAxMzUyMyw3NjU0IDEzNTI0LDc2NzEgMTM1MzgsMTMzNTQgMTM1MzcsMTMzNzEgMTM1MzUsMTMzODggMTM1MzAsMTM0MDQgMTM1MjUsMTM0MjAgMTM1MTgsMTM0MzUgMTM1MDksMTM0NDkgMTM0OTksMTM0NjIgMTM0ODgsMTM0NzQgMTM0NzYsMTM0ODUgMTM0NjMsMTM0OTUgMTM0NDksMTM1MDMgMTM0MzQsMTM1MTAgMTM0MTksMTM1MTYgMTM0MDMsMTM1MjEgMTMzODYsMTM1MjMgMTMzNjksMTM1MjQgODgzOCwxMzUzNSA4ODIwLDEzNTM0IDg4MDMsMTM1MzIgODc4NywxMzUyOCA4NzcxLDEzNTIyIDg3NTYsMTM1MTUgODc0MiwxMzUwNiA4NzI5LDEzNDk3IDg3MTcsMTM0ODYgODcwNiwxMzQ3NCA4Njk2LDEzNDYxIDg2ODcsMTM0NDcgODY4MCwxMzQzMiA4Njc0LDEzNDE2IDg2NzAsMTM0MDAgODY2OCwxMzM4MyA4NjY3LDEzMzY2IDg2NjcsMTMzNDggODY3MCwxMzMzMSA4Njc0LDEzMzE1IDg2ODAsMTMyOTkgODY4NywxMzI4NSA4Njk2LDEzMjcwIDg3MDUsMTMyNTcgODcxNiwxMzI0NSA4NzI4LDEzMjM0IDg3NDIsMTMyMjQgODc1NiwxMzIxNiA4NzcwLDEzMjA4IDg3ODYsMTMyMDMgODgwMiwxMzE5OCA4ODE5LDEzMTk2IDg4MzcsMTMxOTUgMTMxOTcsMTMxODQgMTMxODQsNzg0MyA3ODQzLDc4NTYgNzg1NiwxMzM2OCA3ODU2LDEzMzg1IDc4NTMsMTM0MDIgNzg0OSwxMzQxOCA3ODQzLDEzNDM0IDc4MzYsMTM0NDkgNzgyNywxMzQ2MyA3ODE4LDEzNDc2IDc4MDcsMTM0ODggNzc5NCwxMzQ5OSA3NzgxLDEzNTA5IDc3NjcsMTM1MTcgNzc1MiwxMzUyNCA3NzM3LDEzNTMwIDc3MjAsMTM1MzQgNzcwNCwxMzUzNyA3Njg2LDEzNTM4IDc2NjksMTM1MzcgNzY1MiwxMzUzNSA3NjM2LDEzNTMwIDc2MjAsMTM1MjUgNzYwNSwxMzUxOCA3NTkxLDEzNTA5IDc1NzgsMTM0OTkgNzU2NiwxMzQ4OCA3NTU1LDEzNDc2IDc1NDUsMTM0NjMgNzUzNywxMzQ0OSA3NTI5LDEzNDM0IDc1MjQsMTM0MTkgNzUxOSwxMzQwMyA3NTE3LDEzMzg2IDc1MTYsMTMzNjkgWiIvPgogICAgICAgICA8L2c+CiAgICAgICAgPC9nPgogICAgICAgIDxnIGNsYXNzPSJjb20uc3VuLnN0YXIuZHJhd2luZy5Qb2x5UG9seWdvblNoYXBlIj4KICAgICAgICAgPGcgaWQ9ImlkNCI+CiAgICAgICAgICA8cmVjdCBjbGFzcz0iQm91bmRpbmdCb3giIHN0cm9rZT0ibm9uZSIgZmlsbD0ibm9uZSIgeD0iODMzMiIgeT0iODMzMiIgd2lkdGg9IjQzNzciIGhlaWdodD0iNDM3NyIvPgogICAgICAgICAgPHBhdGggZmlsbD0icmdiKDQ1LDgyLDEyNCkiIHN0cm9rZT0ibm9uZSIgZD0iTSA4MzQyLDEyNTM3IEwgODMzMiw4NTEzIDgzMzMsODQ5NiA4MzM2LDg0NzkgODM0MCw4NDYyIDgzNDYsODQ0NyA4MzUzLDg0MzIgODM2MSw4NDE4IDgzNzEsODQwNSA4MzgyLDgzOTIgODM5NCw4MzgxIDg0MDcsODM3MSA4NDIxLDgzNjMgODQzNiw4MzU2IDg0NTIsODM1MCA4NDY4LDgzNDYgODQ4NSw4MzQzIDg1MDMsODM0MiAxMTcxMiw4MzM0IDExNzI5LDgzMzUgMTE3NDYsODMzOCAxMTc2Miw4MzQyIDExNzc4LDgzNDggMTE3OTMsODM1NSAxMTgwNyw4MzYzIDExODIwLDgzNzMgMTE4MzIsODM4NCAxMTg0Myw4Mzk2IDExODUzLDg0MDkgMTE4NjEsODQyMyAxMTg2OSw4NDM4IDExODc0LDg0NTQgMTE4NzksODQ3MCAxMTg4MSw4NDg3IDExODgyLDg1MDUgMTE4ODEsODUyMiAxMTg3OSw4NTM5IDExODc1LDg1NTUgMTE4NjksODU3MSAxMTg2Miw4NTg2IDExODUzLDg2MDAgMTE4NDQsODYxMyAxMTgzMyw4NjI1IDExODIxLDg2MzYgMTE4MDgsODY0NiAxMTc5NCw4NjU1IDExNzc5LDg2NjIgMTE3NjMsODY2OCAxMTc0Nyw4NjcyIDExNzMwLDg2NzUgMTE3MTMsODY3NiA4Njc0LDg2ODMgODY4MywxMjM2NiAxMjM2NiwxMjM1NyAxMjM1Nyw4NTAzIDEyMzU3LDg0ODYgMTIzNjAsODQ2OSAxMjM2NCw4NDUzIDEyMzcwLDg0MzcgMTIzNzcsODQyMiAxMjM4NSw4NDA4IDEyMzk1LDgzOTUgMTI0MDYsODM4MyAxMjQxOCw4MzcyIDEyNDMxLDgzNjIgMTI0NDUsODM1MyAxMjQ2MCw4MzQ2IDEyNDc2LDgzNDAgMTI0OTIsODMzNiAxMjUwOSw4MzMzIDEyNTI3LDgzMzIgMTI1NDQsODMzMyAxMjU2MSw4MzM2IDEyNTc4LDgzNDAgMTI1OTMsODM0NiAxMjYwOCw4MzUzIDEyNjIyLDgzNjEgMTI2MzUsODM3MSAxMjY0OCw4MzgyIDEyNjU5LDgzOTQgMTI2NjksODQwNyAxMjY3Nyw4NDIxIDEyNjg0LDg0MzYgMTI2OTAsODQ1MiAxMjY5NCw4NDY4IDEyNjk3LDg0ODUgMTI2OTgsODUwMyAxMjcwOCwxMjUyNyAxMjcwNywxMjU0NCAxMjcwNCwxMjU2MSAxMjcwMCwxMjU3OCAxMjY5NCwxMjU5MyAxMjY4NywxMjYwOCAxMjY3OSwxMjYyMiAxMjY2OSwxMjYzNSAxMjY1OCwxMjY0OCAxMjY0NiwxMjY1OSAxMjYzMywxMjY2OSAxMjYxOSwxMjY3NyAxMjYwNCwxMjY4NCAxMjU4OCwxMjY5MCAxMjU3MiwxMjY5NCAxMjU1NSwxMjY5NyAxMjUzNywxMjY5OCA4NTEzLDEyNzA4IDg0OTYsMTI3MDcgODQ3OSwxMjcwNCA4NDYyLDEyNzAwIDg0NDcsMTI2OTQgODQzMiwxMjY4NyA4NDE4LDEyNjc5IDg0MDUsMTI2NjkgODM5MiwxMjY1OCA4MzgxLDEyNjQ2IDgzNzEsMTI2MzMgODM2MywxMjYxOSA4MzU2LDEyNjA0IDgzNTAsMTI1ODggODM0NiwxMjU3MiA4MzQzLDEyNTU1IDgzNDIsMTI1MzcgWiIvPgogICAgICAgICA8L2c+CiAgICAgICAgPC9nPgogICAgICAgPC9nPgogICAgICAgPGcgY2xhc3M9Ikdyb3VwIj4KICAgICAgICA8ZyBjbGFzcz0iY29tLnN1bi5zdGFyLmRyYXdpbmcuUG9seVBvbHlnb25TaGFwZSI+CiAgICAgICAgIDxnIGlkPSJpZDUiPgogICAgICAgICAgPHJlY3QgY2xhc3M9IkJvdW5kaW5nQm94IiBzdHJva2U9Im5vbmUiIGZpbGw9Im5vbmUiIHg9Ijk4IiB5PSIxMjgiIHdpZHRoPSI2MDI3IiBoZWlnaHQ9IjYwMjciLz4KICAgICAgICAgIDxwYXRoIGZpbGw9InJnYig0NSw4MiwxMjQpIiBzdHJva2U9Im5vbmUiIGQ9Ik0gNjEyNCwzMDIgTCA2MTIwLDU5ODQgNjExOSw2MDAyIDYxMTcsNjAxOCA2MTEyLDYwMzUgNjEwNyw2MDUwIDYwOTksNjA2NSA2MDkxLDYwNzkgNjA4MSw2MDkyIDYwNzAsNjEwNCA2MDU4LDYxMTUgNjA0NSw2MTI1IDYwMzEsNjEzMyA2MDE2LDYxNDEgNjAwMCw2MTQ2IDU5ODQsNjE1MSA1OTY3LDYxNTMgNTk1MCw2MTU0IDI2OCw2MTUwIDI1MCw2MTQ5IDIzNCw2MTQ3IDIxNyw2MTQyIDIwMiw2MTM3IDE4Nyw2MTI5IDE3Myw2MTIxIDE2MCw2MTExIDE0OCw2MTAwIDEzNyw2MDg4IDEyNyw2MDc1IDExOSw2MDYxIDExMSw2MDQ2IDEwNiw2MDMwIDEwMSw2MDE0IDk5LDU5OTcgOTgsNTk4MCAxMDIsMjk4IDEwMywyODAgMTA1LDI2NCAxMTAsMjQ3IDExNSwyMzIgMTIzLDIxNyAxMzEsMjAzIDE0MSwxOTAgMTUyLDE3OCAxNjQsMTY3IDE3NywxNTcgMTkxLDE0OSAyMDYsMTQxIDIyMiwxMzYgMjM4LDEzMSAyNTUsMTI5IDI3MiwxMjggNDgwMywxMzEgNDgyMCwxMzIgNDgzNywxMzUgNDg1NCwxMzkgNDg2OSwxNDUgNDg4NCwxNTIgNDg5OCwxNjAgNDkxMSwxNzAgNDkyMywxODEgNDkzNCwxOTMgNDk0NCwyMDYgNDk1MywyMjAgNDk2MCwyMzUgNDk2NiwyNTEgNDk3MCwyNjcgNDk3MiwyODQgNDk3MywzMDEgNDk3MiwzMTggNDk3MCwzMzUgNDk2NiwzNTIgNDk2MCwzNjcgNDk1MywzODIgNDk0NCwzOTYgNDkzNCw0MDkgNDkyMyw0MjIgNDkxMSw0MzMgNDg5OCw0NDIgNDg4NCw0NTEgNDg2OSw0NTggNDg1Myw0NjQgNDgzNyw0NjggNDgyMCw0NzEgNDgwMyw0NzIgNDQyLDQ2OSA0MzksNTgxMCA1NzgwLDU4MTMgNTc4NCwzMDIgNTc4NCwyODQgNTc4NywyNjggNTc5MSwyNTEgNTc5NywyMzYgNTgwNCwyMjEgNTgxMywyMDcgNTgyMywxOTQgNTgzNCwxODIgNTg0NiwxNzEgNTg1OSwxNjEgNTg3MywxNTIgNTg4OCwxNDUgNTkwNCwxNDAgNTkyMCwxMzUgNTkzNywxMzMgNTk1NCwxMzIgNTk3MiwxMzMgNTk4OSwxMzUgNjAwNSwxNDAgNjAyMCwxNDUgNjAzNSwxNTMgNjA0OSwxNjEgNjA2MiwxNzEgNjA3NCwxODIgNjA4NSwxOTQgNjA5NSwyMDcgNjEwNCwyMjEgNjExMSwyMzYgNjExNiwyNTIgNjEyMSwyNjggNjEyMywyODUgNjEyNCwzMDIgWiIvPgogICAgICAgICA8L2c+CiAgICAgICAgPC9nPgogICAgICAgIDxnIGNsYXNzPSJjb20uc3VuLnN0YXIuZHJhd2luZy5Qb2x5UG9seWdvblNoYXBlIj4KICAgICAgICAgPGcgaWQ9ImlkNiI+CiAgICAgICAgICA8cmVjdCBjbGFzcz0iQm91bmRpbmdCb3giIHN0cm9rZT0ibm9uZSIgZmlsbD0ibm9uZSIgeD0iOTI2IiB5PSI5NTYiIHdpZHRoPSI0MzcxIiBoZWlnaHQ9IjQzNzEiLz4KICAgICAgICAgIDxwYXRoIGZpbGw9InJnYig0NSw4MiwxMjQpIiBzdHJva2U9Im5vbmUiIGQ9Ik0gNTI5NSwxMTMwIEwgNTI5Miw1MTU1IDUyOTEsNTE3MiA1Mjg5LDUxODkgNTI4NSw1MjA1IDUyNzksNTIyMSA1MjcyLDUyMzYgNTI2Myw1MjUwIDUyNTMsNTI2MyA1MjQyLDUyNzUgNTIzMCw1Mjg2IDUyMTcsNTI5NiA1MjAzLDUzMDUgNTE4OCw1MzEyIDUxNzIsNTMxOCA1MTU2LDUzMjIgNTEzOSw1MzI0IDUxMjIsNTMyNSAxOTEyLDUzMjMgMTg5NSw1MzIyIDE4NzgsNTMxOSAxODYyLDUzMTUgMTg0Niw1MzEwIDE4MzEsNTMwMiAxODE3LDUyOTQgMTgwNCw1Mjg0IDE3OTIsNTI3MyAxNzgxLDUyNjEgMTc3MSw1MjQ4IDE3NjMsNTIzNCAxNzU2LDUyMTkgMTc1MCw1MjAzIDE3NDYsNTE4NyAxNzQzLDUxNzAgMTc0Miw1MTUyIDE3NDMsNTEzNSAxNzQ2LDUxMTggMTc1MCw1MTAxIDE3NTYsNTA4NiAxNzYzLDUwNzEgMTc3Miw1MDU3IDE3ODEsNTA0NCAxNzkyLDUwMzEgMTgwNCw1MDIwIDE4MTgsNTAxMSAxODMyLDUwMDIgMTg0Niw0OTk1IDE4NjIsNDk4OSAxODc4LDQ5ODUgMTg5NSw0OTgyIDE5MTIsNDk4MiA0OTUxLDQ5ODQgNDk1NCwxMzAxIDEyNzEsMTI5OCAxMjY4LDUxNTIgMTI2Nyw1MTY5IDEyNjUsNTE4NiAxMjYwLDUyMDMgMTI1NSw1MjE4IDEyNDcsNTIzMyAxMjM5LDUyNDcgMTIyOSw1MjYwIDEyMTgsNTI3MyAxMjA2LDUyODQgMTE5Myw1MjkzIDExNzksNTMwMiAxMTY0LDUzMDkgMTE0OCw1MzE1IDExMzIsNTMxOSAxMTE1LDUzMjIgMTA5Nyw1MzIyIDEwODAsNTMyMSAxMDYzLDUzMTkgMTA0Nyw1MzE1IDEwMzEsNTMwOSAxMDE2LDUzMDIgMTAwMiw1MjkzIDk4OSw1MjgzIDk3Nyw1MjcyIDk2Niw1MjYwIDk1Niw1MjQ3IDk0Nyw1MjMzIDk0MCw1MjE4IDkzNCw1MjAyIDkzMCw1MTg2IDkyOCw1MTY5IDkyNyw1MTUyIDkzMCwxMTI3IDkzMSwxMTEwIDkzMywxMDkzIDkzNywxMDc3IDk0MywxMDYxIDk1MCwxMDQ2IDk1OSwxMDMyIDk2OSwxMDE5IDk4MCwxMDA3IDk5Miw5OTYgMTAwNSw5ODYgMTAxOSw5NzcgMTAzNCw5NzAgMTA1MCw5NjQgMTA2Niw5NjAgMTA4Myw5NTggMTEwMCw5NTcgNTEyNSw5NjAgNTE0Miw5NjEgNTE1OSw5NjMgNTE3NSw5NjcgNTE5MSw5NzMgNTIwNiw5ODAgNTIyMCw5ODkgNTIzMyw5OTkgNTI0NSwxMDEwIDUyNTYsMTAyMiA1MjY2LDEwMzUgNTI3NSwxMDQ5IDUyODIsMTA2NCA1Mjg4LDEwODAgNTI5MiwxMDk2IDUyOTQsMTExMyA1Mjk1LDExMzAgWiIvPgogICAgICAgICA8L2c+CiAgICAgICAgPC9nPgogICAgICAgPC9nPgogICAgICA8L2c+CiAgICAgIDxnIGNsYXNzPSJjb20uc3VuLnN0YXIuZHJhd2luZy5Qb2x5UG9seWdvblNoYXBlIj4KICAgICAgIDxnIGlkPSJpZDciPgogICAgICAgIDxyZWN0IGNsYXNzPSJCb3VuZGluZ0JveCIgc3Ryb2tlPSJub25lIiBmaWxsPSJub25lIiB4PSIzMzAxIiB5PSIzNTUxIiB3aWR0aD0iNjc1MyIgaGVpZ2h0PSI2NTAzIi8+CiAgICAgICAgPHBhdGggZmlsbD0icmdiKDIwNywyNDAsMTU4KSIgc3Ryb2tlPSJub25lIiBkPSJNIDMzMDIsMTAwNTIgTCAxMDA1MiwxMDA1MiAxMDA1MiwzNTUyIDMzMDIsMzU1MiAzMzAyLDEwMDUyIFoiLz4KICAgICAgIDwvZz4KICAgICAgPC9nPgogICAgICA8ZyBjbGFzcz0iR3JhcGhpYyI+CiAgICAgICA8ZyBpZD0iaWQ4Ij4KICAgICAgICA8cmVjdCBjbGFzcz0iQm91bmRpbmdCb3giIHN0cm9rZT0ibm9uZSIgZmlsbD0ibm9uZSIgeD0iMzI1MiIgeT0iMzQwMiIgd2lkdGg9IjY4MDEiIGhlaWdodD0iNjc1MSIvPgogICAgICAgIDxwYXRoIGZpbGw9InJnYigxNzksNjQsNzQpIiBzdHJva2U9Im5vbmUiIGQ9Ik0gOTg1MywxMDE0NSBMIDM0NTEsMTAxNDUgQyAzMzQ1LDEwMTQ1IDMyNTksMTAwNjAgMzI1OSw5OTU1IEwgMzI1OSwzNTk5IEMgMzI1OSwzNDk0IDMzNDUsMzQwOSAzNDUxLDM0MDkgTCA5ODUzLDM0MDkgQyA5OTU5LDM0MDkgMTAwNDUsMzQ5NCAxMDA0NSwzNTk5IEwgMTAwNDUsODY2NyBDIDEwMDQ1LDg3NzMgOTk1OSw4ODU4IDk4NTMsODg1OCA5NzQ3LDg4NTggOTY2MSw4NzczIDk2NjEsODY2NyBMIDk2NjEsMzc5MCAzNjQzLDM3OTAgMzY0Myw5NzY0IDk4NTMsOTc2NCBDIDk5NTksOTc2NCAxMDA0NSw5ODQ5IDEwMDQ1LDk5NTUgMTAwNDUsMTAwNjAgOTk1OSwxMDE0NSA5ODUzLDEwMTQ1IEwgOTg1MywxMDE0NSBaIi8+CiAgICAgICAgPHBhdGggZmlsbD0icmdiKDE3OSw2NCw3NCkiIHN0cm9rZT0ibm9uZSIgZD0iTSA4OTIwLDkyMTkgTCA0Mzg0LDkyMTkgQyA0Mjc4LDkyMTkgNDE5Miw5MTMzIDQxOTIsOTAyOCBMIDQxOTIsNTQzOCBDIDQxOTIsNTMzMyA0Mjc4LDUyNDcgNDM4NCw1MjQ3IDQ0OTEsNTI0NyA0NTc3LDUzMzMgNDU3Nyw1NDM4IEwgNDU3Nyw4ODM3IDg3MjcsODgzNyA4NzI3LDQ3MTcgNDM4NCw0NzE3IEMgNDI3OCw0NzE3IDQxOTIsNDYzMiA0MTkyLDQ1MjYgNDE5Miw0NDIxIDQyNzgsNDMzNSA0Mzg0LDQzMzUgTCA4OTIwLDQzMzUgQyA5MDI2LDQzMzUgOTExMiw0NDIxIDkxMTIsNDUyNiBMIDkxMTIsOTAyOCBDIDkxMTIsOTEzMyA5MDI2LDkyMTkgODkyMCw5MjE5IEwgODkyMCw5MjE5IFoiLz4KICAgICAgICA8cGF0aCBmaWxsPSJyZ2IoMjQ0LDE3OCwxNzYpIiBzdHJva2U9Im5vbmUiIGQ9Ik0gNTM0Niw4MDc0IEwgNzk1OCw4MDc0IDc5NTgsNTQ4MCA1MzQ2LDU0ODAgNTM0Niw4MDc0IDUzNDYsODA3NCBaIi8+CiAgICAgICAgPHBhdGggZmlsbD0icmdiKDE3OSw2NCw3NCkiIHN0cm9rZT0ibm9uZSIgZD0iTSA3OTU4LDgyNjUgTCA1MzQ2LDgyNjUgQyA1MjM5LDgyNjUgNTE1Myw4MTc5IDUxNTMsODA3NCBMIDUxNTMsNTQ4MCBDIDUxNTMsNTM3NSA1MjM5LDUyODkgNTM0Niw1Mjg5IEwgNzk1OCw1Mjg5IEMgODA2NSw1Mjg5IDgxNTEsNTM3NSA4MTUxLDU0ODAgTCA4MTUxLDgwNzQgQyA4MTUxLDgxNzkgODA2NSw4MjY1IDc5NTgsODI2NSBMIDc5NTgsODI2NSBaIE0gNTUzOCw3ODgzIEwgNzc2Niw3ODgzIDc3NjYsNTY3MSA1NTM4LDU2NzEgNTUzOCw3ODgzIDU1MzgsNzg4MyBaIi8+CiAgICAgICA8L2c+CiAgICAgIDwvZz4KICAgICA8L2c+CiAgICA8L2c+CiAgIDwvZz4KICA8L2c+CiA8L2c+Cjwvc3ZnPg==",wholeBlockFile,descriptor,type,Image,decorated,setDecorated,bringToFrontService,offsetX,offsetY,HTMLImageElement,DecoratorTypesService,propertyKey,16,getDecorated,originalValue,null,fabric,true,createDecorator,Object,cursorStyle,applyDecoratorPick,_decorated,img,setDecorator,bottomRight,icon,shouldApply,BottomRightFabricMenuService,result,Control,providedIn,isDecorated,applyDecorator,value,render,drawControllerIcon,Injectable,"root",apply,src,false,prototype,target,getIcon,mouseUpHandler,args,service,0.5,x,"pointer",y,cornerSize,assign</t>
  </si>
  <si>
    <t>!==,(),new,{},static,const,this,... (rest),.,function,:,class,=,if,return</t>
  </si>
  <si>
    <t>Decorator,DecoratorTypesService,getDecorated,wholeBlockFile,DecoratorFileCopy,decorated,setDecorated</t>
  </si>
  <si>
    <t>18,182</t>
  </si>
  <si>
    <t>1,043</t>
  </si>
  <si>
    <t>25,2</t>
  </si>
  <si>
    <t>78857,913</t>
  </si>
  <si>
    <t>468,0</t>
  </si>
  <si>
    <t>4380,995</t>
  </si>
  <si>
    <t>3129,282</t>
  </si>
  <si>
    <t>rotate,bringToFront,controls,wholeBlockFile,Image,translate,bringToFrontService,offsetX,offsetY,HTMLImageElement,fabricObject,registerBringToFrontForPuzzleListener,DecoratorTypesService,context,registerRotationListener,registerControllers,rotationIcon,registerReturnPuzzleFromBoardListener,registerHelpForPuzzleListener,returnPuzzleService,16,constructor,prepareBringToBackIcon,mtr,PuzzleControllerManagerService2,prepareRotateIcon,helpPuzzleService,ManageGraphicsService,2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util,null,TopLeftFabricMenuService,left,fabric,Object,cursorStyle,object,img,25,27,bottomRight,icon,save,returnPuzzle,prepareHelpIcon,CanvasRenderingContext2D,sourceContext,undefined,BottomRightFabricMenuService,prepareBringToFrontIcon,Control,providedIn,top,bringToBackService,registerBringToBackForPuzzleListener,angle,applyDecorator,helpForPuzzle,render,drawControllerIcon,bottomLeft,Injectable,"root",restore,src,PuzzleController,topRight,prepareReturnIcon,drawIcon,degreesToRadians,prototype,mouseUpHandler,drawIconFunction,drawImage,0.5,topLeft,x,"pointer",y,BottomLeftFabricMenuService,cornerSize,TopRightFabricMenuService,bringToBack,styleOverride</t>
  </si>
  <si>
    <t>(),new,!==,{},const,- (prefix),this,.,/,super,+ (prefix),extends,function,:,class,=,if,return</t>
  </si>
  <si>
    <t>20,517</t>
  </si>
  <si>
    <t>33866,517</t>
  </si>
  <si>
    <t>1881,473</t>
  </si>
  <si>
    <t>controls,wholeBlockFile,descriptor,type,Image,decorated,setDecorated,offsetX,offsetY,HTMLImageElement,DecoratorTypesService,propertyKey,16,getDecorated,originalValue,helpPuzzleService,0,TopLeftFabricMenuService,null,fabric,true,createDecorator,Object,cursorStyle,applyDecoratorPick,_decorated,img,setDecorator,icon,shouldApply,"data:image/svg+xml,base64,PHN2ZyB3aWR0aD0iMTAwcHgiIGhlaWdodD0iMTAwcHgiIHZpZXdCb3g9IjAgMCAxMDAgMTAwIiB4bWxucz0iaHR0cDovL3d3dy53My5vcmcvMjAwMC9zdmciPjxjaXJjbGUgZmlsbD0iI0YwQzQxOSIgY3g9IjUwIiBjeT0iNTAiIHI9IjUwIi8+PGNsaXBQYXRoIGlkPSJhIj48Y2lyY2xlIGN4PSI1MCIgY3k9IjUwIiByPSI1MCIvPjwvY2xpcFBhdGg+PGcgZmlsbC1ydWxlPSJldmVub2RkIiBjbGlwLXJ1bGU9ImV2ZW5vZGQiIGNsaXAtcGF0aD0idXJsKCNhKSI+PHBhdGggZmlsbD0iI0ZDRjA2MiIgZD0iTTcuNjE5IDIxLjY2M0w0OS45OTkgNTAgMjEuNjg5IDcuNTk0IDcuNjE5IDIxLjY2M3ptODQuNzc1LjAxOUw3OC4zMjkgNy42MDcgNTAgNTAgLjAwNSA0MC4wMzkgMCA1OS45NCA1MCA1MCA3LjYwNiA3OC4zMTlsMTQuMDY1IDE0LjA3NUw1MCA1MC4wMDFsLTkuOTU4IDUwLjAxIDE5Ljg5NS4wMDRMNTAgNTAuMDAxbDI4LjMxIDQyLjQwNiAxNC4wNzEtMTQuMDdMNTAgNTBsNDIuMzk0LTI4LjMxOHpNMTAwIDQwLjA2MUw1MCA1MGw0OS45OTYgOS45NjIuMDA0LTE5LjkwMXpNNDAuMDYzLS4wMTRMNTAgNDkuOTk5IDU5Ljk1OC0uMDEgNDAuMDYzLS4wMTR6Ii8+PHBhdGggZmlsbD0iI0ZDRjA2MiIgc3Ryb2tlPSIjRjI5QzFGIiBzdHJva2Utd2lkdGg9IjQiIHN0cm9rZS1taXRlcmxpbWl0PSIxMCIgZD0iTTYwIDkzSDQwYzAtNy41NzUtMy40ODctMTcuNTY1LTcuOTktMjEuMzI0QTI4LjExNCAyOC4xMTQgMCAwIDEgMjIgNTAuMTI1QzIyIDM0LjU5MiAzNC41MzYgMjIgNTAgMjJzMjggMTIuNTkyIDI4IDI4LjEyNWMwIDguNjY3LTQuMTU2IDE2LjEzLTEwLjA0IDIxLjU3NkM2My4xOTEgNzYuNDcgNjAgODUuNDY2IDYwIDkzeiIvPjxwYXRoIGZpbGw9IiNGMjlDMUYiIGQ9Ik01MyA5NWExIDEgMCAwIDEtMS0xVjYxaC00djMzYTEgMSAwIDAgMS0xIDFoLTJhMSAxIDAgMCAxLTEtMVY2MWgtMi41Yy0zLjU4NCAwLTYuNS0yLjkxNi02LjUtNi41czIuOTE2LTYuNSA2LjUtNi41YTYuNDYgNi40NiAwIDAgMSA2LjQ0NiA1LjY4NEEuOTQ5Ljk0OSAwIDAgMSA0OCA1NHYzaDR2LTNjMC0uMTE1LjAyLS4yMjYuMDU2LS4zMjlBNi40NiA2LjQ2IDAgMCAxIDU4LjUgNDhjMy41ODQgMCA2LjUgMi45MTYgNi41IDYuNVM2Mi4wODQgNjEgNTguNSA2MUg1NnYzM2ExIDEgMCAwIDEtMSAxaC0yem01LjUtMzhjMS4zNzkgMCAyLjUtMS4xMjEgMi41LTIuNXMtMS4xMjEtMi41MDEtMi41LTIuNTAxYTIuNTA0IDIuNTA0IDAgMCAwLTIuNDU5IDIuMTQ0bC0uMDQxLjE3M1Y1N2gyLjV6bS0xNy01LjAwMWMtMS4zNzggMC0yLjUgMS4xMjItMi41IDIuNTAxczEuMTIyIDIuNSAyLjUgMi41SDQ0di0yLjY5MmwtLjA0LS4xNjVhMi41MDUgMi41MDUgMCAwIDAtMi40Ni0yLjE0NHoiLz48cGF0aCBmaWxsPSIjRTU3RTI1IiBkPSJNMzggOTFoMjR2OUgzOHYtOXptNi0yN2g0di0zaC00djN6bTgtM3YzaDR2LTNoLTR6Ii8+PC9nPjwvc3ZnPg==",result,Control,providedIn,isDecorated,applyDecorator,helpForPuzzle,value,render,drawControllerIcon,Injectable,"root",apply,src,false,prototype,target,getIcon,mouseUpHandler,args,service,topLeft,0.5,x,"pointer",y,cornerSize,assign</t>
  </si>
  <si>
    <t>!==,(),new,{},[],static,const,- (prefix),this,... (rest),.,function,:,class,=,if,return</t>
  </si>
  <si>
    <t>21,724</t>
  </si>
  <si>
    <t>35832,942</t>
  </si>
  <si>
    <t>264,0</t>
  </si>
  <si>
    <t>1990,719</t>
  </si>
  <si>
    <t>1649,453</t>
  </si>
  <si>
    <t>controls,wholeBlockFile,descriptor,type,Image,decorated,setDecorated,offsetX,offsetY,HTMLImageElement,DecoratorTypesService,propertyKey,returnPuzzleService,16,getDecorated,originalValue,0,null,fabric,true,createDecorator,Object,cursorStyle,applyDecoratorPick,_decorated,img,setDecorator,icon,returnPuzzle,shouldApply,result,Control,providedIn,isDecorated,applyDecorator,value,render,drawControllerIcon,Injectable,"root",apply,src,false,topRight,prototype,target,getIcon,mouseUpHandler,args,service,0.5,x,"pointer",y,cornerSize,TopRightFabricMenuService,"data:image/svg+xml,base64,PD94bWwgdmVyc2lvbj0iMS4wIiBlbmNvZGluZz0iaXNvLTg4NTktMSI/Pg0KPCEtLSBHZW5lcmF0b3I6IEFkb2JlIElsbHVzdHJhdG9yIDE5LjAuMCwgU1ZHIEV4cG9ydCBQbHVnLUluIC4gU1ZHIFZlcnNpb246IDYuMDAgQnVpbGQgMCkgIC0tPg0KPHN2ZyB2ZXJzaW9uPSIxLjEiIGlkPSJMYXllcl8xIiB4bWxucz0iaHR0cDovL3d3dy53My5vcmcvMjAwMC9zdmciIHhtbG5zOnhsaW5rPSJodHRwOi8vd3d3LnczLm9yZy8xOTk5L3hsaW5rIiB4PSIwcHgiIHk9IjBweCINCgkgdmlld0JveD0iMCAwIDUxMS45OTggNTExLjk5OCIgc3R5bGU9ImVuYWJsZS1iYWNrZ3JvdW5kOm5ldyAwIDAgNTExLjk5OCA1MTEuOTk4OyIgeG1sOnNwYWNlPSJwcmVzZXJ2ZSI+DQo8cG9seWdvbiBzdHlsZT0iZmlsbDojRjRCMkIwOyIgcG9pbnRzPSIxNzguNjUyLDQ2Mi4wNjcgMTEwLjI3Niw0NjIuMDY3IDgyLjkxOCwxMDYuMTc3IDE3OC42NTIsMTA2LjE3NyAiLz4NCjxwYXRoIHN0eWxlPSJmaWxsOiNCMzQwNEE7IiBkPSJNMzExLjE5OCw3MC40NzVjLTguNDg0LDAtMTUuMzY1LTYuODgtMTUuMzY1LTE1LjM2NVYzMC43M0gxODkuMjMyVjU1LjExDQoJYzAsOC40ODQtNi44OCwxNS4zNjUtMTUuMzY1LDE1LjM2NXMtMTUuMzY1LTYuODgtMTUuMzY1LTE1LjM2NVYxNS4zNjVDMTU4LjUwMyw2Ljg4LDE2NS4zODMsMCwxNzMuODY3LDBoMTM3LjMzMQ0KCWM4LjQ4NCwwLDE1LjM2NSw2Ljg4LDE1LjM2NSwxNS4zNjVWNTUuMTFDMzI2LjU2Myw2My41OTYsMzE5LjY4NCw3MC40NzUsMzExLjE5OCw3MC40NzV6Ii8+DQo8cGF0aCBzdHlsZT0iZmlsbDojRjRCMkIwOyIgZD0iTTM4MC4wNTIsMzE5Ljk0OGwxNi4zOTEtMjEzLjc2OUgzMDAuNzF2MjY3LjM2OUMzMTMuOTY1LDM0Mi41OTIsMzQ0LjQzNSwzMjAuNzIsMzgwLjA1MiwzMTkuOTQ4eiIvPg0KPGc+DQoJPHBhdGggc3R5bGU9ImZpbGw6I0IzNDA0QTsiIGQ9Ik00NzAuMzA0LDM5Mi45MjNjLTguNDg0LDAtMTUuMzY1LDYuODgtMTUuMzY1LDE1LjM2NWMwLDQwLjI0Mi0zMi43NDEsNzIuOTgzLTcyLjk4Myw3Mi45ODMNCgkJYy00MC4yNDMsMC03Mi45ODQtMzIuNzQxLTcyLjk4NC03Mi45ODNjMC0zNC40NzksMjQuNTIyLTYzLjg0NSw1Ny4wMjgtNzEuMjA4YzAuMDExLTAuMDAyLDAuMDItMC4wMDUsMC4wMzEtMC4wMDYNCgkJYzIuMzAzLTAuNTIxLDQuNjQ1LTAuOTMsNy4wMjItMS4yMjNjMC4wNDgtMC4wMDYsMC4wOTUtMC4wMTEsMC4xNDMtMC4wMTdjMS4xMTktMC4xMzUsMi4yNDUtMC4yNDQsMy4zNzctMC4zMjkNCgkJYzAuMDgxLTAuMDA2LDAuMTY0LTAuMDE0LDAuMjQ2LTAuMDE4YzEuMTgzLTAuMDgzLDIuMzc0LTAuMTQsMy41NzEtMC4xNjZjOC4wNzctMC4xNzEsMTQuNTU0LTYuNTQ0LDE1LjAwNS0xNC40NzVsMTUuMjgyLTE5OS4zMDINCgkJaDI2Ljk5MWM4LjQ4NCwwLDE1LjM2NS02Ljg4LDE1LjM2NS0xNS4zNjVzLTYuODgtMTUuMzY1LTE1LjM2NS0xNS4zNjVoLTQxLjIyNGgtOTUuNzM1SDE3OC42NTJIODIuOTE4SDQxLjY5NQ0KCQljLTguNDg0LDAtMTUuMzY1LDYuODgtMTUuMzY1LDE1LjM2NXM2Ljg4LDE1LjM2NSwxNS4zNjUsMTUuMzY1aDI2Ljk5NGwyNi4yNjgsMzQxLjcwNGMwLjYxNSw4LjAwNSw3LjI5MSwxNC4xODYsMTUuMzIsMTQuMTg2DQoJCWg2OC4zNzZoNDcuODY2YzguNDg0LDAsMTUuMzY1LTYuODgsMTUuMzY1LTE1LjM2NWMwLTguNDg0LTYuODgtMTUuMzY1LTE1LjM2NS0xNS4zNjVoLTMyLjUwMVYxMjEuNTQyaDkxLjMyN3YyNDguOTY1DQoJCWMtNC42NDgsMTEuODkxLTcuMTAzLDI0LjY1My03LjEwMywzNy43NzljMCw1Ny4xODgsNDYuNTI2LDEwMy43MTIsMTAzLjcxNCwxMDMuNzEyczEwMy43MTItNDYuNTI1LDEwMy43MTItMTAzLjcxMg0KCQlDNDg1LjY2OSwzOTkuODAyLDQ3OC43ODgsMzkyLjkyMyw0NzAuMzA0LDM5Mi45MjN6IE0zMTYuMDc1LDEyMS41NDJoNjMuNzgybC0xNC4xMzEsMTg0LjMwMmMtMC4wNjksMC4wMTEtMC4xMzcsMC4wMjYtMC4yMDYsMC4wMzUNCgkJYy0wLjkzMSwwLjE0Ny0xLjg1NiwwLjMyLTIuNzgxLDAuNDkyYy0wLjI3MywwLjA1Mi0wLjU0NSwwLjEwMy0wLjgxNywwLjE1OGMtMTYuODM1LDMuMjgzLTMyLjUyOSwxMC42NzUtNDUuODQ2LDIxLjY2NlYxMjEuNTQyDQoJCUgzMTYuMDc1eiBNMTYzLjI4Nyw0NDYuNzAzaC0zOC43ODJMOTkuNTA5LDEyMS41NDJoNjMuNzc5djMyNS4xNjFIMTYzLjI4N3oiLz4NCgk8cGF0aCBzdHlsZT0iZmlsbDojQjM0MDRBOyIgZD0iTTQwMy42ODUsNDA4LjI5N2w3Ljk2OC03Ljk2OGM2LTYsNi0xNS43MjksMC0yMS43M2MtNi4wMDEtNS45OTgtMTUuNzI3LTUuOTk4LTIxLjczLDBsLTcuOTY4LDcuOTY4DQoJCWwtNy45NjgtNy45NjhjLTUuOTk4LTUuOTk1LTE1LjcyNC01Ljk5OC0yMS43MywwYy02LDYtNiwxNS43MjksMCwyMS43M2w3Ljk2OCw3Ljk2OGwtNy45NjgsNy45NjhjLTYsNi02LDE1LjcyOSwwLDIxLjczDQoJCWMzLjAwMSwyLjk5OSw2LjkzMyw0LjUsMTAuODY0LDQuNWMzLjkzMiwwLDcuODY0LTEuNTAxLDEwLjg2NC00LjVsNy45NjgtNy45NjhsNy45NjgsNy45NjhjMy4wMDEsMi45OTksNi45MzMsNC41LDEwLjg2NCw0LjUNCgkJYzMuOTMyLDAsNy44NjQtMS41MDEsMTAuODY0LTQuNWM2LTYsNi0xNS43MjksMC0yMS43M0w0MDMuNjg1LDQwOC4yOTd6Ii8+DQo8L2c+DQo8Zz4NCjwvZz4NCjxnPg0KPC9nPg0KPGc+DQo8L2c+DQo8Zz4NCjwvZz4NCjxnPg0KPC9nPg0KPGc+DQo8L2c+DQo8Zz4NCjwvZz4NCjxnPg0KPC9nPg0KPGc+DQo8L2c+DQo8Zz4NCjwvZz4NCjxnPg0KPC9nPg0KPGc+DQo8L2c+DQo8Zz4NCjwvZz4NCjxnPg0KPC9nPg0KPGc+DQo8L2c+DQo8L3N2Zz4NCg==",assign</t>
  </si>
  <si>
    <t>!==,(),new,{},[],static,const,- (prefix),this,... (rest),.,+ (prefix),function,:,class,=,if,return</t>
  </si>
  <si>
    <t>0,197</t>
  </si>
  <si>
    <t>11,6</t>
  </si>
  <si>
    <t>6838,717</t>
  </si>
  <si>
    <t>379,929</t>
  </si>
  <si>
    <t>589,545</t>
  </si>
  <si>
    <t>_objects,puzzleImage,img,log,wholeBlockFile,DeletePuzzleServiceService,returnPuzzle,Image,ControlMouseEventHandler,undefined,transform,providedIn,HTMLImageElement,DecoratorTypesService,puzzleFabricImage,console,Injectable,"root",canvas,requestRenderAll,src,forEach,returnIcon,removeFromBoard,prepareReturnIcon,target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xNzksNjQsNzQ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E3OSw2NCw3NC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NDQsMTc4LDE3Ni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MTc5LDY0LDc0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yNjciIHk9IjE4NSIgd2lkdGg9IjIxNTQiIGhlaWdodD0iMjE1NCIvPgogICAgICAgIDxkZWZzPgogICAgICAgICA8Y2xpcFBhdGggaWQ9ImNsaXBfcGF0aF8xIiBjbGlwUGF0aFVuaXRzPSJ1c2VyU3BhY2VPblVzZSI+CiAgICAgICAgICA8cGF0aCBkPSJNIDI2NywxODUgTCAyNDIwLDE4NSAyNDIwLDIzMzggMjY3LDIzMzggMjY3LDE4NSBaIi8+CiAgICAgICAgIDwvY2xpcFBhdGg+CiAgICAgICAgPC9kZWZzPgogICAgICAgIDxnIGNsaXAtcGF0aD0idXJsKCNjbGlwX3BhdGhfMSkiPgogICAgICAgICA8cGF0aCBmaWxsPSJyZ2IoMCwwLDApIiBzdHJva2U9Im5vbmUiIGQ9Ik0gMTg2Myw5MTUgTCA1ODgsOTE1IDg0OSw2NTQgQyA4ODYsNjE3IDg4Niw1NTggODQ5LDUyMSA4MTIsNDg1IDc1Myw0ODUgNzE2LDUyMSBMIDI5NSw5NDMgQyAyNTgsOTc5IDI1OCwxMDM5IDI5NSwxMDc2IEwgNzE2LDE0OTcgQyA3MzQsMTUxNSA3NTgsMTUyNCA3ODIsMTUyNCA4MDYsMTUyNCA4MzAsMTUxNSA4NDksMTQ5NyA4ODYsMTQ2MCA4ODYsMTQwMSA4NDksMTM2NCBMIDU4OCwxMTAzIDE4NjMsMTEwMyBDIDIwNjYsMTEwMyAyMjMyLDEyNjkgMjIzMiwxNDcyIDIyMzIsMTY3NiAyMDY2LDE4NDEgMTg2MywxODQxIEwgMTA4NywxODQxIEMgMTAzNSwxODQxIDk5MywxODgzIDk5MywxOTM1IDk5MywxOTg3IDEwMzUsMjAyOSAxMDg3LDIwMjkgTCAxODYzLDIwMjkgQyAyMTcwLDIwMjkgMjQyMCwxNzc5IDI0MjAsMTQ3MiAyNDIwLDExNjUgMjE3MCw5MTUgMTg2Myw5MTUgTCAxODYzLDkxNSBaIi8+CiAgICAgICAgPC9nPgogICAgICAgPC9nPgogICAgICA8L2c+CiAgICAgPC9nPgogICAgPC9nPgogICA8L2c+CiAgPC9nPgogPC9nPgo8L3N2Zz4=",eventData,fabric,_objects,manageGraphicsService,"Error: canvas is undefined - cant return puzzle from board!",discardActiveObject,true,boardCanvas</t>
  </si>
  <si>
    <t>12,444</t>
  </si>
  <si>
    <t>7936,516</t>
  </si>
  <si>
    <t>440,918</t>
  </si>
  <si>
    <t>637,756</t>
  </si>
  <si>
    <t>_objects,img,animatePuzzleLocationOnBoard,log,wholeBlockFile,prepareHelpIcon,Image,ControlMouseEventHandler,undefined,transform,providedIn,"Error: canvas is undefined - cant trigger help for puzzle!",HTMLImageElement,DecoratorTypesService,helpForPuzzle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jAiIHk9Ii0zIiB3aWR0aD0iMjcwMiIgaGVpZ2h0PSIyNzAzIi8+CiAgICAgICAgIDxwYXRoIGZpbGw9InJnYig4MCwxMjQsOTIpIiBmaWxsLW9wYWNpdHk9IjAuNjk4IiBzdHJva2U9InJnYigyNTUsMjU1LDI1NSkiIHN0cm9rZS1vcGFjaXR5PSIwLjY5OCIgZD0iTSAxMzUwLDI2OTggTCAxMjE2LDI2OTEgMTA4NSwyNjcyIDk1NywyNjQwIDgzMywyNTk2IDcxNCwyNTQwIDYwMSwyNDcyIDQ5NSwyMzkzIDM5NSwyMzAzIDM5MCwyMjk3IDM4NiwyMjkxIDM4MiwyMjg0IDM3OSwyMjc3IDM3NiwyMjcwIDM3NCwyMjYzIDM3MywyMjU2IDM3MywyMjQ4IDM3MywyMjQxIDM3NCwyMjM0IDM3NiwyMjI3IDM3OSwyMjIwIDM4MiwyMjEzIDM4NiwyMjA2IDM5MCwyMjAwIDM5NSwyMTk0IDQwMSwyMTg5IDQwNywyMTg1IDQxNCwyMTgxIDQyMSwyMTc3IDQyOCwyMTc1IDQzNSwyMTczIDQ0MiwyMTcyIDQ1MCwyMTcyIDQ1NywyMTcyIDQ2NCwyMTczIDQ3MSwyMTc1IDQ3OCwyMTc3IDQ4NSwyMTgxIDQ5MiwyMTg1IDQ5OCwyMTg5IDUwNCwyMTk0IDU5MiwyMjc0IDY4NiwyMzQ0IDc4NiwyNDA1IDg5MiwyNDU0IDEwMDEsMjQ5NCAxMTE1LDI1MjIgMTIzMSwyNTM5IDEzNTAsMjU0NSAxNDY5LDI1MzkgMTU4NSwyNTIyIDE2OTksMjQ5NCAxODA4LDI0NTQgMTkxNCwyNDA1IDIwMTQsMjM0NCAyMTA4LDIyNzQgMjE5NiwyMTk0IDIyNzYsMjEwNiAyMzQ2LDIwMTIgMjQwNywxOTEyIDI0NTYsMTgwNiAyNDk1LDE2OTcgMjUyNCwxNTgzIDI1NDEsMTQ2NyAyNTQ3LDEzNDggMjU0MSwxMjI5IDI1MjQsMTExMyAyNDk1LDk5OSAyNDU2LDg5MCAyNDA3LDc4NCAyMzQ2LDY4NCAyMjc2LDU5MCAyMTk2LDUwMiAyMTA4LDQyMiAyMDE0LDM1MiAxOTE0LDI5MSAxODA4LDI0MiAxNjk5LDIwMiAxNTg1LDE3NCAxNDY5LDE1NyAxMzUwLDE1MSAxMjMxLDE1NyAxMTE1LDE3NCAxMDAxLDIwMiA4OTIsMjQyIDc4NiwyOTEgNjg2LDM1MiA1OTIsNDIyIDUwNCw1MDIgNDQ5LDU2MCAzOTksNjIxIDM1Myw2ODUgMzEyLDc1MiAyNzYsODIxIDI0NCw4OTIgMjE3LDk2NSAxOTQsMTAzOSAxNzcsMTExNSAxNjQsMTE5MiAxNTYsMTI3MCAxNTMsMTM0OCAxNTYsMTQyNiAxNjMsMTUwNCAxNzYsMTU4MyAxOTQsMTY2MCAxOTYsMTY2OCAxOTcsMTY3NiAxOTcsMTY4MyAxOTYsMTY5MSAxOTUsMTY5OCAxOTMsMTcwNSAxOTAsMTcxMiAxODcsMTcxOCAxODMsMTcyNSAxNzgsMTczMCAxNzMsMTczNiAxNjgsMTc0MSAxNjEsMTc0NSAxNTUsMTc0OSAxNDgsMTc1MiAxNDAsMTc1NCAxMzMsMTc1NiAxMjUsMTc1NyAxMTgsMTc1NyAxMTAsMTc1NiAxMDMsMTc1NSA5NiwxNzUzIDg5LDE3NTAgODIsMTc0NyA3NiwxNzQzIDcwLDE3MzggNjUsMTczMyA2MCwxNzI3IDU2LDE3MjEgNTIsMTcxNSA0OSwxNzA4IDQ3LDE3MDAgMjcsMTYxNSAxMiwxNTI5IDMsMTQ0MyAwLDEzNTYgMiwxMjY5IDEwLDExODIgMjQsMTA5NiA0MywxMDExIDY4LDkyNCA5OSw4NDAgMTM2LDc1OCAxNzcsNjc5IDIyNSw2MDIgMjc3LDUyOSAzMzQsNDU5IDM5NSwzOTMgNDk1LDMwMyA2MDEsMjI0IDcxNCwxNTYgODMzLDEwMCA5NTcsNTYgMTA4NSwyNCAxMjE2LDUgMTM1MCwtMiAxNDg0LDUgMTYxNSwyNCAxNzQzLDU2IDE4NjcsMTAwIDE5ODYsMTU2IDIwOTksMjI0IDIyMDUsMzAzIDIzMDUsMzkzIDIzOTUsNDkzIDI0NzQsNTk5IDI1NDIsNzEyIDI1OTgsODMxIDI2NDIsOTU1IDI2NzQsMTA4MyAyNjkzLDEyMTQgMjcwMCwxMzQ4IDI2OTMsMTQ4MiAyNjc0LDE2MTMgMjY0MiwxNzQxIDI1OTgsMTg2NSAyNTQyLDE5ODQgMjQ3NCwyMDk3IDIzOTUsMjIwMyAyMzA1LDIzMDMgMjIwNSwyMzkzIDIwOTksMjQ3MiAxOTg2LDI1NDAgMTg2NywyNTk2IDE3NDMsMjY0MCAxNjE1LDI2NzIgMTQ4NCwyNjkxIDEzNTAsMjY5OCBaIi8+CiAgICAgICAgPC9nPgogICAgICAgPC9nPgogICAgICAgPGcgY2xhc3M9ImNvbS5zdW4uc3Rhci5kcmF3aW5nLlBvbHlQb2x5Z29uU2hhcGUiPgogICAgICAgIDxnIGlkPSJpZDQiPgogICAgICAgICA8cmVjdCBjbGFzcz0iQm91bmRpbmdCb3giIHN0cm9rZT0ibm9uZSIgZmlsbD0ibm9uZSIgeD0iMzQ1IiB5PSIzNDMiIHdpZHRoPSIyMDExIiBoZWlnaHQ9IjIwMTEiLz4KICAgICAgICAgPHBhdGggZmlsbD0icmdiKDgwLDEyNCw5MikiIGZpbGwtb3BhY2l0eT0iMC42OTgiIHN0cm9rZT0icmdiKDI1NSwyNTUsMjU1KSIgc3Ryb2tlLW9wYWNpdHk9IjAuNjk4IiBkPSJNIDEzNTAsMjM1MyBMIDEyNDcsMjM0NyAxMTQ4LDIzMzIgMTA1MiwyMzA3IDk1OSwyMjc0IDg3MiwyMjMxIDc4OSwyMTgxIDcxMSwyMTIzIDY0MCwyMDU4IDU3NSwxOTg3IDUxNywxOTA5IDQ2NywxODI2IDQyNCwxNzM5IDM5MSwxNjQ2IDM2NiwxNTUwIDM1MSwxNDUxIDM0NSwxMzQ4IDM1MSwxMjQ1IDM2NiwxMTQ2IDM5MSwxMDUwIDQyNCw5NTcgNDY3LDg3MCA1MTcsNzg3IDU3NSw3MDkgNjQwLDYzOCA3MTEsNTczIDc4OSw1MTUgODcyLDQ2NSA5NTksNDIyIDEwNTIsMzg5IDExNDgsMzY0IDEyNDcsMzQ5IDEzNTAsMzQzIDE0MTcsMzQ2IDE0ODMsMzUyIDE1NDgsMzYzIDE2MTIsMzc4IDE2NzUsMzk4IDE3MzYsNDIxIDE3OTUsNDQ4IDE4NTMsNDc5IDE5MDgsNTEzIDE5NjEsNTUxIDIwMTIsNTkzIDIwNjAsNjM4IDIxMDUsNjg2IDIxNDcsNzM3IDIxODYsNzkxIDIyMjEsODQ4IDIyMjUsODU0IDIyMjgsODYyIDIyMzAsODY5IDIyMzEsODc2IDIyMzEsODg0IDIyMzEsODkxIDIyMzAsODk4IDIyMjksOTA1IDIyMjcsOTEyIDIyMjQsOTE5IDIyMjAsOTI2IDIyMTYsOTMyIDIyMTEsOTM4IDIyMDYsOTQzIDIyMDAsOTQ4IDIxOTMsOTUyIDIxODYsOTU2IDIxNzksOTU4IDIxNzIsOTYwIDIxNjQsOTYyIDIxNTcsOTYyIDIxNDksOTYyIDIxNDIsOTYxIDIxMzUsOTYwIDIxMjgsOTU3IDIxMjEsOTU0IDIxMTUsOTUxIDIxMDksOTQ3IDIxMDMsOTQyIDIwOTgsOTM2IDIwOTMsOTMwIDIwODgsOTI0IDIwNTksODc2IDIwMjYsODMwIDE5OTAsNzg2IDE5NTIsNzQ2IDE5MTEsNzA4IDE4NjgsNjczIDE4MjMsNjQxIDE3NzYsNjExIDE3MjgsNTg1IDE2NzcsNTYyIDE2MjUsNTQzIDE1NzIsNTI2IDE1MTgsNTEzIDE0NjMsNTA0IDE0MDcsNDk4IDEzNTAsNDk3IDEyNjMsNTAxIDExNzksNTE0IDEwOTcsNTM1IDEwMTksNTY0IDk0NCw1OTkgODc0LDY0MiA4MDksNjkxIDc0OCw3NDYgNjkzLDgwNyA2NDQsODcyIDYwMSw5NDIgNTY2LDEwMTcgNTM3LDEwOTUgNTE2LDExNzcgNTAzLDEyNjEgNDk5LDEzNDggNTAzLDE0MzUgNTE2LDE1MTkgNTM3LDE2MDEgNTY2LDE2NzkgNjAxLDE3NTQgNjQ0LDE4MjQgNjkzLDE4ODkgNzQ4LDE5NTAgODA5LDIwMDUgODc0LDIwNTQgOTQ0LDIwOTcgMTAxOSwyMTMyIDEwOTcsMjE2MSAxMTc5LDIxODIgMTI2MywyMTk1IDEzNTAsMjE5OSAxNDM3LDIxOTUgMTUyMSwyMTgyIDE2MDMsMjE2MSAxNjgxLDIxMzIgMTc1NiwyMDk3IDE4MjYsMjA1NCAxODkxLDIwMDUgMTk1MiwxOTUwIDIwMDcsMTg4OSAyMDU2LDE4MjQgMjA5OSwxNzU0IDIxMzQsMTY3OSAyMTYzLDE2MDEgMjE4NCwxNTE5IDIxOTcsMTQzNSAyMjAxLDEzNDggMjIwMiwxMzQwIDIyMDMsMTMzMyAyMjA1LDEzMjUgMjIwOCwxMzE4IDIyMTEsMTMxMiAyMjE1LDEzMDUgMjIxOSwxMjk5IDIyMjQsMTI5NCAyMjI5LDEyODkgMjIzNSwxMjg1IDIyNDIsMTI4MSAyMjQ4LDEyNzcgMjI1NSwxMjc1IDIyNjMsMTI3MyAyMjcwLDEyNzIgMjI3OCwxMjcxIDIyODYsMTI3MiAyMjkzLDEyNzMgMjMwMSwxMjc1IDIzMDgsMTI3NyAyMzE1LDEyODEgMjMyMSwxMjg1IDIzMjcsMTI4OSAyMzMyLDEyOTQgMjMzNywxMjk5IDIzNDIsMTMwNSAyMzQ1LDEzMTIgMjM0OSwxMzE4IDIzNTEsMTMyNSAyMzUzLDEzMzMgMjM1NCwxMzQwIDIzNTUsMTM0OCAyMzQ5LDE0NTEgMjMzNCwxNTUwIDIzMDksMTY0NiAyMjc2LDE3MzkgMjIzMywxODI2IDIxODMsMTkwOSAyMTI1LDE5ODcgMjA2MCwyMDU4IDE5ODksMjEyMyAxOTExLDIxODEgMTgyOCwyMjMxIDE3NDEsMjI3NCAxNjQ4LDIzMDcgMTU1MiwyMzMyIDE0NTMsMjM0NyAxMzUwLDIzNTMgWiIvPgogICAgICAgIDwvZz4KICAgICAgIDwvZz4KICAgICAgIDxnIGNsYXNzPSJjb20uc3VuLnN0YXIuZHJhd2luZy5Qb2x5UG9seWdvblNoYXBlIj4KICAgICAgICA8ZyBpZD0iaWQ1Ij4KICAgICAgICAgPHJlY3QgY2xhc3M9IkJvdW5kaW5nQm94IiBzdHJva2U9Im5vbmUiIGZpbGw9Im5vbmUiIHg9Ijc5MSIgeT0iNzg5IiB3aWR0aD0iMTExOSIgaGVpZ2h0PSIxMTE5Ii8+CiAgICAgICAgIDxwYXRoIGZpbGw9InJnYigyMDcsMjQwLDE1OCkiIGZpbGwtb3BhY2l0eT0iMC42OTgiIHN0cm9rZT0icmdiKDI1NSwyNTUsMjU1KSIgc3Ryb2tlLW9wYWNpdHk9IjAuNjk4IiBkPSJNIDE5MDksMTM0OCBMIDE5MDgsMTM4NiAxOTA0LDE0MjMgMTg5OSwxNDU4IDE4OTEsMTQ5MyAxODgwLDE1MjcgMTg2NywxNTYxIDE4NTIsMTU5NCAxODM0LDE2MjcgMTgxNCwxNjYwIDE3OTMsMTY5MCAxNzcwLDE3MTggMTc0NiwxNzQ0IDE3MjAsMTc2OCAxNjkyLDE3OTEgMTY2MiwxODEyIDE2MjksMTgzMiAxNTk2LDE4NTAgMTU2MywxODY1IDE1MjksMTg3OCAxNDk1LDE4ODkgMTQ2MCwxODk3IDE0MjUsMTkwMiAxMzg4LDE5MDYgMTM1MCwxOTA3IDEzMTIsMTkwNiAxMjc1LDE5MDIgMTI0MCwxODk3IDEyMDUsMTg4OSAxMTcxLDE4NzggMTEzNywxODY1IDExMDQsMTg1MCAxMDcxLDE4MzIgMTAzOCwxODEyIDEwMDgsMTc5MSA5ODAsMTc2OCA5NTQsMTc0NCA5MzAsMTcxOCA5MDcsMTY5MCA4ODYsMTY2MCA4NjYsMTYyNyA4NDgsMTU5NCA4MzMsMTU2MSA4MjAsMTUyNyA4MDksMTQ5MyA4MDEsMTQ1OCA3OTYsMTQyMyA3OTIsMTM4NiA3OTEsMTM0OCA3OTIsMTMxMCA3OTYsMTI3MyA4MDEsMTIzOCA4MDksMTIwMyA4MjAsMTE2OSA4MzMsMTEzNSA4NDgsMTEwMiA4NjYsMTA2OSA4ODYsMTAzNiA5MDcsMTAwNiA5MzAsOTc4IDk1NCw5NTIgOTgwLDkyOCAxMDA4LDkwNSAxMDM4LDg4NCAxMDcxLDg2NCAxMTA0LDg0NiAxMTM3LDgzMSAxMTcxLDgxOCAxMjA1LDgwNyAxMjQwLDc5OSAxMjc1LDc5NCAxMzEyLDc5MCAxMzUwLDc4OSAxMzg4LDc5MCAxNDI1LDc5NCAxNDYwLDc5OSAxNDk1LDgwNyAxNTI5LDgxOCAxNTYzLDgzMSAxNTk2LDg0NiAxNjI5LDg2NCAxNjYyLDg4NCAxNjkyLDkwNSAxNzIwLDkyOCAxNzQ2LDk1MiAxNzcwLDk3OCAxNzkzLDEwMDYgMTgxNCwxMDM2IDE4MzQsMTA2OSAxODUyLDExMDIgMTg2NywxMTM1IDE4ODAsMTE2OSAxODkxLDEyMDMgMTg5OSwxMjM4IDE5MDQsMTI3MyAxOTA4LDEzMTAgMTkwOSwxMzQ4IFoiLz4KICAgICAgICA8L2c+CiAgICAgICA8L2c+CiAgICAgICA8ZyBjbGFzcz0iY29tLnN1bi5zdGFyLmRyYXdpbmcuUG9seVBvbHlnb25TaGFwZSI+CiAgICAgICAgPGcgaWQ9ImlkNiI+CiAgICAgICAgIDxyZWN0IGNsYXNzPSJCb3VuZGluZ0JveCIgc3Ryb2tlPSJub25lIiBmaWxsPSJub25lIiB4PSI3MTQiIHk9IjcxMiIgd2lkdGg9IjEyNzMiIGhlaWdodD0iMTI3MyIvPgogICAgICAgICA8cGF0aCBmaWxsPSJyZ2IoODAsMTI0LDkyKSIgZmlsbC1vcGFjaXR5PSIwLjY5OCIgc3Ryb2tlPSJyZ2IoMjU1LDI1NSwyNTUpIiBzdHJva2Utb3BhY2l0eT0iMC42OTgiIGQ9Ik0gMTM1MCwxOTgzIEwgMTI4NSwxOTgwIDEyMjIsMTk3MSAxMTYxLDE5NTUgMTEwMywxOTMzIDEwNDcsMTkwNyA5OTUsMTg3NSA5NDYsMTgzOCA5MDEsMTc5NyA4NjAsMTc1MiA4MjMsMTcwMyA3OTEsMTY1MSA3NjUsMTU5NSA3NDMsMTUzNyA3MjcsMTQ3NiA3MTgsMTQxMyA3MTUsMTM0OCA3MTgsMTI4MyA3MjcsMTIyMCA3NDMsMTE1OSA3NjUsMTEwMSA3OTEsMTA0NSA4MjMsOTkzIDg2MCw5NDQgOTAxLDg5OSA5NDYsODU4IDk5NSw4MjEgMTA0Nyw3ODkgMTEwMyw3NjMgMTE2MSw3NDEgMTIyMiw3MjUgMTI4NSw3MTYgMTM1MCw3MTMgMTQxNSw3MTYgMTQ3OCw3MjUgMTUzOSw3NDEgMTU5Nyw3NjMgMTY1Myw3ODkgMTcwNSw4MjEgMTc1NCw4NTggMTc5OSw4OTkgMTg0MCw5NDQgMTg3Nyw5OTMgMTkwOSwxMDQ1IDE5MzUsMTEwMSAxOTU3LDExNTkgMTk3MywxMjIwIDE5ODIsMTI4MyAxOTg1LDEzNDggMTk4MiwxNDEzIDE5NzMsMTQ3NiAxOTU3LDE1MzcgMTkzNSwxNTk1IDE5MDksMTY1MSAxODc3LDE3MDMgMTg0MCwxNzUyIDE3OTksMTc5NyAxNzU0LDE4MzggMTcwNSwxODc1IDE2NTMsMTkwNyAxNTk3LDE5MzMgMTUzOSwxOTU1IDE0NzgsMTk3MSAxNDE1LDE5ODAgMTM1MCwxOTgzIFogTSAxMzUwLDg2NiBMIDEzMDEsODY4IDEyNTMsODc1IDEyMDcsODg3IDExNjIsOTA0IDExMjAsOTI0IDEwODEsOTQ4IDEwNDMsOTc2IDEwMDksMTAwNyA5NzgsMTA0MSA5NTAsMTA3OSA5MjYsMTExOCA5MDYsMTE2MCA4ODksMTIwNSA4NzcsMTI1MSA4NzAsMTI5OSA4NjgsMTM0OCA4NzAsMTM5NyA4NzcsMTQ0NSA4ODksMTQ5MSA5MDYsMTUzNiA5MjYsMTU3OCA5NTAsMTYxNyA5NzgsMTY1NSAxMDA5LDE2ODkgMTA0MywxNzIwIDEwODEsMTc0OCAxMTIwLDE3NzIgMTE2MiwxNzkyIDEyMDcsMTgwOSAxMjUzLDE4MjEgMTMwMSwxODI4IDEzNTAsMTgzMCAxMzk5LDE4MjggMTQ0NywxODIxIDE0OTMsMTgwOSAxNTM4LDE3OTIgMTU4MCwxNzcyIDE2MTksMTc0OCAxNjU3LDE3MjAgMTY5MSwxNjg5IDE3MjIsMTY1NSAxNzUwLDE2MTcgMTc3NCwxNTc4IDE3OTQsMTUzNiAxODExLDE0OTEgMTgyMywxNDQ1IDE4MzAsMTM5NyAxODMyLDEzNDggMTgzMCwxMjk5IDE4MjMsMTI1MSAxODExLDEyMDUgMTc5NCwxMTYwIDE3NzQsMTExOCAxNzUwLDEwNzkgMTcyMiwxMDQxIDE2OTEsMTAwNyAxNjU3LDk3NiAxNjE5LDk0OCAxNTgwLDkyNCAxNTM4LDkwNCAxNDkzLDg4NyAxNDQ3LDg3NSAxMzk5LDg2OCAxMzUwLDg2NiBaIi8+CiAgICAgICAgPC9nPgogICAgICAgPC9nPgogICAgICA8L2c+CiAgICAgIDxnIGNsYXNzPSJHcmFwaGljIj4KICAgICAgIDxnIGlkPSJpZDciPgogICAgICAgIDxyZWN0IGNsYXNzPSJCb3VuZGluZ0JveCIgc3Ryb2tlPSJub25lIiBmaWxsPSJub25lIiB4PSIzODciIHk9IjM2NSIgd2lkdGg9IjE5ODgiIGhlaWdodD0iMTk4OCIvPgogICAgICAgIDxkZWZzPgogICAgICAgICA8Y2xpcFBhdGggaWQ9ImNsaXBfcGF0aF8xIiBjbGlwUGF0aFVuaXRzPSJ1c2VyU3BhY2VPblVzZSI+CiAgICAgICAgICA8cGF0aCBkPSJNIDM4NywzNjUgTCAyMzc0LDM2NSAyMzc0LDIzNTIgMzg3LDIzNTIgMzg3LDM2NSBaIi8+CiAgICAgICAgIDwvY2xpcFBhdGg+CiAgICAgICAgPC9kZWZzPgogICAgICAgIDxnIGNsaXAtcGF0aD0idXJsKCNjbGlwX3BhdGhfMSkiPgogICAgICAgICA8cGF0aCBmaWxsPSJyZ2IoMCwwLDApIiBzdHJva2U9Im5vbmUiIGQ9Ik0gMTM1NCwzNjUgQyAxNjk3LDM2NSAyMDM2LDUyMyAyMDM2LDkwMiAyMDM2LDEyNTEgMTYzNiwxMzg1IDE1NTAsMTUxMSAxNDg1LDE2MDUgMTUwNywxNzM3IDEzMzAsMTczNyAxMjE0LDE3MzcgMTE1OCwxNjQzIDExNTgsMTU1NyAxMTU4LDEyMzggMTYyNywxMTY1IDE2MjcsOTAyIDE2MjcsNzU3IDE1MzEsNjcxIDEzNzAsNjcxIDEwMjYsNjcxIDExNjAsMTAyNSA5MDAsMTAyNSA4MDYsMTAyNSA3MjUsOTY5IDcyNSw4NjIgNzI1LDU5OCAxMDI2LDM2NSAxMzU0LDM2NSBMIDEzNTQsMzY1IFogTSAxMzQwLDE5MTIgQyAxNDYxLDE5MTIgMTU2MCwyMDExIDE1NjAsMjEzMiAxNTYwLDIyNTMgMTQ2MSwyMzUyIDEzNDAsMjM1MiAxMjE5LDIzNTIgMTEyMCwyMjUzIDExMjAsMjEzMiAxMTIwLDIwMTEgMTIxOSwxOTEyIDEzNDAsMTkxMiBMIDEzNDAsMTkxMiBaIi8+CiAgICAgICAgPC9nPgogICAgICAgPC9nPgogICAgICA8L2c+CiAgICAgPC9nPgogICAgPC9nPgogICA8L2c+CiAgPC9nPgogPC9nPgo8L3N2Zz4=","Info: animations for multiple puzzles can take long",puzzleFabricImage,console,Injectable,"root",canvas,requestRenderAll,src,forEach,Canvas,target,ManageGraphicsService,eventData,fabric,_objects,true,discardActiveObject,HelpPuzzleServiceService,boardCanvas,helpIcon</t>
  </si>
  <si>
    <t>0,019</t>
  </si>
  <si>
    <t>2,813</t>
  </si>
  <si>
    <t>156,112</t>
  </si>
  <si>
    <t>8,673</t>
  </si>
  <si>
    <t>55,507</t>
  </si>
  <si>
    <t>ManageGraphicsService,Injectable,"root",providedIn,PuzzleController,DecoratorTypesService,wholeBlockFile,registerControllers</t>
  </si>
  <si>
    <t>(),{},:,class,.</t>
  </si>
  <si>
    <t>14,607</t>
  </si>
  <si>
    <t>1,027</t>
  </si>
  <si>
    <t>23,764</t>
  </si>
  <si>
    <t>73213,468</t>
  </si>
  <si>
    <t>457,0</t>
  </si>
  <si>
    <t>4067,415</t>
  </si>
  <si>
    <t>3080,85</t>
  </si>
  <si>
    <t>rotate,bringToFront,controls,wholeBlockFile,Image,translate,bringToFrontService,offsetX,offsetY,HTMLImageElement,fabricObject,DecoratorTypesService,context,registerRotationListener,registerControllers,rotationIcon,"data:image/svg+xml,base64,PD94bWwgdmVyc2lvbj0iMS4wIiBlbmNvZGluZz0iVVRGLTgiPz4KPCFET0NUWVBFIHN2ZyBQVUJMSUMgIi0vL1czQy8vRFREIFNWRyAxLjEvL0VOIiAiaHR0cDovL3d3dy53My5vcmcvR3JhcGhpY3MvU1ZHLzEuMS9EVEQvc3ZnMTEuZHRkIj4KPHN2ZyB2ZXJzaW9uPSIxLjIiIHdpZHRoPSIyNi45OG1tIiBoZWlnaHQ9IjI2Ljk4bW0iIHZpZXdCb3g9IjAgMCAyNjk4IDI2OTgiIHByZXNlcnZlQXNwZWN0UmF0aW89InhNaWRZTWlkIiBmaWxsLXJ1bGU9ImV2ZW5vZGQiIHN0cm9rZS13aWR0aD0iMjguMjIyIiBzdHJva2UtbGluZWpvaW49InJvdW5kIiB4bWxucz0iaHR0cDovL3d3dy53My5vcmcvMjAwMC9zdmciIHhtbG5zOm9vbz0iaHR0cDovL3htbC5vcGVub2ZmaWNlLm9yZy9zdmcvZXhwb3J0IiB4bWxuczp4bGluaz0iaHR0cDovL3d3dy53My5vcmcvMTk5OS94bGluayIgeG1sbnM6cHJlc2VudGF0aW9uPSJodHRwOi8vc3VuLmNvbS94bWxucy9zdGFyb2ZmaWNlL3ByZXNlbnRhdGlvbiIgeG1sbnM6c21pbD0iaHR0cDovL3d3dy53My5vcmcvMjAwMS9TTUlMMjAvIiB4bWxuczphbmltPSJ1cm46b2FzaXM6bmFtZXM6dGM6b3BlbmRvY3VtZW50OnhtbG5zOmFuaW1hdGlvbjoxLjAiIHhtbDpzcGFjZT0icHJlc2VydmUiPgogPGRlZnMgY2xhc3M9IkNsaXBQYXRoR3JvdXAiPgogIDxjbGlwUGF0aCBpZD0icHJlc2VudGF0aW9uX2NsaXBfcGF0aCIgY2xpcFBhdGhVbml0cz0idXNlclNwYWNlT25Vc2UiPgogICA8cmVjdCB4PSIwIiB5PSIwIiB3aWR0aD0iMjY5OCIgaGVpZ2h0PSIyNjk4Ii8+CiAgPC9jbGlwUGF0aD4KICA8Y2xpcFBhdGggaWQ9InByZXNlbnRhdGlvbl9jbGlwX3BhdGhfc2hyaW5rIiBjbGlwUGF0aFVuaXRzPSJ1c2VyU3BhY2VPblVzZSI+CiAgIDxyZWN0IHg9IjIiIHk9IjIiIHdpZHRoPSIyNjkzIiBoZWlnaHQ9IjI2OTMiLz4KICA8L2NsaXBQYXRoPgogPC9kZWZzPgogPGRlZnMgY2xhc3M9IlRleHRTaGFwZUluZGV4Ij4KICA8ZyBvb286c2xpZGU9ImlkMSIgb29vOmlkLWxpc3Q9ImlkMyBpZDQgaWQ1IGlkNiBpZDciLz4KIDwvZGVmcz4KIDxkZWZzIGNsYXNzPSJFbWJlZGRlZEJ1bGxldENoYXJzIj4KICA8ZyBpZD0iYnVsbGV0LWNoYXItdGVtcGxhdGUtNTczNTYiIHRyYW5zZm9ybT0ic2NhbGUoMC4wMDA0ODgyODEyNSwtMC4wMDA0ODgyODEyNSkiPgogICA8cGF0aCBkPSJNIDU4MCwxMTQxIEwgMTE2Myw1NzEgNTgwLDAgLTQsNTcxIDU4MCwxMTQxIFoiLz4KICA8L2c+CiAgPGcgaWQ9ImJ1bGxldC1jaGFyLXRlbXBsYXRlLTU3MzU0IiB0cmFuc2Zvcm09InNjYWxlKDAuMDAwNDg4MjgxMjUsLTAuMDAwNDg4MjgxMjUpIj4KICAgPHBhdGggZD0iTSA4LDExMjggTCAxMTM3LDExMjggMTEzNywwIDgsMCA4LDExMjggWiIvPgogIDwvZz4KICA8ZyBpZD0iYnVsbGV0LWNoYXItdGVtcGxhdGUtMTAxNDYiIHRyYW5zZm9ybT0ic2NhbGUoMC4wMDA0ODgyODEyNSwtMC4wMDA0ODgyODEyNSkiPgogICA8cGF0aCBkPSJNIDE3NCwwIEwgNjAyLDczOSAxNzQsMTQ4MSAxNDU2LDczOSAxNzQsMCBaIE0gMTM1OCw3MzkgTCAzMDksMTM0NiA2NTksNzM5IDEzNTgsNzM5IFoiLz4KICA8L2c+CiAgPGcgaWQ9ImJ1bGxldC1jaGFyLXRlbXBsYXRlLTEwMTMyIiB0cmFuc2Zvcm09InNjYWxlKDAuMDAwNDg4MjgxMjUsLTAuMDAwNDg4MjgxMjUpIj4KICAgPHBhdGggZD0iTSAyMDE1LDczOSBMIDEyNzYsMCA3MTcsMCAxMjYwLDU0MyAxNzQsNTQzIDE3NCw5MzYgMTI2MCw5MzYgNzE3LDE0ODEgMTI3NCwxNDgxIDIwMTUsNzM5IFoiLz4KICA8L2c+CiAgPGcgaWQ9ImJ1bGxldC1jaGFyLXRlbXBsYXRlLTEwMDA3IiB0cmFuc2Zvcm09InNjYWxlKDAuMDAwNDg4MjgxMjUsLTAuMDAwNDg4MjgxMjUpIj4KICAgPHBhdGggZD0iTSAwLC0yIEMgLTcsMTQgLTE2LDI3IC0yNSwzNyBMIDM1Niw1NjcgQyAyNjIsODIzIDIxNSw5NTIgMjE1LDk1NCAyMTUsOTc5IDIyOCw5OTIgMjU1LDk5MiAyNjQsOTkyIDI3Niw5OTAgMjg5LDk4NyAzMTAsOTkxIDMzMSw5OTkgMzU0LDEwMTIgTCAzODEsOTk5IDQ5Miw3NDggNzcyLDEwNDkgODM2LDEwMjQgODYwLDEwNDkgQyA4ODEsMTAzOSA5MDEsMTAyNSA5MjIsMTAwNiA4ODYsOTM3IDgzNSw4NjMgNzcwLDc4NCA3NjksNzgzIDcxMCw3MTYgNTk0LDU4NCBMIDc3NCwyMjMgQyA3NzQsMTk2IDc1MywxNjggNzExLDEzOSBMIDcyNywxMTkgQyA3MTcsOTAgNjk5LDc2IDY3Miw3NiA2NDEsNzYgNTcwLDE3OCA0NTcsMzgxIEwgMTY0LC03NiBDIDE0MiwtMTEwIDExMSwtMTI3IDcyLC0xMjcgMzAsLTEyNyA5LC0xMTAgOCwtNzYgMSwtNjcgLTIsLTUyIC0yLC0zMiAtMiwtMjMgLTEsLTEzIDAsLTIgWiIvPgogIDwvZz4KICA8ZyBpZD0iYnVsbGV0LWNoYXItdGVtcGxhdGUtMTAwMDQiIHRyYW5zZm9ybT0ic2NhbGUoMC4wMDA0ODgyODEyNSwtMC4wMDA0ODgyODEyNSkiPgogICA8cGF0aCBkPSJNIDI4NSwtMzMgQyAxODIsLTMzIDExMSwzMCA3NCwxNTYgNTIsMjI4IDQxLDMzMyA0MSw0NzEgNDEsNTQ5IDU1LDYxNiA4Miw2NzIgMTE2LDc0MyAxNjksNzc4IDI0MCw3NzggMjkzLDc3OCAzMjgsNzQ3IDM0Niw2ODQgTCAzNjksNTA4IEMgMzc3LDQ0NCAzOTcsNDExIDQyOCw0MTAgTCAxMTYzLDExMTYgQyAxMTc0LDExMjcgMTE5NiwxMTMzIDEyMjksMTEzMyAxMjcxLDExMzMgMTI5MiwxMTE4IDEyOTIsMTA4NyBMIDEyOTIsOTY1IEMgMTI5Miw5MjkgMTI4Miw5MDEgMTI2Miw4ODEgTCA0NDIsNDcgQyAzOTAsLTYgMzM4LC0zMyAyODUsLTMzIFoiLz4KICA8L2c+CiAgPGcgaWQ9ImJ1bGxldC1jaGFyLXRlbXBsYXRlLTk2NzkiIHRyYW5zZm9ybT0ic2NhbGUoMC4wMDA0ODgyODEyNSwtMC4wMDA0ODgyODEyNSkiPgogICA8cGF0aCBkPSJNIDgxMywwIEMgNjMyLDAgNDg5LDU0IDM4MywxNjEgMjc2LDI2OCAyMjMsNDExIDIyMyw1OTIgMjIzLDc3MyAyNzYsOTE2IDM4MywxMDIzIDQ4OSwxMTMwIDYzMiwxMTg0IDgxMywxMTg0IDk5MiwxMTg0IDExMzYsMTEzMCAxMjQ1LDEwMjMgMTM1Myw5MTYgMTQwNyw3NzIgMTQwNyw1OTIgMTQwNyw0MTIgMTM1MywyNjggMTI0NSwxNjEgMTEzNiw1NCA5OTIsMCA4MTMsMCBaIi8+CiAgPC9nPgogIDxnIGlkPSJidWxsZXQtY2hhci10ZW1wbGF0ZS04MjI2IiB0cmFuc2Zvcm09InNjYWxlKDAuMDAwNDg4MjgxMjUsLTAuMDAwNDg4MjgxMjUpIj4KICAgPHBhdGggZD0iTSAzNDYsNDU3IEMgMjczLDQ1NyAyMDksNDgzIDE1NSw1MzUgMTAxLDU4NiA3NCw2NDkgNzQsNzIzIDc0LDc5NiAxMDEsODU5IDE1NSw5MTEgMjA5LDk2MyAyNzMsOTg5IDM0Niw5ODkgNDE5LDk4OSA0ODAsOTYzIDUzMSw5MTAgNTgyLDg1OSA2MDgsNzk2IDYwOCw3MjMgNjA4LDY0OCA1ODMsNTg2IDUzMiw1MzUgNDgyLDQ4MyA0MjAsNDU3IDM0Niw0NTcgWiIvPgogIDwvZz4KICA8ZyBpZD0iYnVsbGV0LWNoYXItdGVtcGxhdGUtODIxMSIgdHJhbnNmb3JtPSJzY2FsZSgwLjAwMDQ4ODI4MTI1LC0wLjAwMDQ4ODI4MTI1KSI+CiAgIDxwYXRoIGQ9Ik0gLTQsNDU5IEwgMTEzNSw0NTkgMTEzNSw2MDYgLTQsNjA2IC00LDQ1OSBaIi8+CiAgPC9nPgogIDxnIGlkPSJidWxsZXQtY2hhci10ZW1wbGF0ZS02MTU0OCIgdHJhbnNmb3JtPSJzY2FsZSgwLjAwMDQ4ODI4MTI1LC0wLjAwMDQ4ODI4MTI1KSI+CiAgIDxwYXRoIGQ9Ik0gMTczLDc0MCBDIDE3Myw5MDMgMjMxLDEwNDMgMzQ2LDExNTkgNDYyLDEyNzQgNjAxLDEzMzIgNzY1LDEzMzIgOTI4LDEzMzIgMTA2NywxMjc0IDExODMsMTE1OSAxMjk5LDEwNDMgMTM1Nyw5MDMgMTM1Nyw3NDAgMTM1Nyw1NzcgMTI5OSw0MzcgMTE4MywzMjIgMTA2NywyMDYgOTI4LDE0OCA3NjUsMTQ4IDYwMSwxNDggNDYyLDIwNiAzNDYsMzIyIDIzMSw0MzcgMTczLDU3NyAxNzMsNzQwIFoiLz4KICA8L2c+CiA8L2RlZnM+CiA8ZGVmcyBjbGFzcz0iVGV4dEVtYmVkZGVkQml0bWFwcyIvPgogPGc+CiAgPGcgaWQ9ImlkMiIgY2xhc3M9Ik1hc3Rlcl9TbGlkZSI+CiAgIDxnIGlkPSJiZy1pZDIiIGNsYXNzPSJCYWNrZ3JvdW5kIi8+CiAgIDxnIGlkPSJiby1pZDIiIGNsYXNzPSJCYWNrZ3JvdW5kT2JqZWN0cyIvPgogIDwvZz4KIDwvZz4KIDxnIGNsYXNzPSJTbGlkZUdyb3VwIj4KICA8Zz4KICAgPGcgaWQ9ImNvbnRhaW5lci1pZDEiPgogICAgPGcgaWQ9ImlkMSIgY2xhc3M9IlNsaWRlIiBjbGlwLXBhdGg9InVybCgjcHJlc2VudGF0aW9uX2NsaXBfcGF0aCkiPgogICAgIDxnIGNsYXNzPSJQYWdlIj4KICAgICAgPGcgY2xhc3M9Ikdyb3VwIj4KICAgICAgIDxnIGNsYXNzPSJjb20uc3VuLnN0YXIuZHJhd2luZy5Qb2x5UG9seWdvblNoYXBlIj4KICAgICAgICA8ZyBpZD0iaWQzIj4KICAgICAgICAgPHJlY3QgY2xhc3M9IkJvdW5kaW5nQm94IiBzdHJva2U9Im5vbmUiIGZpbGw9Im5vbmUiIHg9Ii0yIiB5PSItMyIgd2lkdGg9IjI3MDIiIGhlaWdodD0iMjcwMyIvPgogICAgICAgICA8cGF0aCBmaWxsPSJyZ2IoNDUsODIsMTI0KSIgZmlsbC1vcGFjaXR5PSIwLjY5OCIgc3Ryb2tlPSJyZ2IoMjU1LDI1NSwyNTUpIiBzdHJva2Utb3BhY2l0eT0iMC42OTgiIGQ9Ik0gMTM0OCwyNjk4IEwgMTIxNCwyNjkxIDEwODMsMjY3MiA5NTUsMjY0MCA4MzEsMjU5NiA3MTIsMjU0MCA1OTksMjQ3MiA0OTMsMjM5MyAzOTMsMjMwMyAzODgsMjI5NyAzODQsMjI5MSAzODAsMjI4NCAzNzcsMjI3NyAzNzQsMjI3MCAzNzIsMjI2MyAzNzEsMjI1NiAzNzEsMjI0OCAzNzEsMjI0MSAzNzIsMjIzNCAzNzQsMjIyNyAzNzcsMjIyMCAzODAsMjIxMyAzODQsMjIwNiAzODgsMjIwMCAzOTMsMjE5NCAzOTksMjE4OSA0MDUsMjE4NSA0MTIsMjE4MSA0MTksMjE3NyA0MjYsMjE3NSA0MzMsMjE3MyA0NDAsMjE3MiA0NDgsMjE3MiA0NTUsMjE3MiA0NjIsMjE3MyA0NjksMjE3NSA0NzYsMjE3NyA0ODMsMjE4MSA0OTAsMjE4NSA0OTYsMjE4OSA1MDIsMjE5NCA1OTAsMjI3NCA2ODQsMjM0NCA3ODQsMjQwNSA4OTAsMjQ1NCA5OTksMjQ5NCAxMTEzLDI1MjIgMTIyOSwyNTM5IDEzNDgsMjU0NSAxNDY3LDI1MzkgMTU4MywyNTIyIDE2OTcsMjQ5NCAxODA2LDI0NTQgMTkxMiwyNDA1IDIwMTIsMjM0NCAyMTA2LDIyNzQgMjE5NCwyMTk0IDIyNzQsMjEwNiAyMzQ0LDIwMTIgMjQwNSwxOTEyIDI0NTQsMTgwNiAyNDkzLDE2OTcgMjUyMiwxNTgzIDI1MzksMTQ2NyAyNTQ1LDEzNDggMjUzOSwxMjI5IDI1MjIsMTExMyAyNDkzLDk5OSAyNDU0LDg5MCAyNDA1LDc4NCAyMzQ0LDY4NCAyMjc0LDU5MCAyMTk0LDUwMiAyMTA2LDQyMiAyMDEyLDM1MiAxOTEyLDI5MSAxODA2LDI0MiAxNjk3LDIwMiAxNTgzLDE3NCAxNDY3LDE1NyAxMzQ4LDE1MSAxMjI5LDE1NyAxMTEzLDE3NCA5OTksMjAyIDg5MCwyNDIgNzg0LDI5MSA2ODQsMzUyIDU5MCw0MjIgNTAyLDUwMiA0NDcsNTYwIDM5Nyw2MjEgMzUxLDY4NSAzMTAsNzUyIDI3NCw4MjEgMjQyLDg5MiAyMTUsOTY1IDE5MiwxMDM5IDE3NSwxMTE1IDE2MiwxMTkyIDE1NCwxMjcwIDE1MSwxMzQ4IDE1NCwxNDI2IDE2MSwxNTA0IDE3NCwxNTgzIDE5MiwxNjYwIDE5NCwxNjY4IDE5NSwxNjc2IDE5NSwxNjgzIDE5NCwxNjkxIDE5MywxNjk4IDE5MSwxNzA1IDE4OCwxNzEyIDE4NSwxNzE4IDE4MSwxNzI1IDE3NiwxNzMwIDE3MSwxNzM2IDE2NiwxNzQxIDE1OSwxNzQ1IDE1MywxNzQ5IDE0NiwxNzUyIDEzOCwxNzU0IDEzMSwxNzU2IDEyMywxNzU3IDExNiwxNzU3IDEwOCwxNzU2IDEwMSwxNzU1IDk0LDE3NTMgODcsMTc1MCA4MCwxNzQ3IDc0LDE3NDMgNjgsMTczOCA2MywxNzMzIDU4LDE3MjcgNTQsMTcyMSA1MCwxNzE1IDQ3LDE3MDggNDUsMTcwMCAyNSwxNjE1IDEwLDE1MjkgMSwxNDQzIC0yLDEzNTYgMCwxMjY5IDgsMTE4MiAyMiwxMDk2IDQxLDEwMTEgNjYsOTI0IDk3LDg0MCAxMzQsNzU4IDE3NSw2NzkgMjIzLDYwMiAyNzUsNTI5IDMzMiw0NTkgMzkzLDM5MyA0OTMsMzAzIDU5OSwyMjQgNzEyLDE1NiA4MzEsMTAwIDk1NSw1NiAxMDgzLDI0IDEyMTQsNSAxMzQ4LC0yIDE0ODIsNSAxNjEzLDI0IDE3NDEsNTYgMTg2NSwxMDAgMTk4NCwxNTYgMjA5NywyMjQgMjIwMywzMDMgMjMwMywzOTMgMjM5Myw0OTMgMjQ3Miw1OTkgMjU0MCw3MTIgMjU5Niw4MzEgMjY0MCw5NTUgMjY3MiwxMDgzIDI2OTEsMTIxNCAyNjk4LDEzNDggMjY5MSwxNDgyIDI2NzIsMTYxMyAyNjQwLDE3NDEgMjU5NiwxODY1IDI1NDAsMTk4NCAyNDcyLDIwOTcgMjM5MywyMjAzIDIzMDMsMjMwMyAyMjAzLDIzOTMgMjA5NywyNDcyIDE5ODQsMjU0MCAxODY1LDI1OTYgMTc0MSwyNjQwIDE2MTMsMjY3MiAxNDgyLDI2OTEgMTM0OCwyNjk4IFoiLz4KICAgICAgICA8L2c+CiAgICAgICA8L2c+CiAgICAgICA8ZyBjbGFzcz0iY29tLnN1bi5zdGFyLmRyYXdpbmcuUG9seVBvbHlnb25TaGFwZSI+CiAgICAgICAgPGcgaWQ9ImlkNCI+CiAgICAgICAgIDxyZWN0IGNsYXNzPSJCb3VuZGluZ0JveCIgc3Ryb2tlPSJub25lIiBmaWxsPSJub25lIiB4PSIzNDMiIHk9IjM0MyIgd2lkdGg9IjIwMTEiIGhlaWdodD0iMjAxMSIvPgogICAgICAgICA8cGF0aCBmaWxsPSJyZ2IoNDUsODIsMTI0KSIgZmlsbC1vcGFjaXR5PSIwLjY5OCIgc3Ryb2tlPSJyZ2IoMjU1LDI1NSwyNTUpIiBzdHJva2Utb3BhY2l0eT0iMC42OTgiIGQ9Ik0gMTM0OCwyMzUzIEwgMTI0NSwyMzQ3IDExNDYsMjMzMiAxMDUwLDIzMDcgOTU3LDIyNzQgODcwLDIyMzEgNzg3LDIxODEgNzA5LDIxMjMgNjM4LDIwNTggNTczLDE5ODcgNTE1LDE5MDkgNDY1LDE4MjYgNDIyLDE3MzkgMzg5LDE2NDYgMzY0LDE1NTAgMzQ5LDE0NTEgMzQzLDEzNDggMzQ5LDEyNDUgMzY0LDExNDYgMzg5LDEwNTAgNDIyLDk1NyA0NjUsODcwIDUxNSw3ODcgNTczLDcwOSA2MzgsNjM4IDcwOSw1NzMgNzg3LDUxNSA4NzAsNDY1IDk1Nyw0MjIgMTA1MCwzODkgMTE0NiwzNjQgMTI0NSwzNDkgMTM0OCwzNDMgMTQxNSwzNDYgMTQ4MSwzNTIgMTU0NiwzNjMgMTYxMCwzNzggMTY3MywzOTggMTczNCw0MjEgMTc5Myw0NDggMTg1MSw0NzkgMTkwNiw1MTMgMTk1OSw1NTEgMjAxMCw1OTMgMjA1OCw2MzggMjEwMyw2ODYgMjE0NSw3MzcgMjE4NCw3OTEgMjIxOSw4NDggMjIyMyw4NTQgMjIyNiw4NjIgMjIyOCw4NjkgMjIyOSw4NzYgMjIyOSw4ODQgMjIyOSw4OTEgMjIyOCw4OTggMjIyNyw5MDUgMjIyNSw5MTIgMjIyMiw5MTkgMjIxOCw5MjYgMjIxNCw5MzIgMjIwOSw5MzggMjIwNCw5NDMgMjE5OCw5NDggMjE5MSw5NTIgMjE4NCw5NTYgMjE3Nyw5NTggMjE3MCw5NjAgMjE2Miw5NjIgMjE1NSw5NjIgMjE0Nyw5NjIgMjE0MCw5NjEgMjEzMyw5NjAgMjEyNiw5NTcgMjExOSw5NTQgMjExMyw5NTEgMjEwNyw5NDcgMjEwMSw5NDIgMjA5Niw5MzYgMjA5MSw5MzAgMjA4Niw5MjQgMjA1Nyw4NzYgMjAyNCw4MzAgMTk4OCw3ODYgMTk1MCw3NDYgMTkwOSw3MDggMTg2Niw2NzMgMTgyMSw2NDEgMTc3NCw2MTEgMTcyNiw1ODUgMTY3NSw1NjIgMTYyMyw1NDMgMTU3MCw1MjYgMTUxNiw1MTMgMTQ2MSw1MDQgMTQwNSw0OTggMTM0OCw0OTcgMTI2MSw1MDEgMTE3Nyw1MTQgMTA5NSw1MzUgMTAxNyw1NjQgOTQyLDU5OSA4NzIsNjQyIDgwNyw2OTEgNzQ2LDc0NiA2OTEsODA3IDY0Miw4NzIgNTk5LDk0MiA1NjQsMTAxNyA1MzUsMTA5NSA1MTQsMTE3NyA1MDEsMTI2MSA0OTcsMTM0OCA1MDEsMTQzNSA1MTQsMTUxOSA1MzUsMTYwMSA1NjQsMTY3OSA1OTksMTc1NCA2NDIsMTgyNCA2OTEsMTg4OSA3NDYsMTk1MCA4MDcsMjAwNSA4NzIsMjA1NCA5NDIsMjA5NyAxMDE3LDIxMzIgMTA5NSwyMTYxIDExNzcsMjE4MiAxMjYxLDIxOTUgMTM0OCwyMTk5IDE0MzUsMjE5NSAxNTE5LDIxODIgMTYwMSwyMTYxIDE2NzksMjEzMiAxNzU0LDIwOTcgMTgyNCwyMDU0IDE4ODksMjAwNSAxOTUwLDE5NTAgMjAwNSwxODg5IDIwNTQsMTgyNCAyMDk3LDE3NTQgMjEzMiwxNjc5IDIxNjEsMTYwMSAyMTgyLDE1MTkgMjE5NSwxNDM1IDIxOTksMTM0OCAyMjAwLDEzNDAgMjIwMSwxMzMzIDIyMDMsMTMyNSAyMjA2LDEzMTggMjIwOSwxMzEyIDIyMTMsMTMwNSAyMjE3LDEyOTkgMjIyMiwxMjk0IDIyMjcsMTI4OSAyMjMzLDEyODUgMjI0MCwxMjgxIDIyNDYsMTI3NyAyMjUzLDEyNzUgMjI2MSwxMjczIDIyNjgsMTI3MiAyMjc2LDEyNzEgMjI4NCwxMjcyIDIyOTEsMTI3MyAyMjk5LDEyNzUgMjMwNiwxMjc3IDIzMTMsMTI4MSAyMzE5LDEyODUgMjMyNSwxMjg5IDIzMzAsMTI5NCAyMzM1LDEyOTkgMjM0MCwxMzA1IDIzNDMsMTMxMiAyMzQ3LDEzMTggMjM0OSwxMzI1IDIzNTEsMTMzMyAyMzUyLDEzNDAgMjM1MywxMzQ4IDIzNDcsMTQ1MSAyMzMyLDE1NTAgMjMwNywxNjQ2IDIyNzQsMTczOSAyMjMxLDE4MjYgMjE4MSwxOTA5IDIxMjMsMTk4NyAyMDU4LDIwNTggMTk4NywyMTIzIDE5MDksMjE4MSAxODI2LDIyMzEgMTczOSwyMjc0IDE2NDYsMjMwNyAxNTUwLDIzMzIgMTQ1MSwyMzQ3IDEzNDgsMjM1MyBaIi8+CiAgICAgICAgPC9nPgogICAgICAgPC9nPgogICAgICAgPGcgY2xhc3M9ImNvbS5zdW4uc3Rhci5kcmF3aW5nLlBvbHlQb2x5Z29uU2hhcGUiPgogICAgICAgIDxnIGlkPSJpZDUiPgogICAgICAgICA8cmVjdCBjbGFzcz0iQm91bmRpbmdCb3giIHN0cm9rZT0ibm9uZSIgZmlsbD0ibm9uZSIgeD0iNzg5IiB5PSI3ODkiIHdpZHRoPSIxMTE5IiBoZWlnaHQ9IjExMTkiLz4KICAgICAgICAgPHBhdGggZmlsbD0icmdiKDIwNiwyMzIsMjUwKSIgZmlsbC1vcGFjaXR5PSIwLjY5OCIgc3Ryb2tlPSJyZ2IoMjU1LDI1NSwyNTUpIiBzdHJva2Utb3BhY2l0eT0iMC42OTgiIGQ9Ik0gMTkwNywxMzQ4IEwgMTkwNiwxMzg2IDE5MDIsMTQyMyAxODk3LDE0NTggMTg4OSwxNDkzIDE4NzgsMTUyNyAxODY1LDE1NjEgMTg1MCwxNTk0IDE4MzIsMTYyNyAxODEyLDE2NjAgMTc5MSwxNjkwIDE3NjgsMTcxOCAxNzQ0LDE3NDQgMTcxOCwxNzY4IDE2OTAsMTc5MSAxNjYwLDE4MTIgMTYyNywxODMyIDE1OTQsMTg1MCAxNTYxLDE4NjUgMTUyNywxODc4IDE0OTMsMTg4OSAxNDU4LDE4OTcgMTQyMywxOTAyIDEzODYsMTkwNiAxMzQ4LDE5MDcgMTMxMCwxOTA2IDEyNzMsMTkwMiAxMjM4LDE4OTcgMTIwMywxODg5IDExNjksMTg3OCAxMTM1LDE4NjUgMTEwMiwxODUwIDEwNjksMTgzMiAxMDM2LDE4MTIgMTAwNiwxNzkxIDk3OCwxNzY4IDk1MiwxNzQ0IDkyOCwxNzE4IDkwNSwxNjkwIDg4NCwxNjYwIDg2NCwxNjI3IDg0NiwxNTk0IDgzMSwxNTYxIDgxOCwxNTI3IDgwNywxNDkzIDc5OSwxNDU4IDc5NCwxNDIzIDc5MCwxMzg2IDc4OSwxMzQ4IDc5MCwxMzEwIDc5NCwxMjczIDc5OSwxMjM4IDgwNywxMjAzIDgxOCwxMTY5IDgzMSwxMTM1IDg0NiwxMTAyIDg2NCwxMDY5IDg4NCwxMDM2IDkwNSwxMDA2IDkyOCw5NzggOTUyLDk1MiA5NzgsOTI4IDEwMDYsOTA1IDEwMzYsODg0IDEwNjksODY0IDExMDIsODQ2IDExMzUsODMxIDExNjksODE4IDEyMDMsODA3IDEyMzgsNzk5IDEyNzMsNzk0IDEzMTAsNzkwIDEzNDgsNzg5IDEzODYsNzkwIDE0MjMsNzk0IDE0NTgsNzk5IDE0OTMsODA3IDE1MjcsODE4IDE1NjEsODMxIDE1OTQsODQ2IDE2MjcsODY0IDE2NjAsODg0IDE2OTAsOTA1IDE3MTgsOTI4IDE3NDQsOTUyIDE3NjgsOTc4IDE3OTEsMTAwNiAxODEyLDEwMzYgMTgzMiwxMDY5IDE4NTAsMTEwMiAxODY1LDExMzUgMTg3OCwxMTY5IDE4ODksMTIwMyAxODk3LDEyMzggMTkwMiwxMjczIDE5MDYsMTMxMCAxOTA3LDEzNDggWiIvPgogICAgICAgIDwvZz4KICAgICAgIDwvZz4KICAgICAgIDxnIGNsYXNzPSJjb20uc3VuLnN0YXIuZHJhd2luZy5Qb2x5UG9seWdvblNoYXBlIj4KICAgICAgICA8ZyBpZD0iaWQ2Ij4KICAgICAgICAgPHJlY3QgY2xhc3M9IkJvdW5kaW5nQm94IiBzdHJva2U9Im5vbmUiIGZpbGw9Im5vbmUiIHg9IjcxMiIgeT0iNzEyIiB3aWR0aD0iMTI3MyIgaGVpZ2h0PSIxMjczIi8+CiAgICAgICAgIDxwYXRoIGZpbGw9InJnYig0NSw4MiwxMjQpIiBmaWxsLW9wYWNpdHk9IjAuNjk4IiBzdHJva2U9InJnYigyNTUsMjU1LDI1NSkiIHN0cm9rZS1vcGFjaXR5PSIwLjY5OCIgZD0iTSAxMzQ4LDE5ODMgTCAxMjgzLDE5ODAgMTIyMCwxOTcxIDExNTksMTk1NSAxMTAxLDE5MzMgMTA0NSwxOTA3IDk5MywxODc1IDk0NCwxODM4IDg5OSwxNzk3IDg1OCwxNzUyIDgyMSwxNzAzIDc4OSwxNjUxIDc2MywxNTk1IDc0MSwxNTM3IDcyNSwxNDc2IDcxNiwxNDEzIDcxMywxMzQ4IDcxNiwxMjgzIDcyNSwxMjIwIDc0MSwxMTU5IDc2MywxMTAxIDc4OSwxMDQ1IDgyMSw5OTMgODU4LDk0NCA4OTksODk5IDk0NCw4NTggOTkzLDgyMSAxMDQ1LDc4OSAxMTAxLDc2MyAxMTU5LDc0MSAxMjIwLDcyNSAxMjgzLDcxNiAxMzQ4LDcxMyAxNDEzLDcxNiAxNDc2LDcyNSAxNTM3LDc0MSAxNTk1LDc2MyAxNjUxLDc4OSAxNzAzLDgyMSAxNzUyLDg1OCAxNzk3LDg5OSAxODM4LDk0NCAxODc1LDk5MyAxOTA3LDEwNDUgMTkzMywxMTAxIDE5NTUsMTE1OSAxOTcxLDEyMjAgMTk4MCwxMjgzIDE5ODMsMTM0OCAxOTgwLDE0MTMgMTk3MSwxNDc2IDE5NTUsMTUzNyAxOTMzLDE1OTUgMTkwNywxNjUxIDE4NzUsMTcwMyAxODM4LDE3NTIgMTc5NywxNzk3IDE3NTIsMTgzOCAxNzAzLDE4NzUgMTY1MSwxOTA3IDE1OTUsMTkzMyAxNTM3LDE5NTUgMTQ3NiwxOTcxIDE0MTMsMTk4MCAxMzQ4LDE5ODMgWiBNIDEzNDgsODY2IEwgMTI5OSw4NjggMTI1MSw4NzUgMTIwNSw4ODcgMTE2MCw5MDQgMTExOCw5MjQgMTA3OSw5NDggMTA0MSw5NzYgMTAwNywxMDA3IDk3NiwxMDQxIDk0OCwxMDc5IDkyNCwxMTE4IDkwNCwxMTYwIDg4NywxMjA1IDg3NSwxMjUxIDg2OCwxMjk5IDg2NiwxMzQ4IDg2OCwxMzk3IDg3NSwxNDQ1IDg4NywxNDkxIDkwNCwxNTM2IDkyNCwxNTc4IDk0OCwxNjE3IDk3NiwxNjU1IDEwMDcsMTY4OSAxMDQxLDE3MjAgMTA3OSwxNzQ4IDExMTgsMTc3MiAxMTYwLDE3OTIgMTIwNSwxODA5IDEyNTEsMTgyMSAxMjk5LDE4MjggMTM0OCwxODMwIDEzOTcsMTgyOCAxNDQ1LDE4MjEgMTQ5MSwxODA5IDE1MzYsMTc5MiAxNTc4LDE3NzIgMTYxNywxNzQ4IDE2NTUsMTcyMCAxNjg5LDE2ODkgMTcyMCwxNjU1IDE3NDgsMTYxNyAxNzcyLDE1NzggMTc5MiwxNTM2IDE4MDksMTQ5MSAxODIxLDE0NDUgMTgyOCwxMzk3IDE4MzAsMTM0OCAxODI4LDEyOTkgMTgyMSwxMjUxIDE4MDksMTIwNSAxNzkyLDExNjAgMTc3MiwxMTE4IDE3NDgsMTA3OSAxNzIwLDEwNDEgMTY4OSwxMDA3IDE2NTUsOTc2IDE2MTcsOTQ4IDE1NzgsOTI0IDE1MzYsOTA0IDE0OTEsODg3IDE0NDUsODc1IDEzOTcsODY4IDEzNDgsODY2IFoiLz4KICAgICAgICA8L2c+CiAgICAgICA8L2c+CiAgICAgIDwvZz4KICAgICAgPGcgY2xhc3M9IkdyYXBoaWMiPgogICAgICAgPGcgaWQ9ImlkNyI+CiAgICAgICAgPHJlY3QgY2xhc3M9IkJvdW5kaW5nQm94IiBzdHJva2U9Im5vbmUiIGZpbGw9Im5vbmUiIHg9IjI5NSIgeT0iMzA1IiB3aWR0aD0iMjA5NCIgaGVpZ2h0PSIyMDk0Ii8+CiAgICAgICAgPHBhdGggZmlsbD0icmdiKDAsMCwwKSIgc3Ryb2tlPSJub25lIiBkPSJNIDEyNzcsMzg2IEMgMTI3Nyw0MjEgMTMwNiw0NTAgMTM0Miw0NTAgMTU4Miw0NTAgMTgwOSw1NDQgMTk3OSw3MTQgMjE0OSw4ODQgMjI0MywxMTExIDIyNDMsMTM1MiAyMjQzLDE1ODkgMjE1MiwxODEzIDE5ODYsMTk4MiBMIDE5ODYsMTgwMiBDIDE5ODYsMTc2NyAxOTU3LDE3MzggMTkyMSwxNzM4IDE4ODYsMTczOCAxODU3LDE3NjcgMTg1NywxODAyIEwgMTg1NywyMTg5IDIyNDMsMjE4OSBDIDIyNzksMjE4OSAyMzA3LDIxNjAgMjMwNywyMTI0IDIzMDcsMjA4OSAyMjc5LDIwNjAgMjI0MywyMDYwIEwgMjA4OSwyMDYwIEMgMjI3MiwxODY4IDIzNzIsMTYxNyAyMzcyLDEzNTIgMjM3MiwxMDc2IDIyNjUsODE4IDIwNzAsNjIzIDE4NzUsNDI4IDE2MTcsMzIxIDEzNDIsMzIxIDEzMDYsMzIxIDEyNzcsMzUwIDEyNzcsMzg2IEwgMTI3NywzODYgWiIvPgogICAgICAgIDxwYXRoIGZpbGw9InJnYigwLDAsMCkiIHN0cm9rZT0ibm9uZSIgZD0iTSA2MTMsMjA4MCBDIDgwOCwyMjc1IDEwNjYsMjM4MiAxMzQyLDIzODIgMTM3NywyMzgyIDE0MDYsMjM1MyAxNDA2LDIzMTcgMTQwNiwyMjgyIDEzNzcsMjI1MyAxMzQyLDIyNTMgMTEwMSwyMjUzIDg3NCwyMTU5IDcwNCwxOTg5IDUzNCwxODE5IDQ0MCwxNTkyIDQ0MCwxMzUyIDQ0MCwxMTE0IDUzMSw4OTAgNjk4LDcyMSBMIDY5OCw5MDEgQyA2OTgsOTM2IDcyNiw5NjUgNzYyLDk2NSA3OTcsOTY1IDgyNiw5MzYgODI2LDkwMSBMIDgyNiw1MTQgNDQwLDUxNCBDIDQwNCw1MTQgMzc2LDU0MyAzNzYsNTc5IDM3Niw2MTQgNDA0LDY0MyA0NDAsNjQzIEwgNTk0LDY0MyBDIDQxMSw4MzUgMzExLDEwODYgMzExLDEzNTIgMzExLDE2MjcgNDE4LDE4ODUgNjEzLDIwODAgTCA2MTMsMjA4MCBaIi8+CiAgICAgICA8L2c+CiAgICAgIDwvZz4KICAgICA8L2c+CiAgICA8L2c+CiAgIDwvZz4KICA8L2c+CiA8L2c+Cjwvc3ZnPg==",registerReturnPuzzleFromBoardListener,returnPuzzleService,16,constructor,prepareBringToBackIcon,mtr,prepareRotateIcon,helpPuzzleService,ManageGraphicsService,2,util,TopLeftFabricMenuService,left,fabric,PuzzleControllerManagerService,registerBringToBackListener,Object,cursorStyle,object,img,25,27,log,applyToMe,bottomRight,icon,save,returnPuzzle,prepareHelpIcon,CanvasRenderingContext2D,sourceContext,undefined,BottomRightFabricMenuService,prepareBringToFrontIcon,Control,providedIn,top,bringToBackService,angle,applyDecorator,helpForPuzzle,"CALLING",render,drawControllerIcon,bottomLeft,console,Injectable,"root",restore,src,PuzzleController,topRight,prepareReturnIcon,drawIcon,degreesToRadians,prototype,mouseUpHandler,registerHelpListener,registerBringToFrontListener,drawIconFunction,drawImage,0.5,manageGraphicsService,topLeft,x,"pointer",y,BottomLeftFabricMenuService,cornerSize,TopRightFabricMenuService,bringToBack,styleOverride</t>
  </si>
  <si>
    <t>222,0</t>
  </si>
  <si>
    <t>44,231</t>
  </si>
  <si>
    <t>27,72</t>
  </si>
  <si>
    <t>46235,985</t>
  </si>
  <si>
    <t>274,0</t>
  </si>
  <si>
    <t>2568,666</t>
  </si>
  <si>
    <t>1667,965</t>
  </si>
  <si>
    <t>dragPointer,"_objects",ManipulationHandlerService,zoomManagerService,"mouse:down",wholeBlockFile,getSizeAccordingAspectRatio,source,"Error: cursor point is undefined! Cant set position for zooming!",puzzleBoard,DecoratorTypesService,"mouse:up",playBoardWidth,add,pointer,Canvas,previousCanvasWidth,getZoomManagerService,registerCanvasOnManipulationEvents,null,fabric,setActiveObject,puzzleManagerService,saveForResize,cursorPoint,log,getActiveObject,remove,undefined,providedIn,event,ExtendedPuzzle,processDraggingOnMouseUp,on,console,Injectable,"root",processDraggingOnMouseDown,playBoardHeight,previousCanvasHeight,forEach,setZoomPosition,activeObjects,interBoardSize,target,setPositionForZooming,puzzle,_objects,x,y</t>
  </si>
  <si>
    <t>&amp;&amp;,||,(),!==,{},const,in,this,.,else,function=&gt;,! (prefix),:,class,if,=,===,return</t>
  </si>
  <si>
    <t>30,159</t>
  </si>
  <si>
    <t>0,738</t>
  </si>
  <si>
    <t>22,007</t>
  </si>
  <si>
    <t>48717,044</t>
  </si>
  <si>
    <t>341,0</t>
  </si>
  <si>
    <t>2706,502</t>
  </si>
  <si>
    <t>2213,722</t>
  </si>
  <si>
    <t>189,0</t>
  </si>
  <si>
    <t>selectable,wholeBlockFile,getSizeAccordingAspectRatio,getPlayableHeight,fitCanvasToMaxSize,scaleX,scaleY,scaleRatioWidth,puzzleBoard,DecoratorTypesService,HTMLDivElement,playBoardWidth,setPuzzleAreaOnBoardService,height,imageSizeManagerService,margin,requestRenderAll,drawBoard,previousCanvasWidth,constructor,boardObject,setCoords,setHeight,"Error: top and left are undefined!",applySizeForPuzzle,null,left,ResizeHandlerService,getPlayableWidth,getObjects,"resize",getElementById,cleanBoardObjectsOnly,"Error: scaleX or scaleX of puzzle are undefined!",scaleRatioHeight,log,baseImageAspectRatio,document,getTopLeftPoint,getWidth,undefined,getHeight,calcCoords,providedIn,"Error: canvas wrapper element not found - cant initialize canvas!",top,applyResizeOnPuzzles,ExtendedPuzzle,"puzzleBoardWrapper",console,"Error: error during resizing puzzle, previous board size is undefined!",Injectable,"root",playBoardHeight,set,registerResizeHandler,previousCanvasHeight,forEach,puzzleBoardWrapperDiv,offsetWidth,interBoardSize,setWidth,filter,boardPuzzle,puzzleBoardWrapperId,setPreviousObjectAttributes,puzzle,offsetHeight,x,width,y,window,addEventListener</t>
  </si>
  <si>
    <t>152,0</t>
  </si>
  <si>
    <t>&amp;&amp;,(),!==,{},const,this,*,+,-,.,/,else,function=&gt;,:,class,=,if</t>
  </si>
  <si>
    <t>25,806</t>
  </si>
  <si>
    <t>0,564</t>
  </si>
  <si>
    <t>23,586</t>
  </si>
  <si>
    <t>39935,891</t>
  </si>
  <si>
    <t>2218,661</t>
  </si>
  <si>
    <t>1693,188</t>
  </si>
  <si>
    <t>initForComponent,saveDefaultZoom,maxZoom,setZoom,delta,setCenterXAndY,wholeBlockFile,zoomComponent,offsetX,puzzleBoard,offsetY,0.05,DecoratorTypesService,setViewportTransform,WheelEvent,zoomPositionY,zoomPositionX,constructor,restrictZoom,minZoom,push,0,1,opt,2,20,getZoom,parseFloat,"mouse:wheel",defaultZoom,25,deltaY,ZoomManagementInterface,providedIn,ZoomManagerService,zoomToPointWithZoom,preventDefault,on,resetZoom,0.999,Injectable,"root",e,forEach,registerZoomOnMouseWheel,setZoomPosition,zoom,stopPropagation,newZoom,zoomManagementComponent,zoomToPoint,toFixed,component,0.4,x,y,getZoomPositionX,getZoomPositionY</t>
  </si>
  <si>
    <t>**,(),[],{},const,this,,,.,*=,function=&gt;,let,:,&lt;,class,=,if,return,&gt;</t>
  </si>
  <si>
    <t>22,628</t>
  </si>
  <si>
    <t>2,225</t>
  </si>
  <si>
    <t>94,261</t>
  </si>
  <si>
    <t>629330,918</t>
  </si>
  <si>
    <t>1021,0</t>
  </si>
  <si>
    <t>34962,829</t>
  </si>
  <si>
    <t>6676,481</t>
  </si>
  <si>
    <t>542,0</t>
  </si>
  <si>
    <t>middleY,data,imageData,saved,middleX,wholeBlockFile,Math,points,positionX,red,positionY,sqrt,ImageData,DecoratorTypesService,context,50,radius,connections,image,ctx,constructor,index,ceil,fill,push,0,1,2,3,4,innerCircles,pixelWidth,20,next,adjustedY,adjustedX,distance,createImageData,redrawInnerCircles,adjustedSavedImageX,adjustedSavedImageY,putImageData,bufferedWidth,255,providedIn,createConnections,pasteInnerCircle,alpha,smallY,smallX,Injectable,"root",green,drawCircle,length,Connection,i,drawInnerCircle,hole,abs,blue,rowLength,polygon,DrawAdjacentPointsService,x,saveInnerCircle,y,savedImageData,indexSavedImage</t>
  </si>
  <si>
    <t>479,0</t>
  </si>
  <si>
    <t>(),[],{},const,- (prefix),for,this,*,+,-,.,/,continue,else,let,:,++ (postfix),&lt;,class,=,if,===,&gt;,return</t>
  </si>
  <si>
    <t>137,0</t>
  </si>
  <si>
    <t>18,605</t>
  </si>
  <si>
    <t>0,251</t>
  </si>
  <si>
    <t>29,105</t>
  </si>
  <si>
    <t>21875,944</t>
  </si>
  <si>
    <t>1215,33</t>
  </si>
  <si>
    <t>751,615</t>
  </si>
  <si>
    <t>Injectable,"root",obtainedNewHeight,constructor,getLargestSide,wholeBlockFile,aspectRatio,getSizeAccordingAspectRatio,Point,obtainedWidth,obtainedHeight,providedIn,ImageSizeManagerService,DecoratorTypesService,width,x,y,obtainedNewWidth,height</t>
  </si>
  <si>
    <t>(),{},const,*,.,/,else,:,&lt;,class,if,=,&gt;,return</t>
  </si>
  <si>
    <t>27,5</t>
  </si>
  <si>
    <t>1,616</t>
  </si>
  <si>
    <t>42,107</t>
  </si>
  <si>
    <t>204128,042</t>
  </si>
  <si>
    <t>684,0</t>
  </si>
  <si>
    <t>11340,447</t>
  </si>
  <si>
    <t>4847,825</t>
  </si>
  <si>
    <t>393,0</t>
  </si>
  <si>
    <t>animatePuzzleLocationOnBoard,addToStore,selectable,"angle",removeAllFromStore,Image,DecoratorTypesService,id,registerControllers,height,previousCanvasWidth,removeFromBoard,"Error: one of previous iteration values for animation is undefined!",puzzleId,0,removeFromStore,1,2,3,left,5,fabric,circle,setActiveObject,addPuzzle,"left",Group,25,26,log,"Error: circle not have radius, cant create animation!",getTopLeftPoint,createCircle,rotateAngle,undefined,boardCanvasHeight,providedIn,top,positionLeftOnImage,previousIterationTop,Injectable,puzzleData,set,previousCanvasHeight,scaleToHeight,store,boardPuzzle,setTimeout,puzzleAreaOnBoardService,width,x,y,positionTopOnImage,setForResize,putCreatedImageWithoutRotation,enablePuzzleRotation,bringToFront,dispatch,previousIterationRadius,toDataURL,wholeBlockFile,renderAll,SetPuzzleAreaOnBoardService,"top",radius,boardCanvasWidth,imageCanvasWidth,setPuzzleAreaOnBoardService,group,add,image,Circle,removeScalingOptions,constructor,puzzleControllerManagerService,animateFlow,setCoords,fill,putCreatedImage,ManageGraphicsService,true,discardActiveObject,boardCanvas,strokeWidth,returnPuzzles,img,maxRadius,color,"red",disableControlsService,"radius",returnPuzzle,puzzleImageSrc,remove,topLeftPoint,addPuzzleToBoard,calcCoords,repeat,scaleToWidth,ExtendedPuzzle,previousIterationLeft,75,console,"root",puzzleOnBoard,"transparent",false,stroke,imageCanvasHeight,100,puzzle,fromURL</t>
  </si>
  <si>
    <t>291,0</t>
  </si>
  <si>
    <t>&amp;&amp;,||,(),new,!==,{},[],const,this,*,+,-,.,/,else,function=&gt;,:,&lt;,class,=,if,===,&gt;,return</t>
  </si>
  <si>
    <t>145,0</t>
  </si>
  <si>
    <t>25,51</t>
  </si>
  <si>
    <t>1,442</t>
  </si>
  <si>
    <t>26,533</t>
  </si>
  <si>
    <t>114767,506</t>
  </si>
  <si>
    <t>622,0</t>
  </si>
  <si>
    <t>6375,973</t>
  </si>
  <si>
    <t>4325,51</t>
  </si>
  <si>
    <t>334,0</t>
  </si>
  <si>
    <t>puzzleBoard,setZoom,removeAllFromStore,getSizeAccordingAspectRatio,Image,DecoratorTypesService,context,HTMLDivElement,height,imageSizeManagerService,canvas,EXPRESSION_END113,removeScalingOptionsForGroups,drawBoard,getZoomManagerService,0,1,selection,skipLineClassVariableDeclaration,fabric,800,templatePreviewImage,20,getElementById,"---------------------------",log,baseImageAspectRatio,document,"supportCanvas",undefined,getManageGraphicsService,providedIn,"Error: canvas wrapper element not found - cant initialize canvas!","EXPRESSION_END",ZoomManagerService,createCanvas,Injectable,puzzleBoardWrapperDiv,offsetWidth,preserveObjectStacking,nativeCanvasId,randomAngle,PuzzleGeneratorQuadroService,puzzleGeneratorQuadroService,offsetHeight,width,x,y,initialize,startGame,getTemplatePreviewImage,puzzleImagePath," static usedService = PuzzleGeneratorQuadroService,",zoomManagerService,baseImage,PuzzleGeneratorQuadroService2,getPlayableHeight,puzzleBoard,divideToPuzzle,sanitizer,radius,"2d",setPuzzleAreaOnBoardService,getPuzzleBoard,Canvas,fabricCanvasId,constructor,cleanBoardAll,"assets/test1.jpg",registerCanvasOnManipulationEvents,560,ManageGraphicsService,null,"Error: board canvas not exists or its size is not included!",true,getPlayableWidth,startGameInitializationFunction,disableControlsService,usedService,createHTMLCanvasImage,addPuzzleToBoard,EXPRESSION_START114,"Error: board width and height are undefined. Cant insert puzzle!",EXPRESSION_START113,EXPRESSION_END114,manipulationHandlerService,bypassSecurityTrustResourceUrl,resizeHandlerService,"puzzleBoardWrapper",console,"root",SafeResourceUrl,registerResizeHandler,src,registerZoomOnMouseWheel,PuzzleManagerService,Point,clean," static usedService = PuzzleGeneratorQuadroService2,",interBoardSize,onload,drawImage,puzzle,900,HTMLCanvasElement,getContext,getActualImageAspectRatio</t>
  </si>
  <si>
    <t>18,947</t>
  </si>
  <si>
    <t>2,809</t>
  </si>
  <si>
    <t>89,117</t>
  </si>
  <si>
    <t>750914,594</t>
  </si>
  <si>
    <t>1148,0</t>
  </si>
  <si>
    <t>41717,477</t>
  </si>
  <si>
    <t>8426,148</t>
  </si>
  <si>
    <t>128,0</t>
  </si>
  <si>
    <t>671,0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</si>
  <si>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drawBordersAndSave,bufferedWidth,boardCanvasHeight,255,providedIn,createConnections,rotateImageAsImageData,min,top,processId,positionLeftOnImage,get,DrawBordersService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y,randomNumber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</si>
  <si>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477,0</t>
  </si>
  <si>
    <t>&amp;&amp;,(),!==,&lt;=,const,:?,for,while,else,continue,let,class,if,===,new,{},[],%,- (prefix),this,*,+,-,.,/,+=,function=&gt;,! (prefix),:,++ (postfix),&lt;,=,return,&gt;</t>
  </si>
  <si>
    <t>211,0</t>
  </si>
  <si>
    <t>20,283</t>
  </si>
  <si>
    <t>2,954</t>
  </si>
  <si>
    <t>72,605</t>
  </si>
  <si>
    <t>643492,425</t>
  </si>
  <si>
    <t>1215,0</t>
  </si>
  <si>
    <t>35749,579</t>
  </si>
  <si>
    <t>8862,964</t>
  </si>
  <si>
    <t>669,0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</si>
  <si>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drawBordersAndSave,boardCanvasHeight,providedIn,min,processId,positionLeftOnImage,rightBottomPoint,numberRows,Injectable,pointMap,max,beginPath,photoCanvasWidth,shuffleArray,Connection,i,j,store,maxPointRangeRow,Puzzle,polygon,randomAngle,minY,minX,PuzzleGeneratorQuadroService,width,x,y,positionTopOnImage,toString,moveTo,leftTopPoint,dispatch,thickness,wholeBlockFile,points,leftBottomPoint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</si>
  <si>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546,0</t>
  </si>
  <si>
    <t>&amp;&amp;,(),!==,const,for,else,continue,let,class,if,===,[],{},- (prefix),this,*,+,,,-,.,/,function=&gt;,:,++ (postfix),&lt;,=,return,&gt;</t>
  </si>
  <si>
    <t>243,0</t>
  </si>
  <si>
    <t>19,149</t>
  </si>
  <si>
    <t>2,748</t>
  </si>
  <si>
    <t>87,125</t>
  </si>
  <si>
    <t>718141,017</t>
  </si>
  <si>
    <t>1123,0</t>
  </si>
  <si>
    <t>39896,723</t>
  </si>
  <si>
    <t>8242,652</t>
  </si>
  <si>
    <t>656,0</t>
  </si>
  <si>
    <t>imageData,resultCanvasHeight,numberVertices,yBuffer,Image,Math,degrees,scans,fillInside,90,DecoratorTypesService,context,drawPolygonFromScans,id,height,canvas,temporaryVector,rightOffset,drawBordersAndInsertToBoard,ceil,360,0,1,2,3,4,left,fabric,newCanvas,Map,20,redrawInnerCircles,maxY,document,maxX,save,scan,context2,rotateAngle,undefined,bufferedWidth,boardCanvasHeight,255,providedIn,createConnections,rotateImageAsImageData,min,top,processId,positionLeftOnImage,get,newCanvas2,Injectable,set,max,gradient,isValid,i,scaleToHeight,xBufferEnd,right,vector1,degreesToRadians,vector2,Puzzle,polygon,randomAngle,minY,minX,prepareImage,width,x,positionTopOnImage,y,positionIndex,rotate,bringToFront,xBufferStart,data,toDataURL,wholeBlockFile,drawAdjacentPointService,translate,points,dx,drawBordersAndSave2,dy,randomNumber,DrawBordersService2,has,radius,boardCanvasWidth,imageCanvasWidth,"2d",add,removeScalingOptions,polygonScan,bottom,constructor,createElement,putCreatedImage,null,true,img,disableControlsService,fillOutside,resultCanvasWidth,putImageData,puzzleImageSrc,setBoundary,createHTMLCanvas,"canvas",leftOffset,scaleToWidth,"root",restore,ScanLineService,length,180,RandomUtilsService,imageCanvasHeight,drawImage,endY,fromURL,PI,startY,HTMLCanvasElement,getContext</t>
  </si>
  <si>
    <t>467,0</t>
  </si>
  <si>
    <t>leftConnection,polygons,imageData,newHeight,none,Math,divideToPuzzleWithInsertionToBoard,createPointMap,DecoratorTypesService,context,topConnection,addPuzzles,height,strokeStyle,targetCanvas,drawBordersAndInsertToBoard,push,0,1,2,3,5,drawBordersService,Object,processPolygonAndGetData,20,numberColumns,25,log,maxY,maxX,sourceContext,lineWidth,undefined,photoCanvasHeight,boardCanvasHeight,providedIn,min,processId,positionLeftOnImage,rightBottomPoint,numberRows,Injectable,pointMap,max,beginPath,photoCanvasWidth,shuffleArray,Connection,i,j,store,maxPointRangeRow,Puzzle,polygon,randomAngle,minY,minX,width,x,y,positionTopOnImage,toString,moveTo,leftTopPoint,dispatch,thickness,PuzzleGeneratorQuadroService2,wholeBlockFile,points,leftBottomPoint,drawBordersAndSave2,divideToPuzzle,randomNumber,sourceCanvas,maxSquareSizeHeight,radius,Polygon,boardCanvasWidth,"2d",connections,createPolygonsFromPointMap,"#cfc",randomColumn,"Error: context is null or one of canvases not exists",puzzles,newWidth,constructor,fillProbability,fill,null,innerCircles,insertPuzzlesToStore,true,x1,maxPointRangeColumn,x2,randomRow,bottomConnection,65,initialValueColumn,lineTo,point,drawScheme,random,y1,y2,maxSquareSizeWidth,floor,rightConnection,75,console,getImageData,"root",forEach,length,shufflePuzzlesService,RandomUtilsService,drawLine,Point,stroke,hole,processPolygon,rightTopPoint,puzzle,0.5,"Error: error occured during creation of puzzle!",getContext,assign</t>
  </si>
  <si>
    <t>0,174</t>
  </si>
  <si>
    <t>9137,842</t>
  </si>
  <si>
    <t>507,658</t>
  </si>
  <si>
    <t>522,162</t>
  </si>
  <si>
    <t>newRight,Injectable,"root",set,ScanLineService,isValid,constructor,wholeBlockFile,right,leftRight,newLeft,setBoundary,1,providedIn,Number,MAX_SAFE_INTEGER,left,equals,DecoratorTypesService,MIN_SAFE_INTEGER,clearBoundary</t>
  </si>
  <si>
    <t>&amp;&amp;,&lt;=,(),{},this,-,.,:,&lt;,class,if,=,===,&gt;,return</t>
  </si>
  <si>
    <t>23,944</t>
  </si>
  <si>
    <t>1,032</t>
  </si>
  <si>
    <t>29,136</t>
  </si>
  <si>
    <t>90206,436</t>
  </si>
  <si>
    <t>465,0</t>
  </si>
  <si>
    <t>5011,469</t>
  </si>
  <si>
    <t>3096,068</t>
  </si>
  <si>
    <t>236,0</t>
  </si>
  <si>
    <t>newBoardWidth,selectable,boardHeight,createDashLine,dashedLine,wholeBlockFile,getPlayableHeight,Image,renderAll,790,lineCoordinates,"/assets/designImages/puzzleBoard2.svg",puzzleBoard,bind,DecoratorTypesService,SetPuzzleAreaOnBoardService,designImagePath,strokeColor,playBoardWidth,10,height,add,bottomHeightPart,margin,strokeDashArray,dashSpace,16,newBoardTop,drawBoard,setPreviousValues,previousCanvasWidth,constructor,boardObject,newBoardLeft,"/assets/designImages/puzzleBoard3.svg",createPuzzlePlayableRect,cleanBoardAll,Line,2,leftWidthPart,left,fabric,true,"#8B008B",getPlayableWidth,getObjects,object,strokeWidth,boardWidth,img,cleanBoardObjectsOnly,puzzleBoardPart,getTopLeftPoint,setDesignImage,setBackgroundImage,getWidth,newBoardHeight,remove,getHeight,providedIn,top,scaleToWidth,ExtendedPuzzle,Injectable,"root",playBoardHeight,previousCanvasHeight,forEach,false,clear,sendToBack,scaleToHeight,Point,stroke,filter,0.3,fromURL,x,width,y,opacity</t>
  </si>
  <si>
    <t>229,0</t>
  </si>
  <si>
    <t>(),new,[],{},const,this,*,+,,,-,.,else,function=&gt;,:,class,=,if,===,return,&gt;</t>
  </si>
  <si>
    <t>10,714</t>
  </si>
  <si>
    <t>0,173</t>
  </si>
  <si>
    <t>7,56</t>
  </si>
  <si>
    <t>3932,641</t>
  </si>
  <si>
    <t>218,48</t>
  </si>
  <si>
    <t>520,191</t>
  </si>
  <si>
    <t>Group,img,wholeBlockFile,bl,br,providedIn,mb,setControlsVisibility,DecoratorTypesService,DisableControlsService,ml,Injectable,"root",removeScalingOptions,removeScalingOptionsForGroups,mr,mt,false,lockScalingX,lockScalingY,prototype,fabric,true,tl,tr</t>
  </si>
  <si>
    <t>(),{},:,class,=,.</t>
  </si>
  <si>
    <t>0,04</t>
  </si>
  <si>
    <t>6,364</t>
  </si>
  <si>
    <t>754,68</t>
  </si>
  <si>
    <t>41,927</t>
  </si>
  <si>
    <t>118,593</t>
  </si>
  <si>
    <t>random,Injectable,"root",providedIn,min,max,DecoratorTypesService,randomNumber,wholeBlockFile,RandomUtilsService,Math</t>
  </si>
  <si>
    <t>(),{},static,*,:,+,class,-,return,.</t>
  </si>
  <si>
    <t>11,333</t>
  </si>
  <si>
    <t>3392,297</t>
  </si>
  <si>
    <t>188,461</t>
  </si>
  <si>
    <t>299,32</t>
  </si>
  <si>
    <t>Injectable,"root",shuffleArray,constructor,length,i,wholeBlockFile,Math,ShufflePuzzlesService,m,Array,random,providedIn,Puzzle,t,array,DecoratorTypesService,floor</t>
  </si>
  <si>
    <t>(),[],{},-- (postfix),let,*,:,while,class,=,.,return</t>
  </si>
  <si>
    <t>0,054</t>
  </si>
  <si>
    <t>8,25</t>
  </si>
  <si>
    <t>1340,755</t>
  </si>
  <si>
    <t>74,486</t>
  </si>
  <si>
    <t>162,516</t>
  </si>
  <si>
    <t>puzzleListForSelect,PuzzleAppState,ActionReducerMap,puzzlesFeatureKey,DecoratorTypesService,reducers,wholeBlockFile,DecoratorFileCopy,reducer,state,PuzzleToSelectState,puzzleState</t>
  </si>
  <si>
    <t>(),{},[],const,function=&gt;,:,=,class,.</t>
  </si>
  <si>
    <t>5,263</t>
  </si>
  <si>
    <t>0,095</t>
  </si>
  <si>
    <t>3,864</t>
  </si>
  <si>
    <t>1102,269</t>
  </si>
  <si>
    <t>61,237</t>
  </si>
  <si>
    <t>285,293</t>
  </si>
  <si>
    <t>returnPuzzles,puzzles,"[Puzzles] ReturnMany Puzzles","[Puzzles] AddMany Puzzles",wholeBlockFile,"[Puzzles] ReturnAll Puzzles",DecoratorFileCopy,"[Puzzles] Load Puzzles",returnPuzzle,returnGivenPuzzles,loadPuzzles,props,Puzzle,createAction,puzzle,DecoratorTypesService,ids,addPuzzles,"[Puzzles] Return Puzzles",id,addPuzzle,"[Puzzle] Add Puzzles"</t>
  </si>
  <si>
    <t>(),const,=,class,.</t>
  </si>
  <si>
    <t>0,275</t>
  </si>
  <si>
    <t>7166,561</t>
  </si>
  <si>
    <t>147,0</t>
  </si>
  <si>
    <t>398,142</t>
  </si>
  <si>
    <t>825,362</t>
  </si>
  <si>
    <t>returnPuzzles,"puzzles",initialState,getInitialState,"---------------------------",returnPuzzle,createReducer,EXPRESSION_START115,removeAll,selectTotal,"EXPRESSION_END",action,addPuzzles,reducer,state,id,getSelectors,createEntityAdapter,setAll,EXPRESSION_END115,on,adapter,upsertMany,puzzles,selectEntities,EntityState,returnGivenPuzzles,selectIds,PuzzleToSelectState,removeOne,loadPuzzles,puzzleActions,selectAll,puzzlesFeatureKey,Puzzle,removeMany,puzzle,EntityAdapter,ids,upsertOne,addPuzzle</t>
  </si>
  <si>
    <t>121,066</t>
  </si>
  <si>
    <t>6,726</t>
  </si>
  <si>
    <t>80,711</t>
  </si>
  <si>
    <t>wholeBlockFile,DecoratorFileCopy,puzzleImageSrc,imageCanvasHeight,rotateAngle,boardCanvasHeight,Puzzle,DecoratorTypesService,positionLeftOnImage,width,positionTopOnImage,positionIndex,id,boardCanvasWidth,imageCanvasWidth,height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</si>
</sst>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Hast</a:t>
            </a:r>
            <a:r>
              <a:rPr lang="en-US"/>
              <a:t>e</a:t>
            </a:r>
            <a:r>
              <a:rPr lang="sk-SK"/>
              <a:t>ad</a:t>
            </a:r>
            <a:r>
              <a:rPr lang="en-US"/>
              <a:t>'s</a:t>
            </a:r>
            <a:r>
              <a:rPr lang="sk-SK" baseline="0"/>
              <a:t> bugs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5782407407407409"/>
          <c:w val="0.79363061049729511"/>
          <c:h val="0.62598274857647562"/>
        </c:manualLayout>
      </c:layout>
      <c:scatterChart>
        <c:scatterStyle val="lineMarker"/>
        <c:varyColors val="0"/>
        <c:ser>
          <c:idx val="0"/>
          <c:order val="0"/>
          <c:tx>
            <c:v>Halstead Bugs form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4EC8-9249-3F93FB2FC01E}"/>
            </c:ext>
          </c:extLst>
        </c:ser>
        <c:ser>
          <c:idx val="1"/>
          <c:order val="1"/>
          <c:tx>
            <c:v>Halstead bugs form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B-4EC8-9249-3F93FB2F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35616"/>
        <c:axId val="616120400"/>
      </c:scatterChart>
      <c:valAx>
        <c:axId val="5190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Halstead</a:t>
                </a:r>
                <a:r>
                  <a:rPr lang="en-US"/>
                  <a:t>'s</a:t>
                </a:r>
                <a:r>
                  <a:rPr lang="en-US" baseline="0"/>
                  <a:t>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16120400"/>
        <c:crosses val="autoZero"/>
        <c:crossBetween val="midCat"/>
      </c:valAx>
      <c:valAx>
        <c:axId val="6161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903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318832486364741"/>
          <c:y val="0.21105218649578111"/>
          <c:w val="0.37443750565662048"/>
          <c:h val="0.16579745550899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11386106297261"/>
          <c:y val="0.17171286412531966"/>
          <c:w val="0.7986056358016903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Cyclomatic number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7-4359-A0F8-5A1DD795202D}"/>
            </c:ext>
          </c:extLst>
        </c:ser>
        <c:ser>
          <c:idx val="1"/>
          <c:order val="1"/>
          <c:tx>
            <c:v>Cyclomatic number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7-4359-A0F8-5A1DD7952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4896"/>
        <c:axId val="988400192"/>
      </c:scatterChart>
      <c:valAx>
        <c:axId val="1007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750161659233422"/>
              <c:y val="0.8847781375703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400192"/>
        <c:crosses val="autoZero"/>
        <c:crossBetween val="midCat"/>
      </c:valAx>
      <c:valAx>
        <c:axId val="988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4896"/>
        <c:crosses val="autoZero"/>
        <c:crossBetween val="midCat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4778394443602791"/>
          <c:y val="0.20806094524686544"/>
          <c:w val="0.44110492392470435"/>
          <c:h val="0.1645444368269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022586279112039"/>
          <c:y val="0.17171297614903425"/>
          <c:w val="0.7865890244325010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Cyclomatic density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2-462A-AC1C-5642192455F5}"/>
            </c:ext>
          </c:extLst>
        </c:ser>
        <c:ser>
          <c:idx val="1"/>
          <c:order val="1"/>
          <c:tx>
            <c:v>Cyclomatic density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2-462A-AC1C-56421924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</a:t>
                </a:r>
                <a:r>
                  <a:rPr lang="sk-SK" baseline="0"/>
                  <a:t> density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98047089905598"/>
          <c:y val="0.14062769215622153"/>
          <c:w val="0.8379449367500292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031778215223097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LOC logical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D-404C-91C0-D0723B3D3B70}"/>
            </c:ext>
          </c:extLst>
        </c:ser>
        <c:ser>
          <c:idx val="1"/>
          <c:order val="1"/>
          <c:tx>
            <c:v>LOC logical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D-404C-91C0-D0723B3D3B70}"/>
            </c:ext>
          </c:extLst>
        </c:ser>
        <c:ser>
          <c:idx val="2"/>
          <c:order val="2"/>
          <c:tx>
            <c:v>LOC Physical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3D-404C-91C0-D0723B3D3B70}"/>
            </c:ext>
          </c:extLst>
        </c:ser>
        <c:ser>
          <c:idx val="3"/>
          <c:order val="3"/>
          <c:tx>
            <c:v>LOC Physical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D-404C-91C0-D0723B3D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55052493438326"/>
          <c:y val="0.17729039078448527"/>
          <c:w val="0.26898896535380407"/>
          <c:h val="0.37119551615409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Hast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's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05694798713541"/>
          <c:y val="0.1717129629629629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 Bugs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1-4EC3-8213-5FFE34EB4A10}"/>
            </c:ext>
          </c:extLst>
        </c:ser>
        <c:ser>
          <c:idx val="1"/>
          <c:order val="1"/>
          <c:tx>
            <c:v>Halstead Bugs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1-4EC3-8213-5FFE34EB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's bugs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77518523352623"/>
          <c:y val="0.20758241739051472"/>
          <c:w val="0.34194536552825577"/>
          <c:h val="0.1704557384872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Time</a:t>
            </a:r>
            <a:endParaRPr lang="sk-SK"/>
          </a:p>
        </c:rich>
      </c:tx>
      <c:layout>
        <c:manualLayout>
          <c:xMode val="edge"/>
          <c:yMode val="edge"/>
          <c:x val="0.31887539150542987"/>
          <c:y val="4.081632653061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4382060939"/>
          <c:y val="0.17171296296296296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Halstead's 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3-466E-9341-235FC73CCEE0}"/>
            </c:ext>
          </c:extLst>
        </c:ser>
        <c:ser>
          <c:idx val="1"/>
          <c:order val="1"/>
          <c:tx>
            <c:v>Halstead's Time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3-466E-9341-235FC73C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410295733990663"/>
          <c:y val="0.1715737828282983"/>
          <c:w val="0.29805520592453827"/>
          <c:h val="0.17219508275751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Halstead's Volume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93861955460251"/>
          <c:y val="0.17684110640016151"/>
          <c:w val="0.7213770308199766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Halstead's Volume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1-41B5-A692-D9080E8EE75B}"/>
            </c:ext>
          </c:extLst>
        </c:ser>
        <c:ser>
          <c:idx val="1"/>
          <c:order val="1"/>
          <c:tx>
            <c:v>Halstead's Volume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1-41B5-A692-D9080E8E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volume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3638626166952"/>
          <c:y val="0.2097646991438398"/>
          <c:w val="0.33942493807992313"/>
          <c:h val="0.1730781344639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Halstead's Effort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6-4B52-BCEF-00A00451739B}"/>
            </c:ext>
          </c:extLst>
        </c:ser>
        <c:ser>
          <c:idx val="1"/>
          <c:order val="1"/>
          <c:tx>
            <c:v>Halstead's Effort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6-4B52-BCEF-00A00451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effort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98110331390776"/>
          <c:y val="0.19697093705301641"/>
          <c:w val="0.38027075385706088"/>
          <c:h val="0.17045559362020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</a:t>
            </a:r>
            <a:r>
              <a:rPr lang="en-US" baseline="0"/>
              <a:t>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799171586489"/>
          <c:y val="0.16616816595249581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Halstead's difficulty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2-4FBE-96CB-A1460729CCC7}"/>
            </c:ext>
          </c:extLst>
        </c:ser>
        <c:ser>
          <c:idx val="1"/>
          <c:order val="1"/>
          <c:tx>
            <c:v>Halstead's difficulty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2-4FBE-96CB-A1460729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64904581932282"/>
          <c:y val="0.23166072555101755"/>
          <c:w val="0.36153064481804642"/>
          <c:h val="0.1363967097164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912591013553024"/>
          <c:y val="0.17703180359999665"/>
          <c:w val="0.7802729629153117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Halstead's Length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AF5-AB0A-B4806573DBEB}"/>
            </c:ext>
          </c:extLst>
        </c:ser>
        <c:ser>
          <c:idx val="1"/>
          <c:order val="1"/>
          <c:tx>
            <c:v>Halstead's Length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AF5-AB0A-B4806573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24069406651919"/>
          <c:y val="0.20173185593868392"/>
          <c:w val="0.33684233302411309"/>
          <c:h val="0.1816710696912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11386106297261"/>
          <c:y val="0.17171286412531966"/>
          <c:w val="0.7986056358016903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Cyclomatic number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7-4359-A0F8-5A1DD795202D}"/>
            </c:ext>
          </c:extLst>
        </c:ser>
        <c:ser>
          <c:idx val="1"/>
          <c:order val="1"/>
          <c:tx>
            <c:v>Cyclomatic number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7-4359-A0F8-5A1DD7952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4896"/>
        <c:axId val="988400192"/>
      </c:scatterChart>
      <c:valAx>
        <c:axId val="1007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750161659233422"/>
              <c:y val="0.8847781375703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400192"/>
        <c:crosses val="autoZero"/>
        <c:crossBetween val="midCat"/>
      </c:valAx>
      <c:valAx>
        <c:axId val="988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4896"/>
        <c:crosses val="autoZero"/>
        <c:crossBetween val="midCat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4778394443602791"/>
          <c:y val="0.20806094524686544"/>
          <c:w val="0.44110492392470435"/>
          <c:h val="0.1645444368269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Volume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7957771844263411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Halstead's Volume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gener1scenario!$L$2:$L$153</c:f>
              <c:numCache>
                <c:formatCode>General</c:formatCode>
                <c:ptCount val="75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A-456F-B0A0-44C80C77D39F}"/>
            </c:ext>
          </c:extLst>
        </c:ser>
        <c:ser>
          <c:idx val="1"/>
          <c:order val="1"/>
          <c:tx>
            <c:v>Halstead's volume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xVal>
          <c:y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A-456F-B0A0-44C80C77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41632"/>
        <c:axId val="750272960"/>
      </c:scatterChart>
      <c:valAx>
        <c:axId val="7632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volume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0272960"/>
        <c:crosses val="autoZero"/>
        <c:crossBetween val="midCat"/>
      </c:valAx>
      <c:valAx>
        <c:axId val="750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Analyzed file ID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324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23793695338247"/>
          <c:y val="0.17208260425780114"/>
          <c:w val="0.31270550091273192"/>
          <c:h val="0.16033366375521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022586279112039"/>
          <c:y val="0.17171297614903425"/>
          <c:w val="0.7865890244325010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Cyclomatic density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2-462A-AC1C-5642192455F5}"/>
            </c:ext>
          </c:extLst>
        </c:ser>
        <c:ser>
          <c:idx val="1"/>
          <c:order val="1"/>
          <c:tx>
            <c:v>Cyclomatic density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2-462A-AC1C-56421924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</a:t>
                </a:r>
                <a:r>
                  <a:rPr lang="sk-SK" baseline="0"/>
                  <a:t> density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98047089905598"/>
          <c:y val="0.14062769215622153"/>
          <c:w val="0.8379449367500292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031778215223097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LOC logical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D-404C-91C0-D0723B3D3B70}"/>
            </c:ext>
          </c:extLst>
        </c:ser>
        <c:ser>
          <c:idx val="1"/>
          <c:order val="1"/>
          <c:tx>
            <c:v>LOC logical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D-404C-91C0-D0723B3D3B70}"/>
            </c:ext>
          </c:extLst>
        </c:ser>
        <c:ser>
          <c:idx val="2"/>
          <c:order val="2"/>
          <c:tx>
            <c:v>LOC Physical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3D-404C-91C0-D0723B3D3B70}"/>
            </c:ext>
          </c:extLst>
        </c:ser>
        <c:ser>
          <c:idx val="3"/>
          <c:order val="3"/>
          <c:tx>
            <c:v>LOC Physical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3D-404C-91C0-D0723B3D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55052493438326"/>
          <c:y val="0.17729039078448527"/>
          <c:w val="0.26898896535380407"/>
          <c:h val="0.37119551615409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Hast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's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1-454E-A7CA-EA54D51A228B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1-454E-A7CA-EA54D51A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's bugs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77518523352623"/>
          <c:y val="0.20758241739051472"/>
          <c:w val="0.34194536552825577"/>
          <c:h val="0.1704557384872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Time</a:t>
            </a:r>
            <a:endParaRPr lang="sk-SK"/>
          </a:p>
        </c:rich>
      </c:tx>
      <c:layout>
        <c:manualLayout>
          <c:xMode val="edge"/>
          <c:yMode val="edge"/>
          <c:x val="0.31887539150542987"/>
          <c:y val="4.081632653061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4382060939"/>
          <c:y val="0.17171296296296296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8-4271-B9E0-371337A1EB74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8-4271-B9E0-371337A1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410295733990663"/>
          <c:y val="0.1715737828282983"/>
          <c:w val="0.29805520592453827"/>
          <c:h val="0.17219508275751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0-4D7D-947E-B4C578DBF967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0-4D7D-947E-B4C578DB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effort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98110331390776"/>
          <c:y val="0.19697093705301641"/>
          <c:w val="0.38027075385706088"/>
          <c:h val="0.17045559362020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</a:t>
            </a:r>
            <a:r>
              <a:rPr lang="en-US" baseline="0"/>
              <a:t>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C-4917-BA4F-2E3401634DEA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C-4917-BA4F-2E340163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14417714000732"/>
          <c:y val="0.18702042552294046"/>
          <c:w val="0.36153064481804642"/>
          <c:h val="0.1363967097164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11386106297261"/>
          <c:y val="0.17171286412531966"/>
          <c:w val="0.7986056358016903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4FD8-AEC2-378246356E80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B-4FD8-AEC2-37824635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4896"/>
        <c:axId val="988400192"/>
      </c:scatterChart>
      <c:valAx>
        <c:axId val="1007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750161659233422"/>
              <c:y val="0.8847781375703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400192"/>
        <c:crosses val="autoZero"/>
        <c:crossBetween val="midCat"/>
      </c:valAx>
      <c:valAx>
        <c:axId val="988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4896"/>
        <c:crosses val="autoZero"/>
        <c:crossBetween val="midCat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9.3345143722495458E-2"/>
          <c:y val="0.20806109506165041"/>
          <c:w val="0.44110492392470435"/>
          <c:h val="0.1645444368269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022586279112039"/>
          <c:y val="0.17171297614903425"/>
          <c:w val="0.7865890244325010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F-443B-937A-70015D1BB5C4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F-443B-937A-70015D1B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</a:t>
                </a:r>
                <a:r>
                  <a:rPr lang="sk-SK" baseline="0"/>
                  <a:t> density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32741090521012"/>
          <c:y val="0.12371725194878284"/>
          <c:w val="0.8379449367500292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031778215223097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 logical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4475-AC7E-CF41B951F2FC}"/>
            </c:ext>
          </c:extLst>
        </c:ser>
        <c:ser>
          <c:idx val="1"/>
          <c:order val="1"/>
          <c:tx>
            <c:v>Wrapper-based logical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0-4475-AC7E-CF41B951F2FC}"/>
            </c:ext>
          </c:extLst>
        </c:ser>
        <c:ser>
          <c:idx val="2"/>
          <c:order val="2"/>
          <c:tx>
            <c:v>Decorator-based Physical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0-4475-AC7E-CF41B951F2FC}"/>
            </c:ext>
          </c:extLst>
        </c:ser>
        <c:ser>
          <c:idx val="3"/>
          <c:order val="3"/>
          <c:tx>
            <c:v>Wrapper-based Physical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0-4475-AC7E-CF41B951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60288257069084"/>
          <c:y val="0.17729022283730614"/>
          <c:w val="0.86039711742930913"/>
          <c:h val="0.20154299383194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Hast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's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1-454E-A7CA-EA54D51A228B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1-454E-A7CA-EA54D51A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's bugs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77518523352623"/>
          <c:y val="0.20758241739051472"/>
          <c:w val="0.34194536552825577"/>
          <c:h val="0.1704557384872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Hast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's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705694798713541"/>
          <c:y val="0.1717129629629629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 Bugs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1-4EC3-8213-5FFE34EB4A10}"/>
            </c:ext>
          </c:extLst>
        </c:ser>
        <c:ser>
          <c:idx val="1"/>
          <c:order val="1"/>
          <c:tx>
            <c:v>Halstead Bugs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1-4EC3-8213-5FFE34EB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's bugs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77518523352623"/>
          <c:y val="0.20758241739051472"/>
          <c:w val="0.34194536552825577"/>
          <c:h val="0.1704557384872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Time</a:t>
            </a:r>
            <a:endParaRPr lang="sk-SK"/>
          </a:p>
        </c:rich>
      </c:tx>
      <c:layout>
        <c:manualLayout>
          <c:xMode val="edge"/>
          <c:yMode val="edge"/>
          <c:x val="0.31887539150542987"/>
          <c:y val="4.081632653061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4382060939"/>
          <c:y val="0.17171296296296296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8-4271-B9E0-371337A1EB74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8-4271-B9E0-371337A1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410295733990663"/>
          <c:y val="0.1715737828282983"/>
          <c:w val="0.29805520592453827"/>
          <c:h val="0.17219508275751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0-4D7D-947E-B4C578DBF967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0-4D7D-947E-B4C578DB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effort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98110331390776"/>
          <c:y val="0.19697093705301641"/>
          <c:w val="0.38027075385706088"/>
          <c:h val="0.17045559362020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</a:t>
            </a:r>
            <a:r>
              <a:rPr lang="en-US" baseline="0"/>
              <a:t>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C-4917-BA4F-2E3401634DEA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C-4917-BA4F-2E340163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14417714000732"/>
          <c:y val="0.18702042552294046"/>
          <c:w val="0.36153064481804642"/>
          <c:h val="0.1363967097164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912591013553024"/>
          <c:y val="0.17703180359999665"/>
          <c:w val="0.7802729629153117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7-4E91-9B20-7F3ABC88AD48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7-4E91-9B20-7F3ABC88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24069406651919"/>
          <c:y val="0.20173185593868392"/>
          <c:w val="0.33684233302411309"/>
          <c:h val="0.1816710696912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11386106297261"/>
          <c:y val="0.17171286412531966"/>
          <c:w val="0.7986056358016903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4FD8-AEC2-378246356E80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B-4FD8-AEC2-37824635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4896"/>
        <c:axId val="988400192"/>
      </c:scatterChart>
      <c:valAx>
        <c:axId val="1007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750161659233422"/>
              <c:y val="0.8847781375703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400192"/>
        <c:crosses val="autoZero"/>
        <c:crossBetween val="midCat"/>
      </c:valAx>
      <c:valAx>
        <c:axId val="988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4896"/>
        <c:crosses val="autoZero"/>
        <c:crossBetween val="midCat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9.3345143722495458E-2"/>
          <c:y val="0.20806109506165041"/>
          <c:w val="0.44110492392470435"/>
          <c:h val="0.1645444368269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022586279112039"/>
          <c:y val="0.17171297614903425"/>
          <c:w val="0.7865890244325010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F-443B-937A-70015D1BB5C4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F-443B-937A-70015D1B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</a:t>
                </a:r>
                <a:r>
                  <a:rPr lang="sk-SK" baseline="0"/>
                  <a:t> density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32741090521012"/>
          <c:y val="0.12371725194878284"/>
          <c:w val="0.8379449367500292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Hast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's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1-454E-A7CA-EA54D51A228B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1-454E-A7CA-EA54D51A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's bugs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77518523352623"/>
          <c:y val="0.20758241739051472"/>
          <c:w val="0.34194536552825577"/>
          <c:h val="0.1704557384872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Time</a:t>
            </a:r>
            <a:endParaRPr lang="sk-SK"/>
          </a:p>
        </c:rich>
      </c:tx>
      <c:layout>
        <c:manualLayout>
          <c:xMode val="edge"/>
          <c:yMode val="edge"/>
          <c:x val="0.31887539150542987"/>
          <c:y val="4.081632653061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4382060939"/>
          <c:y val="0.17171296296296296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8-4271-B9E0-371337A1EB74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8-4271-B9E0-371337A1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410295733990663"/>
          <c:y val="0.1715737828282983"/>
          <c:w val="0.29805520592453827"/>
          <c:h val="0.17219508275751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Halstead's Volume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93861955460251"/>
          <c:y val="0.17684110640016151"/>
          <c:w val="0.7213770308199766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4-4CC3-99AF-0F425CBD8561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4-4CC3-99AF-0F425CBD8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volume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3638626166952"/>
          <c:y val="0.2097646991438398"/>
          <c:w val="0.33942493807992313"/>
          <c:h val="0.1730781344639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0-4D7D-947E-B4C578DBF967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0-4D7D-947E-B4C578DB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effort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98110331390776"/>
          <c:y val="0.19697093705301641"/>
          <c:w val="0.38027075385706088"/>
          <c:h val="0.17045559362020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Time</a:t>
            </a:r>
            <a:endParaRPr lang="sk-SK"/>
          </a:p>
        </c:rich>
      </c:tx>
      <c:layout>
        <c:manualLayout>
          <c:xMode val="edge"/>
          <c:yMode val="edge"/>
          <c:x val="0.31887539150542987"/>
          <c:y val="4.081632653061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4382060939"/>
          <c:y val="0.17171296296296296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Halstead's 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3-466E-9341-235FC73CCEE0}"/>
            </c:ext>
          </c:extLst>
        </c:ser>
        <c:ser>
          <c:idx val="1"/>
          <c:order val="1"/>
          <c:tx>
            <c:v>Halstead's Time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3-466E-9341-235FC73C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410295733990663"/>
          <c:y val="0.1715737828282983"/>
          <c:w val="0.29805520592453827"/>
          <c:h val="0.17219508275751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</a:t>
            </a:r>
            <a:r>
              <a:rPr lang="en-US" baseline="0"/>
              <a:t>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C-4917-BA4F-2E3401634DEA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C-4917-BA4F-2E340163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14417714000732"/>
          <c:y val="0.18702042552294046"/>
          <c:w val="0.36153064481804642"/>
          <c:h val="0.1363967097164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912591013553024"/>
          <c:y val="0.17703180359999665"/>
          <c:w val="0.7802729629153117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7-4E91-9B20-7F3ABC88AD48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7-4E91-9B20-7F3ABC88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24069406651919"/>
          <c:y val="0.20173185593868392"/>
          <c:w val="0.33684233302411309"/>
          <c:h val="0.1816710696912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031778215223097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 logical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gener1scenario!$T$2:$T$154</c:f>
              <c:numCache>
                <c:formatCode>General</c:formatCode>
                <c:ptCount val="76"/>
                <c:pt idx="0">
                  <c:v>27</c:v>
                </c:pt>
                <c:pt idx="1">
                  <c:v>12</c:v>
                </c:pt>
                <c:pt idx="2">
                  <c:v>55</c:v>
                </c:pt>
                <c:pt idx="3">
                  <c:v>22</c:v>
                </c:pt>
                <c:pt idx="4">
                  <c:v>50</c:v>
                </c:pt>
                <c:pt idx="5">
                  <c:v>10</c:v>
                </c:pt>
                <c:pt idx="6">
                  <c:v>16</c:v>
                </c:pt>
                <c:pt idx="7">
                  <c:v>75</c:v>
                </c:pt>
                <c:pt idx="8">
                  <c:v>8</c:v>
                </c:pt>
                <c:pt idx="9">
                  <c:v>68</c:v>
                </c:pt>
                <c:pt idx="10">
                  <c:v>5</c:v>
                </c:pt>
                <c:pt idx="11">
                  <c:v>77</c:v>
                </c:pt>
                <c:pt idx="12">
                  <c:v>65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14</c:v>
                </c:pt>
                <c:pt idx="21">
                  <c:v>70</c:v>
                </c:pt>
                <c:pt idx="22">
                  <c:v>11</c:v>
                </c:pt>
                <c:pt idx="23">
                  <c:v>28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19</c:v>
                </c:pt>
                <c:pt idx="31">
                  <c:v>8</c:v>
                </c:pt>
                <c:pt idx="32">
                  <c:v>18</c:v>
                </c:pt>
                <c:pt idx="33">
                  <c:v>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133</c:v>
                </c:pt>
                <c:pt idx="39">
                  <c:v>16</c:v>
                </c:pt>
                <c:pt idx="40">
                  <c:v>112</c:v>
                </c:pt>
                <c:pt idx="41">
                  <c:v>23</c:v>
                </c:pt>
                <c:pt idx="42">
                  <c:v>55</c:v>
                </c:pt>
                <c:pt idx="43">
                  <c:v>56</c:v>
                </c:pt>
                <c:pt idx="44">
                  <c:v>27</c:v>
                </c:pt>
                <c:pt idx="45">
                  <c:v>27</c:v>
                </c:pt>
                <c:pt idx="46">
                  <c:v>58</c:v>
                </c:pt>
                <c:pt idx="47">
                  <c:v>60</c:v>
                </c:pt>
                <c:pt idx="48">
                  <c:v>4</c:v>
                </c:pt>
                <c:pt idx="49">
                  <c:v>90</c:v>
                </c:pt>
                <c:pt idx="50">
                  <c:v>60</c:v>
                </c:pt>
                <c:pt idx="51">
                  <c:v>60</c:v>
                </c:pt>
                <c:pt idx="52">
                  <c:v>30</c:v>
                </c:pt>
                <c:pt idx="53">
                  <c:v>30</c:v>
                </c:pt>
                <c:pt idx="54">
                  <c:v>6</c:v>
                </c:pt>
                <c:pt idx="55">
                  <c:v>91</c:v>
                </c:pt>
                <c:pt idx="56">
                  <c:v>54</c:v>
                </c:pt>
                <c:pt idx="57">
                  <c:v>65</c:v>
                </c:pt>
                <c:pt idx="58">
                  <c:v>64</c:v>
                </c:pt>
                <c:pt idx="59">
                  <c:v>139</c:v>
                </c:pt>
                <c:pt idx="60">
                  <c:v>45</c:v>
                </c:pt>
                <c:pt idx="61">
                  <c:v>122</c:v>
                </c:pt>
                <c:pt idx="62">
                  <c:v>115</c:v>
                </c:pt>
                <c:pt idx="63">
                  <c:v>193</c:v>
                </c:pt>
                <c:pt idx="64">
                  <c:v>215</c:v>
                </c:pt>
                <c:pt idx="65">
                  <c:v>191</c:v>
                </c:pt>
                <c:pt idx="66">
                  <c:v>215</c:v>
                </c:pt>
                <c:pt idx="67">
                  <c:v>22</c:v>
                </c:pt>
                <c:pt idx="68">
                  <c:v>73</c:v>
                </c:pt>
                <c:pt idx="69">
                  <c:v>30</c:v>
                </c:pt>
                <c:pt idx="70">
                  <c:v>9</c:v>
                </c:pt>
                <c:pt idx="71">
                  <c:v>19</c:v>
                </c:pt>
                <c:pt idx="72">
                  <c:v>9</c:v>
                </c:pt>
                <c:pt idx="73">
                  <c:v>21</c:v>
                </c:pt>
                <c:pt idx="74">
                  <c:v>40</c:v>
                </c:pt>
                <c:pt idx="7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4475-AC7E-CF41B951F2FC}"/>
            </c:ext>
          </c:extLst>
        </c:ser>
        <c:ser>
          <c:idx val="1"/>
          <c:order val="1"/>
          <c:tx>
            <c:v>Wrapper-based logical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gener1scenario!$AM$2:$AM$154</c:f>
              <c:numCache>
                <c:formatCode>General</c:formatCode>
                <c:ptCount val="76"/>
                <c:pt idx="0">
                  <c:v>25</c:v>
                </c:pt>
                <c:pt idx="1">
                  <c:v>10</c:v>
                </c:pt>
                <c:pt idx="2">
                  <c:v>53</c:v>
                </c:pt>
                <c:pt idx="3">
                  <c:v>20</c:v>
                </c:pt>
                <c:pt idx="4">
                  <c:v>48</c:v>
                </c:pt>
                <c:pt idx="5">
                  <c:v>8</c:v>
                </c:pt>
                <c:pt idx="6">
                  <c:v>14</c:v>
                </c:pt>
                <c:pt idx="7">
                  <c:v>63</c:v>
                </c:pt>
                <c:pt idx="8">
                  <c:v>6</c:v>
                </c:pt>
                <c:pt idx="9">
                  <c:v>66</c:v>
                </c:pt>
                <c:pt idx="10">
                  <c:v>3</c:v>
                </c:pt>
                <c:pt idx="11">
                  <c:v>64</c:v>
                </c:pt>
                <c:pt idx="12">
                  <c:v>52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12</c:v>
                </c:pt>
                <c:pt idx="21">
                  <c:v>68</c:v>
                </c:pt>
                <c:pt idx="22">
                  <c:v>8</c:v>
                </c:pt>
                <c:pt idx="23">
                  <c:v>25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17</c:v>
                </c:pt>
                <c:pt idx="31">
                  <c:v>6</c:v>
                </c:pt>
                <c:pt idx="32">
                  <c:v>16</c:v>
                </c:pt>
                <c:pt idx="33">
                  <c:v>7</c:v>
                </c:pt>
                <c:pt idx="34">
                  <c:v>17</c:v>
                </c:pt>
                <c:pt idx="35">
                  <c:v>14</c:v>
                </c:pt>
                <c:pt idx="36">
                  <c:v>10</c:v>
                </c:pt>
                <c:pt idx="37">
                  <c:v>15</c:v>
                </c:pt>
                <c:pt idx="38">
                  <c:v>121</c:v>
                </c:pt>
                <c:pt idx="39">
                  <c:v>14</c:v>
                </c:pt>
                <c:pt idx="40">
                  <c:v>86</c:v>
                </c:pt>
                <c:pt idx="41">
                  <c:v>21</c:v>
                </c:pt>
                <c:pt idx="42">
                  <c:v>47</c:v>
                </c:pt>
                <c:pt idx="43">
                  <c:v>54</c:v>
                </c:pt>
                <c:pt idx="44">
                  <c:v>25</c:v>
                </c:pt>
                <c:pt idx="45">
                  <c:v>25</c:v>
                </c:pt>
                <c:pt idx="46">
                  <c:v>56</c:v>
                </c:pt>
                <c:pt idx="47">
                  <c:v>58</c:v>
                </c:pt>
                <c:pt idx="48">
                  <c:v>2</c:v>
                </c:pt>
                <c:pt idx="49">
                  <c:v>88</c:v>
                </c:pt>
                <c:pt idx="50">
                  <c:v>58</c:v>
                </c:pt>
                <c:pt idx="51">
                  <c:v>58</c:v>
                </c:pt>
                <c:pt idx="52">
                  <c:v>28</c:v>
                </c:pt>
                <c:pt idx="53">
                  <c:v>28</c:v>
                </c:pt>
                <c:pt idx="54">
                  <c:v>4</c:v>
                </c:pt>
                <c:pt idx="55">
                  <c:v>89</c:v>
                </c:pt>
                <c:pt idx="56">
                  <c:v>52</c:v>
                </c:pt>
                <c:pt idx="57">
                  <c:v>63</c:v>
                </c:pt>
                <c:pt idx="58">
                  <c:v>62</c:v>
                </c:pt>
                <c:pt idx="59">
                  <c:v>137</c:v>
                </c:pt>
                <c:pt idx="60">
                  <c:v>43</c:v>
                </c:pt>
                <c:pt idx="61">
                  <c:v>120</c:v>
                </c:pt>
                <c:pt idx="62">
                  <c:v>98</c:v>
                </c:pt>
                <c:pt idx="63">
                  <c:v>190</c:v>
                </c:pt>
                <c:pt idx="64">
                  <c:v>212</c:v>
                </c:pt>
                <c:pt idx="65">
                  <c:v>188</c:v>
                </c:pt>
                <c:pt idx="66">
                  <c:v>212</c:v>
                </c:pt>
                <c:pt idx="67">
                  <c:v>20</c:v>
                </c:pt>
                <c:pt idx="68">
                  <c:v>71</c:v>
                </c:pt>
                <c:pt idx="69">
                  <c:v>28</c:v>
                </c:pt>
                <c:pt idx="70">
                  <c:v>7</c:v>
                </c:pt>
                <c:pt idx="71">
                  <c:v>17</c:v>
                </c:pt>
                <c:pt idx="72">
                  <c:v>7</c:v>
                </c:pt>
                <c:pt idx="73">
                  <c:v>19</c:v>
                </c:pt>
                <c:pt idx="74">
                  <c:v>40</c:v>
                </c:pt>
                <c:pt idx="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0-4475-AC7E-CF41B951F2FC}"/>
            </c:ext>
          </c:extLst>
        </c:ser>
        <c:ser>
          <c:idx val="2"/>
          <c:order val="2"/>
          <c:tx>
            <c:v>Decorator-based Physical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gener1scenario!$S$2:$S$154</c:f>
              <c:numCache>
                <c:formatCode>General</c:formatCode>
                <c:ptCount val="76"/>
                <c:pt idx="0">
                  <c:v>26</c:v>
                </c:pt>
                <c:pt idx="1">
                  <c:v>42</c:v>
                </c:pt>
                <c:pt idx="2">
                  <c:v>60</c:v>
                </c:pt>
                <c:pt idx="3">
                  <c:v>35</c:v>
                </c:pt>
                <c:pt idx="4">
                  <c:v>60</c:v>
                </c:pt>
                <c:pt idx="5">
                  <c:v>15</c:v>
                </c:pt>
                <c:pt idx="6">
                  <c:v>14</c:v>
                </c:pt>
                <c:pt idx="7">
                  <c:v>85</c:v>
                </c:pt>
                <c:pt idx="8">
                  <c:v>70</c:v>
                </c:pt>
                <c:pt idx="9">
                  <c:v>119</c:v>
                </c:pt>
                <c:pt idx="10">
                  <c:v>8</c:v>
                </c:pt>
                <c:pt idx="11">
                  <c:v>68</c:v>
                </c:pt>
                <c:pt idx="12">
                  <c:v>57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17</c:v>
                </c:pt>
                <c:pt idx="18">
                  <c:v>13</c:v>
                </c:pt>
                <c:pt idx="19">
                  <c:v>9</c:v>
                </c:pt>
                <c:pt idx="20">
                  <c:v>19</c:v>
                </c:pt>
                <c:pt idx="21">
                  <c:v>78</c:v>
                </c:pt>
                <c:pt idx="22">
                  <c:v>15</c:v>
                </c:pt>
                <c:pt idx="23">
                  <c:v>39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25</c:v>
                </c:pt>
                <c:pt idx="30">
                  <c:v>28</c:v>
                </c:pt>
                <c:pt idx="31">
                  <c:v>12</c:v>
                </c:pt>
                <c:pt idx="32">
                  <c:v>26</c:v>
                </c:pt>
                <c:pt idx="33">
                  <c:v>13</c:v>
                </c:pt>
                <c:pt idx="34">
                  <c:v>29</c:v>
                </c:pt>
                <c:pt idx="35">
                  <c:v>23</c:v>
                </c:pt>
                <c:pt idx="36">
                  <c:v>20</c:v>
                </c:pt>
                <c:pt idx="37">
                  <c:v>28</c:v>
                </c:pt>
                <c:pt idx="38">
                  <c:v>132</c:v>
                </c:pt>
                <c:pt idx="39">
                  <c:v>43</c:v>
                </c:pt>
                <c:pt idx="40">
                  <c:v>93</c:v>
                </c:pt>
                <c:pt idx="41">
                  <c:v>56</c:v>
                </c:pt>
                <c:pt idx="42">
                  <c:v>57</c:v>
                </c:pt>
                <c:pt idx="43">
                  <c:v>73</c:v>
                </c:pt>
                <c:pt idx="44">
                  <c:v>34</c:v>
                </c:pt>
                <c:pt idx="45">
                  <c:v>34</c:v>
                </c:pt>
                <c:pt idx="46">
                  <c:v>66</c:v>
                </c:pt>
                <c:pt idx="47">
                  <c:v>69</c:v>
                </c:pt>
                <c:pt idx="48">
                  <c:v>10</c:v>
                </c:pt>
                <c:pt idx="49">
                  <c:v>112</c:v>
                </c:pt>
                <c:pt idx="50">
                  <c:v>69</c:v>
                </c:pt>
                <c:pt idx="51">
                  <c:v>69</c:v>
                </c:pt>
                <c:pt idx="52">
                  <c:v>39</c:v>
                </c:pt>
                <c:pt idx="53">
                  <c:v>40</c:v>
                </c:pt>
                <c:pt idx="54">
                  <c:v>12</c:v>
                </c:pt>
                <c:pt idx="55">
                  <c:v>111</c:v>
                </c:pt>
                <c:pt idx="56">
                  <c:v>74</c:v>
                </c:pt>
                <c:pt idx="57">
                  <c:v>79</c:v>
                </c:pt>
                <c:pt idx="58">
                  <c:v>64</c:v>
                </c:pt>
                <c:pt idx="59">
                  <c:v>165</c:v>
                </c:pt>
                <c:pt idx="60">
                  <c:v>46</c:v>
                </c:pt>
                <c:pt idx="61">
                  <c:v>146</c:v>
                </c:pt>
                <c:pt idx="62">
                  <c:v>136</c:v>
                </c:pt>
                <c:pt idx="63">
                  <c:v>213</c:v>
                </c:pt>
                <c:pt idx="64">
                  <c:v>244</c:v>
                </c:pt>
                <c:pt idx="65">
                  <c:v>212</c:v>
                </c:pt>
                <c:pt idx="66">
                  <c:v>244</c:v>
                </c:pt>
                <c:pt idx="67">
                  <c:v>35</c:v>
                </c:pt>
                <c:pt idx="68">
                  <c:v>92</c:v>
                </c:pt>
                <c:pt idx="69">
                  <c:v>39</c:v>
                </c:pt>
                <c:pt idx="70">
                  <c:v>13</c:v>
                </c:pt>
                <c:pt idx="71">
                  <c:v>28</c:v>
                </c:pt>
                <c:pt idx="72">
                  <c:v>15</c:v>
                </c:pt>
                <c:pt idx="73">
                  <c:v>24</c:v>
                </c:pt>
                <c:pt idx="74">
                  <c:v>15</c:v>
                </c:pt>
                <c:pt idx="7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0-4475-AC7E-CF41B951F2FC}"/>
            </c:ext>
          </c:extLst>
        </c:ser>
        <c:ser>
          <c:idx val="3"/>
          <c:order val="3"/>
          <c:tx>
            <c:v>Wrapper-based Physical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gener1scenario!$AL$2:$AL$154</c:f>
              <c:numCache>
                <c:formatCode>General</c:formatCode>
                <c:ptCount val="76"/>
                <c:pt idx="0">
                  <c:v>25</c:v>
                </c:pt>
                <c:pt idx="1">
                  <c:v>41</c:v>
                </c:pt>
                <c:pt idx="2">
                  <c:v>59</c:v>
                </c:pt>
                <c:pt idx="3">
                  <c:v>34</c:v>
                </c:pt>
                <c:pt idx="4">
                  <c:v>59</c:v>
                </c:pt>
                <c:pt idx="5">
                  <c:v>14</c:v>
                </c:pt>
                <c:pt idx="6">
                  <c:v>13</c:v>
                </c:pt>
                <c:pt idx="7">
                  <c:v>85</c:v>
                </c:pt>
                <c:pt idx="8">
                  <c:v>69</c:v>
                </c:pt>
                <c:pt idx="9">
                  <c:v>118</c:v>
                </c:pt>
                <c:pt idx="10">
                  <c:v>7</c:v>
                </c:pt>
                <c:pt idx="11">
                  <c:v>68</c:v>
                </c:pt>
                <c:pt idx="12">
                  <c:v>57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9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19</c:v>
                </c:pt>
                <c:pt idx="21">
                  <c:v>77</c:v>
                </c:pt>
                <c:pt idx="22">
                  <c:v>14</c:v>
                </c:pt>
                <c:pt idx="23">
                  <c:v>38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23</c:v>
                </c:pt>
                <c:pt idx="30">
                  <c:v>27</c:v>
                </c:pt>
                <c:pt idx="31">
                  <c:v>11</c:v>
                </c:pt>
                <c:pt idx="32">
                  <c:v>25</c:v>
                </c:pt>
                <c:pt idx="33">
                  <c:v>12</c:v>
                </c:pt>
                <c:pt idx="34">
                  <c:v>28</c:v>
                </c:pt>
                <c:pt idx="35">
                  <c:v>22</c:v>
                </c:pt>
                <c:pt idx="36">
                  <c:v>19</c:v>
                </c:pt>
                <c:pt idx="37">
                  <c:v>27</c:v>
                </c:pt>
                <c:pt idx="38">
                  <c:v>127</c:v>
                </c:pt>
                <c:pt idx="39">
                  <c:v>42</c:v>
                </c:pt>
                <c:pt idx="40">
                  <c:v>92</c:v>
                </c:pt>
                <c:pt idx="41">
                  <c:v>55</c:v>
                </c:pt>
                <c:pt idx="42">
                  <c:v>56</c:v>
                </c:pt>
                <c:pt idx="43">
                  <c:v>72</c:v>
                </c:pt>
                <c:pt idx="44">
                  <c:v>33</c:v>
                </c:pt>
                <c:pt idx="45">
                  <c:v>33</c:v>
                </c:pt>
                <c:pt idx="46">
                  <c:v>65</c:v>
                </c:pt>
                <c:pt idx="47">
                  <c:v>68</c:v>
                </c:pt>
                <c:pt idx="48">
                  <c:v>9</c:v>
                </c:pt>
                <c:pt idx="49">
                  <c:v>111</c:v>
                </c:pt>
                <c:pt idx="50">
                  <c:v>68</c:v>
                </c:pt>
                <c:pt idx="51">
                  <c:v>68</c:v>
                </c:pt>
                <c:pt idx="52">
                  <c:v>38</c:v>
                </c:pt>
                <c:pt idx="53">
                  <c:v>39</c:v>
                </c:pt>
                <c:pt idx="54">
                  <c:v>11</c:v>
                </c:pt>
                <c:pt idx="55">
                  <c:v>110</c:v>
                </c:pt>
                <c:pt idx="56">
                  <c:v>73</c:v>
                </c:pt>
                <c:pt idx="57">
                  <c:v>78</c:v>
                </c:pt>
                <c:pt idx="58">
                  <c:v>63</c:v>
                </c:pt>
                <c:pt idx="59">
                  <c:v>164</c:v>
                </c:pt>
                <c:pt idx="60">
                  <c:v>45</c:v>
                </c:pt>
                <c:pt idx="61">
                  <c:v>145</c:v>
                </c:pt>
                <c:pt idx="62">
                  <c:v>131</c:v>
                </c:pt>
                <c:pt idx="63">
                  <c:v>211</c:v>
                </c:pt>
                <c:pt idx="64">
                  <c:v>243</c:v>
                </c:pt>
                <c:pt idx="65">
                  <c:v>211</c:v>
                </c:pt>
                <c:pt idx="66">
                  <c:v>243</c:v>
                </c:pt>
                <c:pt idx="67">
                  <c:v>34</c:v>
                </c:pt>
                <c:pt idx="68">
                  <c:v>91</c:v>
                </c:pt>
                <c:pt idx="69">
                  <c:v>38</c:v>
                </c:pt>
                <c:pt idx="70">
                  <c:v>12</c:v>
                </c:pt>
                <c:pt idx="71">
                  <c:v>27</c:v>
                </c:pt>
                <c:pt idx="72">
                  <c:v>14</c:v>
                </c:pt>
                <c:pt idx="73">
                  <c:v>23</c:v>
                </c:pt>
                <c:pt idx="74">
                  <c:v>15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80-4475-AC7E-CF41B951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71456"/>
        <c:axId val="988387792"/>
      </c:scatterChart>
      <c:valAx>
        <c:axId val="9199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387792"/>
        <c:crosses val="autoZero"/>
        <c:crossBetween val="midCat"/>
      </c:valAx>
      <c:valAx>
        <c:axId val="9883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60288257069084"/>
          <c:y val="0.17729022283730614"/>
          <c:w val="0.86039711742930913"/>
          <c:h val="0.20154299383194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911386106297261"/>
          <c:y val="0.17171286412531966"/>
          <c:w val="0.7986056358016903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gener1scenario!$D$2:$D$154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4FD8-AEC2-378246356E80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gener1scenario!$W$2:$W$154</c:f>
              <c:numCache>
                <c:formatCode>General</c:formatCode>
                <c:ptCount val="7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20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28</c:v>
                </c:pt>
                <c:pt idx="39">
                  <c:v>2</c:v>
                </c:pt>
                <c:pt idx="40">
                  <c:v>1</c:v>
                </c:pt>
                <c:pt idx="41">
                  <c:v>6</c:v>
                </c:pt>
                <c:pt idx="42">
                  <c:v>7</c:v>
                </c:pt>
                <c:pt idx="43">
                  <c:v>13</c:v>
                </c:pt>
                <c:pt idx="44">
                  <c:v>7</c:v>
                </c:pt>
                <c:pt idx="45">
                  <c:v>7</c:v>
                </c:pt>
                <c:pt idx="46">
                  <c:v>16</c:v>
                </c:pt>
                <c:pt idx="47">
                  <c:v>16</c:v>
                </c:pt>
                <c:pt idx="48">
                  <c:v>1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13</c:v>
                </c:pt>
                <c:pt idx="56">
                  <c:v>23</c:v>
                </c:pt>
                <c:pt idx="57">
                  <c:v>19</c:v>
                </c:pt>
                <c:pt idx="58">
                  <c:v>16</c:v>
                </c:pt>
                <c:pt idx="59">
                  <c:v>31</c:v>
                </c:pt>
                <c:pt idx="60">
                  <c:v>8</c:v>
                </c:pt>
                <c:pt idx="61">
                  <c:v>33</c:v>
                </c:pt>
                <c:pt idx="62">
                  <c:v>25</c:v>
                </c:pt>
                <c:pt idx="63">
                  <c:v>36</c:v>
                </c:pt>
                <c:pt idx="64">
                  <c:v>43</c:v>
                </c:pt>
                <c:pt idx="65">
                  <c:v>36</c:v>
                </c:pt>
                <c:pt idx="66">
                  <c:v>43</c:v>
                </c:pt>
                <c:pt idx="67">
                  <c:v>10</c:v>
                </c:pt>
                <c:pt idx="68">
                  <c:v>17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7</c:v>
                </c:pt>
                <c:pt idx="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B-4FD8-AEC2-37824635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4896"/>
        <c:axId val="988400192"/>
      </c:scatterChart>
      <c:valAx>
        <c:axId val="10075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750161659233422"/>
              <c:y val="0.88477813757038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400192"/>
        <c:crosses val="autoZero"/>
        <c:crossBetween val="midCat"/>
      </c:valAx>
      <c:valAx>
        <c:axId val="9884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4896"/>
        <c:crosses val="autoZero"/>
        <c:crossBetween val="midCat"/>
      </c:valAx>
      <c:spPr>
        <a:noFill/>
        <a:ln>
          <a:solidFill>
            <a:schemeClr val="accent1">
              <a:alpha val="9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9.3345143722495458E-2"/>
          <c:y val="0.20806109506165041"/>
          <c:w val="0.44110492392470435"/>
          <c:h val="0.16454443682697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Cyclomatic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022586279112039"/>
          <c:y val="0.17171297614903425"/>
          <c:w val="0.78658902443250101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F-443B-937A-70015D1BB5C4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F-443B-937A-70015D1B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501056"/>
        <c:axId val="1375470128"/>
      </c:scatterChart>
      <c:valAx>
        <c:axId val="1007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75470128"/>
        <c:crosses val="autoZero"/>
        <c:crossBetween val="midCat"/>
      </c:valAx>
      <c:valAx>
        <c:axId val="1375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Cyclomatic</a:t>
                </a:r>
                <a:r>
                  <a:rPr lang="sk-SK" baseline="0"/>
                  <a:t> density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7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32741090521012"/>
          <c:y val="0.12371725194878284"/>
          <c:w val="0.8379449367500292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Hast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's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</a:t>
            </a:r>
            <a:r>
              <a:rPr lang="sk-SK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420340936409572"/>
          <c:y val="0.18287311339262216"/>
          <c:w val="0.786236334795718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gener1scenario!$F$2:$F$154</c:f>
              <c:numCache>
                <c:formatCode>General</c:formatCode>
                <c:ptCount val="76"/>
                <c:pt idx="0">
                  <c:v>0.125</c:v>
                </c:pt>
                <c:pt idx="1">
                  <c:v>0.122</c:v>
                </c:pt>
                <c:pt idx="2">
                  <c:v>0.45600000000000002</c:v>
                </c:pt>
                <c:pt idx="3">
                  <c:v>0.154</c:v>
                </c:pt>
                <c:pt idx="4">
                  <c:v>0.41899999999999998</c:v>
                </c:pt>
                <c:pt idx="5">
                  <c:v>5.1999999999999998E-2</c:v>
                </c:pt>
                <c:pt idx="6">
                  <c:v>6.3E-2</c:v>
                </c:pt>
                <c:pt idx="7">
                  <c:v>0.76400000000000001</c:v>
                </c:pt>
                <c:pt idx="8">
                  <c:v>0.159</c:v>
                </c:pt>
                <c:pt idx="9">
                  <c:v>0.47399999999999998</c:v>
                </c:pt>
                <c:pt idx="10">
                  <c:v>2.3E-2</c:v>
                </c:pt>
                <c:pt idx="11">
                  <c:v>0.56299999999999994</c:v>
                </c:pt>
                <c:pt idx="12">
                  <c:v>0.44400000000000001</c:v>
                </c:pt>
                <c:pt idx="13">
                  <c:v>4.4999999999999998E-2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2.5000000000000001E-2</c:v>
                </c:pt>
                <c:pt idx="19">
                  <c:v>2.1999999999999999E-2</c:v>
                </c:pt>
                <c:pt idx="20">
                  <c:v>7.4999999999999997E-2</c:v>
                </c:pt>
                <c:pt idx="21">
                  <c:v>0.58899999999999997</c:v>
                </c:pt>
                <c:pt idx="22">
                  <c:v>4.9000000000000002E-2</c:v>
                </c:pt>
                <c:pt idx="23">
                  <c:v>0.253</c:v>
                </c:pt>
                <c:pt idx="24">
                  <c:v>7.0000000000000007E-2</c:v>
                </c:pt>
                <c:pt idx="25">
                  <c:v>6.3E-2</c:v>
                </c:pt>
                <c:pt idx="26">
                  <c:v>6.3E-2</c:v>
                </c:pt>
                <c:pt idx="27">
                  <c:v>6.3E-2</c:v>
                </c:pt>
                <c:pt idx="28">
                  <c:v>6.3E-2</c:v>
                </c:pt>
                <c:pt idx="29">
                  <c:v>8.4000000000000005E-2</c:v>
                </c:pt>
                <c:pt idx="30">
                  <c:v>0.107</c:v>
                </c:pt>
                <c:pt idx="31">
                  <c:v>3.6999999999999998E-2</c:v>
                </c:pt>
                <c:pt idx="32">
                  <c:v>0.1</c:v>
                </c:pt>
                <c:pt idx="33">
                  <c:v>3.9E-2</c:v>
                </c:pt>
                <c:pt idx="34">
                  <c:v>0.126</c:v>
                </c:pt>
                <c:pt idx="35">
                  <c:v>8.8999999999999996E-2</c:v>
                </c:pt>
                <c:pt idx="36">
                  <c:v>0.08</c:v>
                </c:pt>
                <c:pt idx="37">
                  <c:v>0.13400000000000001</c:v>
                </c:pt>
                <c:pt idx="38">
                  <c:v>1.3680000000000001</c:v>
                </c:pt>
                <c:pt idx="39">
                  <c:v>9.2999999999999999E-2</c:v>
                </c:pt>
                <c:pt idx="40">
                  <c:v>1.002</c:v>
                </c:pt>
                <c:pt idx="41">
                  <c:v>0.20699999999999999</c:v>
                </c:pt>
                <c:pt idx="42">
                  <c:v>0.42699999999999999</c:v>
                </c:pt>
                <c:pt idx="43">
                  <c:v>0.61899999999999999</c:v>
                </c:pt>
                <c:pt idx="44">
                  <c:v>0.182</c:v>
                </c:pt>
                <c:pt idx="45">
                  <c:v>0.18099999999999999</c:v>
                </c:pt>
                <c:pt idx="46">
                  <c:v>0.54200000000000004</c:v>
                </c:pt>
                <c:pt idx="47">
                  <c:v>0.55000000000000004</c:v>
                </c:pt>
                <c:pt idx="48">
                  <c:v>2.1999999999999999E-2</c:v>
                </c:pt>
                <c:pt idx="49">
                  <c:v>1.0649999999999999</c:v>
                </c:pt>
                <c:pt idx="50">
                  <c:v>0.56999999999999995</c:v>
                </c:pt>
                <c:pt idx="51">
                  <c:v>0.56899999999999995</c:v>
                </c:pt>
                <c:pt idx="52">
                  <c:v>0.21299999999999999</c:v>
                </c:pt>
                <c:pt idx="53">
                  <c:v>0.22900000000000001</c:v>
                </c:pt>
                <c:pt idx="54">
                  <c:v>2.9000000000000001E-2</c:v>
                </c:pt>
                <c:pt idx="55">
                  <c:v>1.0489999999999999</c:v>
                </c:pt>
                <c:pt idx="56">
                  <c:v>0.57599999999999996</c:v>
                </c:pt>
                <c:pt idx="57">
                  <c:v>0.75900000000000001</c:v>
                </c:pt>
                <c:pt idx="58">
                  <c:v>0.58399999999999996</c:v>
                </c:pt>
                <c:pt idx="59">
                  <c:v>2.2559999999999998</c:v>
                </c:pt>
                <c:pt idx="60">
                  <c:v>0.26700000000000002</c:v>
                </c:pt>
                <c:pt idx="61">
                  <c:v>1.64</c:v>
                </c:pt>
                <c:pt idx="62">
                  <c:v>1.63</c:v>
                </c:pt>
                <c:pt idx="63">
                  <c:v>2.85</c:v>
                </c:pt>
                <c:pt idx="64">
                  <c:v>2.9969999999999999</c:v>
                </c:pt>
                <c:pt idx="65">
                  <c:v>2.7890000000000001</c:v>
                </c:pt>
                <c:pt idx="66">
                  <c:v>2.9969999999999999</c:v>
                </c:pt>
                <c:pt idx="67">
                  <c:v>0.19</c:v>
                </c:pt>
                <c:pt idx="68">
                  <c:v>1.054</c:v>
                </c:pt>
                <c:pt idx="69">
                  <c:v>0.19</c:v>
                </c:pt>
                <c:pt idx="70">
                  <c:v>5.2999999999999999E-2</c:v>
                </c:pt>
                <c:pt idx="71">
                  <c:v>0.114</c:v>
                </c:pt>
                <c:pt idx="72">
                  <c:v>6.6000000000000003E-2</c:v>
                </c:pt>
                <c:pt idx="73">
                  <c:v>0.111</c:v>
                </c:pt>
                <c:pt idx="74">
                  <c:v>0.27900000000000003</c:v>
                </c:pt>
                <c:pt idx="75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1-454E-A7CA-EA54D51A228B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gener1scenario!$Y$2:$Y$154</c:f>
              <c:numCache>
                <c:formatCode>General</c:formatCode>
                <c:ptCount val="76"/>
                <c:pt idx="0">
                  <c:v>0.111</c:v>
                </c:pt>
                <c:pt idx="1">
                  <c:v>0.106</c:v>
                </c:pt>
                <c:pt idx="2">
                  <c:v>0.438</c:v>
                </c:pt>
                <c:pt idx="3">
                  <c:v>0.13700000000000001</c:v>
                </c:pt>
                <c:pt idx="4">
                  <c:v>0.4</c:v>
                </c:pt>
                <c:pt idx="5">
                  <c:v>3.9E-2</c:v>
                </c:pt>
                <c:pt idx="6">
                  <c:v>0.05</c:v>
                </c:pt>
                <c:pt idx="7">
                  <c:v>0.623</c:v>
                </c:pt>
                <c:pt idx="8">
                  <c:v>0.14499999999999999</c:v>
                </c:pt>
                <c:pt idx="9">
                  <c:v>0.45800000000000002</c:v>
                </c:pt>
                <c:pt idx="10">
                  <c:v>1.2999999999999999E-2</c:v>
                </c:pt>
                <c:pt idx="11">
                  <c:v>0.443</c:v>
                </c:pt>
                <c:pt idx="12">
                  <c:v>0.32900000000000001</c:v>
                </c:pt>
                <c:pt idx="13">
                  <c:v>3.3000000000000002E-2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0.01</c:v>
                </c:pt>
                <c:pt idx="17">
                  <c:v>2.3E-2</c:v>
                </c:pt>
                <c:pt idx="18">
                  <c:v>1.4E-2</c:v>
                </c:pt>
                <c:pt idx="19">
                  <c:v>1.0999999999999999E-2</c:v>
                </c:pt>
                <c:pt idx="20">
                  <c:v>5.7000000000000002E-2</c:v>
                </c:pt>
                <c:pt idx="21">
                  <c:v>0.56999999999999995</c:v>
                </c:pt>
                <c:pt idx="22">
                  <c:v>3.1E-2</c:v>
                </c:pt>
                <c:pt idx="23">
                  <c:v>0.22700000000000001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6.3E-2</c:v>
                </c:pt>
                <c:pt idx="30">
                  <c:v>9.1999999999999998E-2</c:v>
                </c:pt>
                <c:pt idx="31">
                  <c:v>2.5000000000000001E-2</c:v>
                </c:pt>
                <c:pt idx="32">
                  <c:v>8.5000000000000006E-2</c:v>
                </c:pt>
                <c:pt idx="33">
                  <c:v>2.7E-2</c:v>
                </c:pt>
                <c:pt idx="34">
                  <c:v>0.11</c:v>
                </c:pt>
                <c:pt idx="35">
                  <c:v>7.4999999999999997E-2</c:v>
                </c:pt>
                <c:pt idx="36">
                  <c:v>0.06</c:v>
                </c:pt>
                <c:pt idx="37">
                  <c:v>0.112</c:v>
                </c:pt>
                <c:pt idx="38">
                  <c:v>1.1990000000000001</c:v>
                </c:pt>
                <c:pt idx="39">
                  <c:v>7.9000000000000001E-2</c:v>
                </c:pt>
                <c:pt idx="40">
                  <c:v>0.74399999999999999</c:v>
                </c:pt>
                <c:pt idx="41">
                  <c:v>0.191</c:v>
                </c:pt>
                <c:pt idx="42">
                  <c:v>0.35099999999999998</c:v>
                </c:pt>
                <c:pt idx="43">
                  <c:v>0.59899999999999998</c:v>
                </c:pt>
                <c:pt idx="44">
                  <c:v>0.16600000000000001</c:v>
                </c:pt>
                <c:pt idx="45">
                  <c:v>0.16500000000000001</c:v>
                </c:pt>
                <c:pt idx="46">
                  <c:v>0.52300000000000002</c:v>
                </c:pt>
                <c:pt idx="47">
                  <c:v>0.53100000000000003</c:v>
                </c:pt>
                <c:pt idx="48">
                  <c:v>1.0999999999999999E-2</c:v>
                </c:pt>
                <c:pt idx="49">
                  <c:v>1.0429999999999999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0.19700000000000001</c:v>
                </c:pt>
                <c:pt idx="53">
                  <c:v>0.21299999999999999</c:v>
                </c:pt>
                <c:pt idx="54">
                  <c:v>1.9E-2</c:v>
                </c:pt>
                <c:pt idx="55">
                  <c:v>1.0269999999999999</c:v>
                </c:pt>
                <c:pt idx="56">
                  <c:v>0.55600000000000005</c:v>
                </c:pt>
                <c:pt idx="57">
                  <c:v>0.73799999999999999</c:v>
                </c:pt>
                <c:pt idx="58">
                  <c:v>0.56399999999999995</c:v>
                </c:pt>
                <c:pt idx="59">
                  <c:v>2.2250000000000001</c:v>
                </c:pt>
                <c:pt idx="60">
                  <c:v>0.251</c:v>
                </c:pt>
                <c:pt idx="61">
                  <c:v>1.6160000000000001</c:v>
                </c:pt>
                <c:pt idx="62">
                  <c:v>1.4419999999999999</c:v>
                </c:pt>
                <c:pt idx="63">
                  <c:v>2.8090000000000002</c:v>
                </c:pt>
                <c:pt idx="64">
                  <c:v>2.9540000000000002</c:v>
                </c:pt>
                <c:pt idx="65">
                  <c:v>2.7480000000000002</c:v>
                </c:pt>
                <c:pt idx="66">
                  <c:v>2.9540000000000002</c:v>
                </c:pt>
                <c:pt idx="67">
                  <c:v>0.17399999999999999</c:v>
                </c:pt>
                <c:pt idx="68">
                  <c:v>1.032</c:v>
                </c:pt>
                <c:pt idx="69">
                  <c:v>0.17299999999999999</c:v>
                </c:pt>
                <c:pt idx="70">
                  <c:v>0.04</c:v>
                </c:pt>
                <c:pt idx="71">
                  <c:v>0.1</c:v>
                </c:pt>
                <c:pt idx="72">
                  <c:v>5.3999999999999999E-2</c:v>
                </c:pt>
                <c:pt idx="73">
                  <c:v>9.5000000000000001E-2</c:v>
                </c:pt>
                <c:pt idx="74">
                  <c:v>0.27500000000000002</c:v>
                </c:pt>
                <c:pt idx="75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1-454E-A7CA-EA54D51A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97280"/>
        <c:axId val="758049904"/>
      </c:scatterChart>
      <c:valAx>
        <c:axId val="6272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58049904"/>
        <c:crosses val="autoZero"/>
        <c:crossBetween val="midCat"/>
      </c:valAx>
      <c:valAx>
        <c:axId val="758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's bugs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729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77518523352623"/>
          <c:y val="0.20758241739051472"/>
          <c:w val="0.34194536552825577"/>
          <c:h val="0.1704557384872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Time</a:t>
            </a:r>
            <a:endParaRPr lang="sk-SK"/>
          </a:p>
        </c:rich>
      </c:tx>
      <c:layout>
        <c:manualLayout>
          <c:xMode val="edge"/>
          <c:yMode val="edge"/>
          <c:x val="0.31887539150542987"/>
          <c:y val="4.0816326530612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843204382060939"/>
          <c:y val="0.17171296296296296"/>
          <c:w val="0.74950093056549749"/>
          <c:h val="0.64021231926559052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gener1scenario!$J$2:$J$154</c:f>
              <c:numCache>
                <c:formatCode>General</c:formatCode>
                <c:ptCount val="76"/>
                <c:pt idx="0">
                  <c:v>170.04900000000001</c:v>
                </c:pt>
                <c:pt idx="1">
                  <c:v>119.393</c:v>
                </c:pt>
                <c:pt idx="2">
                  <c:v>1081.143</c:v>
                </c:pt>
                <c:pt idx="3">
                  <c:v>206.54300000000001</c:v>
                </c:pt>
                <c:pt idx="4">
                  <c:v>1028.742</c:v>
                </c:pt>
                <c:pt idx="5">
                  <c:v>42.116999999999997</c:v>
                </c:pt>
                <c:pt idx="6">
                  <c:v>50.19</c:v>
                </c:pt>
                <c:pt idx="7">
                  <c:v>1850.7</c:v>
                </c:pt>
                <c:pt idx="8">
                  <c:v>136.03800000000001</c:v>
                </c:pt>
                <c:pt idx="9">
                  <c:v>885.83600000000001</c:v>
                </c:pt>
                <c:pt idx="10">
                  <c:v>13.326000000000001</c:v>
                </c:pt>
                <c:pt idx="11">
                  <c:v>1125.3030000000001</c:v>
                </c:pt>
                <c:pt idx="12">
                  <c:v>864.41</c:v>
                </c:pt>
                <c:pt idx="13">
                  <c:v>18.931999999999999</c:v>
                </c:pt>
                <c:pt idx="14">
                  <c:v>12.914999999999999</c:v>
                </c:pt>
                <c:pt idx="15">
                  <c:v>14.539</c:v>
                </c:pt>
                <c:pt idx="16">
                  <c:v>8.2230000000000008</c:v>
                </c:pt>
                <c:pt idx="17">
                  <c:v>15.367000000000001</c:v>
                </c:pt>
                <c:pt idx="18">
                  <c:v>10.555999999999999</c:v>
                </c:pt>
                <c:pt idx="19">
                  <c:v>8.99</c:v>
                </c:pt>
                <c:pt idx="20">
                  <c:v>50.21</c:v>
                </c:pt>
                <c:pt idx="21">
                  <c:v>2092.8519999999999</c:v>
                </c:pt>
                <c:pt idx="22">
                  <c:v>28.529</c:v>
                </c:pt>
                <c:pt idx="23">
                  <c:v>437.03699999999998</c:v>
                </c:pt>
                <c:pt idx="24">
                  <c:v>57.445999999999998</c:v>
                </c:pt>
                <c:pt idx="25">
                  <c:v>52.832000000000001</c:v>
                </c:pt>
                <c:pt idx="26">
                  <c:v>52.832000000000001</c:v>
                </c:pt>
                <c:pt idx="27">
                  <c:v>52.832000000000001</c:v>
                </c:pt>
                <c:pt idx="28">
                  <c:v>52.832000000000001</c:v>
                </c:pt>
                <c:pt idx="29">
                  <c:v>75.400000000000006</c:v>
                </c:pt>
                <c:pt idx="30">
                  <c:v>108.044</c:v>
                </c:pt>
                <c:pt idx="31">
                  <c:v>21.475999999999999</c:v>
                </c:pt>
                <c:pt idx="32">
                  <c:v>96.108000000000004</c:v>
                </c:pt>
                <c:pt idx="33">
                  <c:v>22.69</c:v>
                </c:pt>
                <c:pt idx="34">
                  <c:v>132.54300000000001</c:v>
                </c:pt>
                <c:pt idx="35">
                  <c:v>113.82899999999999</c:v>
                </c:pt>
                <c:pt idx="36">
                  <c:v>75.757999999999996</c:v>
                </c:pt>
                <c:pt idx="37">
                  <c:v>167.79599999999999</c:v>
                </c:pt>
                <c:pt idx="38">
                  <c:v>5174.5429999999997</c:v>
                </c:pt>
                <c:pt idx="39">
                  <c:v>105.926</c:v>
                </c:pt>
                <c:pt idx="40">
                  <c:v>1686.3489999999999</c:v>
                </c:pt>
                <c:pt idx="41">
                  <c:v>511.267</c:v>
                </c:pt>
                <c:pt idx="42">
                  <c:v>1017.563</c:v>
                </c:pt>
                <c:pt idx="43">
                  <c:v>2568.04</c:v>
                </c:pt>
                <c:pt idx="44">
                  <c:v>340.392</c:v>
                </c:pt>
                <c:pt idx="45">
                  <c:v>348.84899999999999</c:v>
                </c:pt>
                <c:pt idx="46">
                  <c:v>1859.9670000000001</c:v>
                </c:pt>
                <c:pt idx="47">
                  <c:v>1740.7850000000001</c:v>
                </c:pt>
                <c:pt idx="48">
                  <c:v>8.99</c:v>
                </c:pt>
                <c:pt idx="49">
                  <c:v>4652.8339999999998</c:v>
                </c:pt>
                <c:pt idx="50">
                  <c:v>2023.0609999999999</c:v>
                </c:pt>
                <c:pt idx="51">
                  <c:v>2133.8240000000001</c:v>
                </c:pt>
                <c:pt idx="52">
                  <c:v>431.38499999999999</c:v>
                </c:pt>
                <c:pt idx="53">
                  <c:v>497.42500000000001</c:v>
                </c:pt>
                <c:pt idx="54">
                  <c:v>16.132999999999999</c:v>
                </c:pt>
                <c:pt idx="55">
                  <c:v>4325.067</c:v>
                </c:pt>
                <c:pt idx="56">
                  <c:v>2736.125</c:v>
                </c:pt>
                <c:pt idx="57">
                  <c:v>2897.6320000000001</c:v>
                </c:pt>
                <c:pt idx="58">
                  <c:v>2373.922</c:v>
                </c:pt>
                <c:pt idx="59">
                  <c:v>36018.404999999999</c:v>
                </c:pt>
                <c:pt idx="60">
                  <c:v>1200.252</c:v>
                </c:pt>
                <c:pt idx="61">
                  <c:v>11836.496999999999</c:v>
                </c:pt>
                <c:pt idx="62">
                  <c:v>7180.2749999999996</c:v>
                </c:pt>
                <c:pt idx="63">
                  <c:v>42508.741000000002</c:v>
                </c:pt>
                <c:pt idx="64">
                  <c:v>36650.692999999999</c:v>
                </c:pt>
                <c:pt idx="65">
                  <c:v>40666.777000000002</c:v>
                </c:pt>
                <c:pt idx="66">
                  <c:v>36650.692999999999</c:v>
                </c:pt>
                <c:pt idx="67">
                  <c:v>562.55100000000004</c:v>
                </c:pt>
                <c:pt idx="68">
                  <c:v>5290.0640000000003</c:v>
                </c:pt>
                <c:pt idx="69">
                  <c:v>266.72500000000002</c:v>
                </c:pt>
                <c:pt idx="70">
                  <c:v>64.775999999999996</c:v>
                </c:pt>
                <c:pt idx="71">
                  <c:v>222.96199999999999</c:v>
                </c:pt>
                <c:pt idx="72">
                  <c:v>85.301000000000002</c:v>
                </c:pt>
                <c:pt idx="73">
                  <c:v>96.813000000000002</c:v>
                </c:pt>
                <c:pt idx="74">
                  <c:v>403.55900000000003</c:v>
                </c:pt>
                <c:pt idx="75">
                  <c:v>16.335000000000001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8-4271-B9E0-371337A1EB74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gener1scenario!$AC$2:$AC$154</c:f>
              <c:numCache>
                <c:formatCode>General</c:formatCode>
                <c:ptCount val="76"/>
                <c:pt idx="0">
                  <c:v>140.5</c:v>
                </c:pt>
                <c:pt idx="1">
                  <c:v>85.62</c:v>
                </c:pt>
                <c:pt idx="2">
                  <c:v>988.76800000000003</c:v>
                </c:pt>
                <c:pt idx="3">
                  <c:v>156.65899999999999</c:v>
                </c:pt>
                <c:pt idx="4">
                  <c:v>937.40899999999999</c:v>
                </c:pt>
                <c:pt idx="5">
                  <c:v>24.324999999999999</c:v>
                </c:pt>
                <c:pt idx="6">
                  <c:v>30.84</c:v>
                </c:pt>
                <c:pt idx="7">
                  <c:v>1381.4659999999999</c:v>
                </c:pt>
                <c:pt idx="8">
                  <c:v>124.485</c:v>
                </c:pt>
                <c:pt idx="9">
                  <c:v>991.97199999999998</c:v>
                </c:pt>
                <c:pt idx="10">
                  <c:v>6.3419999999999996</c:v>
                </c:pt>
                <c:pt idx="11">
                  <c:v>807.29600000000005</c:v>
                </c:pt>
                <c:pt idx="12">
                  <c:v>567.25599999999997</c:v>
                </c:pt>
                <c:pt idx="13">
                  <c:v>8.1760000000000002</c:v>
                </c:pt>
                <c:pt idx="14">
                  <c:v>4.7489999999999997</c:v>
                </c:pt>
                <c:pt idx="15">
                  <c:v>5.6429999999999998</c:v>
                </c:pt>
                <c:pt idx="16">
                  <c:v>2.3769999999999998</c:v>
                </c:pt>
                <c:pt idx="17">
                  <c:v>6.1029999999999998</c:v>
                </c:pt>
                <c:pt idx="18">
                  <c:v>3.585</c:v>
                </c:pt>
                <c:pt idx="19">
                  <c:v>2.7679999999999998</c:v>
                </c:pt>
                <c:pt idx="20">
                  <c:v>37.122</c:v>
                </c:pt>
                <c:pt idx="21">
                  <c:v>1956.873</c:v>
                </c:pt>
                <c:pt idx="22">
                  <c:v>15.576000000000001</c:v>
                </c:pt>
                <c:pt idx="23">
                  <c:v>379.12700000000001</c:v>
                </c:pt>
                <c:pt idx="24">
                  <c:v>32.654000000000003</c:v>
                </c:pt>
                <c:pt idx="25">
                  <c:v>32.654000000000003</c:v>
                </c:pt>
                <c:pt idx="26">
                  <c:v>32.654000000000003</c:v>
                </c:pt>
                <c:pt idx="27">
                  <c:v>32.654000000000003</c:v>
                </c:pt>
                <c:pt idx="28">
                  <c:v>32.654000000000003</c:v>
                </c:pt>
                <c:pt idx="29">
                  <c:v>46.112000000000002</c:v>
                </c:pt>
                <c:pt idx="30">
                  <c:v>76.421000000000006</c:v>
                </c:pt>
                <c:pt idx="31">
                  <c:v>12.667</c:v>
                </c:pt>
                <c:pt idx="32">
                  <c:v>66.111000000000004</c:v>
                </c:pt>
                <c:pt idx="33">
                  <c:v>13.625</c:v>
                </c:pt>
                <c:pt idx="34">
                  <c:v>95.795000000000002</c:v>
                </c:pt>
                <c:pt idx="35">
                  <c:v>90</c:v>
                </c:pt>
                <c:pt idx="36">
                  <c:v>46.308</c:v>
                </c:pt>
                <c:pt idx="37">
                  <c:v>132.83799999999999</c:v>
                </c:pt>
                <c:pt idx="38">
                  <c:v>4530.9030000000002</c:v>
                </c:pt>
                <c:pt idx="39">
                  <c:v>83.522999999999996</c:v>
                </c:pt>
                <c:pt idx="40">
                  <c:v>1128.952</c:v>
                </c:pt>
                <c:pt idx="41">
                  <c:v>454.42</c:v>
                </c:pt>
                <c:pt idx="42">
                  <c:v>746.19500000000005</c:v>
                </c:pt>
                <c:pt idx="43">
                  <c:v>2394.5070000000001</c:v>
                </c:pt>
                <c:pt idx="44">
                  <c:v>296.02800000000002</c:v>
                </c:pt>
                <c:pt idx="45">
                  <c:v>303.82299999999998</c:v>
                </c:pt>
                <c:pt idx="46">
                  <c:v>1723.42</c:v>
                </c:pt>
                <c:pt idx="47">
                  <c:v>1605.8040000000001</c:v>
                </c:pt>
                <c:pt idx="48">
                  <c:v>2.7679999999999998</c:v>
                </c:pt>
                <c:pt idx="49">
                  <c:v>4380.9949999999999</c:v>
                </c:pt>
                <c:pt idx="50">
                  <c:v>1881.473</c:v>
                </c:pt>
                <c:pt idx="51">
                  <c:v>1990.7190000000001</c:v>
                </c:pt>
                <c:pt idx="52">
                  <c:v>379.92899999999997</c:v>
                </c:pt>
                <c:pt idx="53">
                  <c:v>440.91800000000001</c:v>
                </c:pt>
                <c:pt idx="54">
                  <c:v>8.673</c:v>
                </c:pt>
                <c:pt idx="55">
                  <c:v>4067.415</c:v>
                </c:pt>
                <c:pt idx="56">
                  <c:v>2568.6660000000002</c:v>
                </c:pt>
                <c:pt idx="57">
                  <c:v>2706.502</c:v>
                </c:pt>
                <c:pt idx="58">
                  <c:v>2218.6610000000001</c:v>
                </c:pt>
                <c:pt idx="59">
                  <c:v>34962.828999999998</c:v>
                </c:pt>
                <c:pt idx="60">
                  <c:v>1215.33</c:v>
                </c:pt>
                <c:pt idx="61">
                  <c:v>11340.447</c:v>
                </c:pt>
                <c:pt idx="62">
                  <c:v>6375.973</c:v>
                </c:pt>
                <c:pt idx="63">
                  <c:v>41717.476999999999</c:v>
                </c:pt>
                <c:pt idx="64">
                  <c:v>35749.578999999998</c:v>
                </c:pt>
                <c:pt idx="65">
                  <c:v>39896.722999999998</c:v>
                </c:pt>
                <c:pt idx="66">
                  <c:v>35749.578999999998</c:v>
                </c:pt>
                <c:pt idx="67">
                  <c:v>507.65800000000002</c:v>
                </c:pt>
                <c:pt idx="68">
                  <c:v>5011.4690000000001</c:v>
                </c:pt>
                <c:pt idx="69">
                  <c:v>218.48</c:v>
                </c:pt>
                <c:pt idx="70">
                  <c:v>41.927</c:v>
                </c:pt>
                <c:pt idx="71">
                  <c:v>188.46100000000001</c:v>
                </c:pt>
                <c:pt idx="72">
                  <c:v>74.486000000000004</c:v>
                </c:pt>
                <c:pt idx="73">
                  <c:v>61.237000000000002</c:v>
                </c:pt>
                <c:pt idx="74">
                  <c:v>398.142</c:v>
                </c:pt>
                <c:pt idx="75">
                  <c:v>6.726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8-4271-B9E0-371337A1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639"/>
        <c:axId val="56184671"/>
      </c:scatterChart>
      <c:valAx>
        <c:axId val="564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184671"/>
        <c:crosses val="autoZero"/>
        <c:crossBetween val="midCat"/>
      </c:valAx>
      <c:valAx>
        <c:axId val="561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time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8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410295733990663"/>
          <c:y val="0.1715737828282983"/>
          <c:w val="0.29805520592453827"/>
          <c:h val="0.17219508275751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Halstead's Volume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93861955460251"/>
          <c:y val="0.17684110640016151"/>
          <c:w val="0.7213770308199766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4-4CC3-99AF-0F425CBD8561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4-4CC3-99AF-0F425CBD8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volume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3638626166952"/>
          <c:y val="0.2097646991438398"/>
          <c:w val="0.33942493807992313"/>
          <c:h val="0.1730781344639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0-4D7D-947E-B4C578DBF967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0-4D7D-947E-B4C578DB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effort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98110331390776"/>
          <c:y val="0.19697093705301641"/>
          <c:w val="0.38027075385706088"/>
          <c:h val="0.17045559362020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</a:t>
            </a:r>
            <a:r>
              <a:rPr lang="en-US" baseline="0"/>
              <a:t>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802850921772"/>
          <c:y val="0.16058824873373007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C-4917-BA4F-2E3401634DEA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C-4917-BA4F-2E3401634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414417714000732"/>
          <c:y val="0.18702042552294046"/>
          <c:w val="0.36153064481804642"/>
          <c:h val="0.1363967097164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Cyclomatic Density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5723305043529012"/>
          <c:y val="0.19989106893963757"/>
          <c:w val="0.79319859199455278"/>
          <c:h val="0.64814814814814814"/>
        </c:manualLayout>
      </c:layout>
      <c:scatterChart>
        <c:scatterStyle val="lineMarker"/>
        <c:varyColors val="0"/>
        <c:ser>
          <c:idx val="0"/>
          <c:order val="0"/>
          <c:tx>
            <c:v>Cyclomatic density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gener1scenario!$E$2:$E$154</c:f>
              <c:numCache>
                <c:formatCode>General</c:formatCode>
                <c:ptCount val="76"/>
                <c:pt idx="0">
                  <c:v>18.518999999999998</c:v>
                </c:pt>
                <c:pt idx="1">
                  <c:v>16.667000000000002</c:v>
                </c:pt>
                <c:pt idx="2">
                  <c:v>25.454999999999998</c:v>
                </c:pt>
                <c:pt idx="3">
                  <c:v>31.818000000000001</c:v>
                </c:pt>
                <c:pt idx="4">
                  <c:v>24</c:v>
                </c:pt>
                <c:pt idx="5">
                  <c:v>30</c:v>
                </c:pt>
                <c:pt idx="6">
                  <c:v>25</c:v>
                </c:pt>
                <c:pt idx="7">
                  <c:v>6.6669999999999998</c:v>
                </c:pt>
                <c:pt idx="8">
                  <c:v>12.5</c:v>
                </c:pt>
                <c:pt idx="9">
                  <c:v>1.4710000000000001</c:v>
                </c:pt>
                <c:pt idx="10">
                  <c:v>20</c:v>
                </c:pt>
                <c:pt idx="11">
                  <c:v>3.8959999999999999</c:v>
                </c:pt>
                <c:pt idx="12">
                  <c:v>3.077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14.286</c:v>
                </c:pt>
                <c:pt idx="21">
                  <c:v>28.571000000000002</c:v>
                </c:pt>
                <c:pt idx="22">
                  <c:v>27.273</c:v>
                </c:pt>
                <c:pt idx="23">
                  <c:v>21.428999999999998</c:v>
                </c:pt>
                <c:pt idx="24">
                  <c:v>23.077000000000002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26.667000000000002</c:v>
                </c:pt>
                <c:pt idx="30">
                  <c:v>31.579000000000001</c:v>
                </c:pt>
                <c:pt idx="31">
                  <c:v>12.5</c:v>
                </c:pt>
                <c:pt idx="32">
                  <c:v>27.777999999999999</c:v>
                </c:pt>
                <c:pt idx="33">
                  <c:v>22.222000000000001</c:v>
                </c:pt>
                <c:pt idx="34">
                  <c:v>26.315999999999999</c:v>
                </c:pt>
                <c:pt idx="35">
                  <c:v>25</c:v>
                </c:pt>
                <c:pt idx="36">
                  <c:v>23.077000000000002</c:v>
                </c:pt>
                <c:pt idx="37">
                  <c:v>16.667000000000002</c:v>
                </c:pt>
                <c:pt idx="38">
                  <c:v>21.053000000000001</c:v>
                </c:pt>
                <c:pt idx="39">
                  <c:v>12.5</c:v>
                </c:pt>
                <c:pt idx="40">
                  <c:v>0.89300000000000002</c:v>
                </c:pt>
                <c:pt idx="41">
                  <c:v>26.087</c:v>
                </c:pt>
                <c:pt idx="42">
                  <c:v>12.727</c:v>
                </c:pt>
                <c:pt idx="43">
                  <c:v>23.213999999999999</c:v>
                </c:pt>
                <c:pt idx="44">
                  <c:v>25.925999999999998</c:v>
                </c:pt>
                <c:pt idx="45">
                  <c:v>25.925999999999998</c:v>
                </c:pt>
                <c:pt idx="46">
                  <c:v>27.585999999999999</c:v>
                </c:pt>
                <c:pt idx="47">
                  <c:v>26.667000000000002</c:v>
                </c:pt>
                <c:pt idx="48">
                  <c:v>25</c:v>
                </c:pt>
                <c:pt idx="49">
                  <c:v>17.777999999999999</c:v>
                </c:pt>
                <c:pt idx="50">
                  <c:v>26.667000000000002</c:v>
                </c:pt>
                <c:pt idx="51">
                  <c:v>26.667000000000002</c:v>
                </c:pt>
                <c:pt idx="52">
                  <c:v>23.332999999999998</c:v>
                </c:pt>
                <c:pt idx="53">
                  <c:v>23.332999999999998</c:v>
                </c:pt>
                <c:pt idx="54">
                  <c:v>16.667000000000002</c:v>
                </c:pt>
                <c:pt idx="55">
                  <c:v>14.286</c:v>
                </c:pt>
                <c:pt idx="56">
                  <c:v>42.593000000000004</c:v>
                </c:pt>
                <c:pt idx="57">
                  <c:v>29.231000000000002</c:v>
                </c:pt>
                <c:pt idx="58">
                  <c:v>25</c:v>
                </c:pt>
                <c:pt idx="59">
                  <c:v>22.302</c:v>
                </c:pt>
                <c:pt idx="60">
                  <c:v>17.777999999999999</c:v>
                </c:pt>
                <c:pt idx="61">
                  <c:v>27.048999999999999</c:v>
                </c:pt>
                <c:pt idx="62">
                  <c:v>21.739000000000001</c:v>
                </c:pt>
                <c:pt idx="63">
                  <c:v>18.652999999999999</c:v>
                </c:pt>
                <c:pt idx="64">
                  <c:v>20</c:v>
                </c:pt>
                <c:pt idx="65">
                  <c:v>18.847999999999999</c:v>
                </c:pt>
                <c:pt idx="66">
                  <c:v>20</c:v>
                </c:pt>
                <c:pt idx="67">
                  <c:v>45.454999999999998</c:v>
                </c:pt>
                <c:pt idx="68">
                  <c:v>23.288</c:v>
                </c:pt>
                <c:pt idx="69">
                  <c:v>10</c:v>
                </c:pt>
                <c:pt idx="70">
                  <c:v>22.222000000000001</c:v>
                </c:pt>
                <c:pt idx="71">
                  <c:v>21.053000000000001</c:v>
                </c:pt>
                <c:pt idx="72">
                  <c:v>22.222000000000001</c:v>
                </c:pt>
                <c:pt idx="73">
                  <c:v>4.7619999999999996</c:v>
                </c:pt>
                <c:pt idx="74">
                  <c:v>17.5</c:v>
                </c:pt>
                <c:pt idx="7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4-431F-B456-59F33F899056}"/>
            </c:ext>
          </c:extLst>
        </c:ser>
        <c:ser>
          <c:idx val="1"/>
          <c:order val="1"/>
          <c:tx>
            <c:v>Cyclomatic density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gener1scenario!$X$2:$X$154</c:f>
              <c:numCache>
                <c:formatCode>General</c:formatCode>
                <c:ptCount val="76"/>
                <c:pt idx="0">
                  <c:v>20</c:v>
                </c:pt>
                <c:pt idx="1">
                  <c:v>20</c:v>
                </c:pt>
                <c:pt idx="2">
                  <c:v>26.414999999999999</c:v>
                </c:pt>
                <c:pt idx="3">
                  <c:v>35</c:v>
                </c:pt>
                <c:pt idx="4">
                  <c:v>25</c:v>
                </c:pt>
                <c:pt idx="5">
                  <c:v>37.5</c:v>
                </c:pt>
                <c:pt idx="6">
                  <c:v>28.571000000000002</c:v>
                </c:pt>
                <c:pt idx="7">
                  <c:v>7.9370000000000003</c:v>
                </c:pt>
                <c:pt idx="8">
                  <c:v>16.667000000000002</c:v>
                </c:pt>
                <c:pt idx="9">
                  <c:v>1.5149999999999999</c:v>
                </c:pt>
                <c:pt idx="10">
                  <c:v>33.332999999999998</c:v>
                </c:pt>
                <c:pt idx="11">
                  <c:v>4.6879999999999997</c:v>
                </c:pt>
                <c:pt idx="12">
                  <c:v>3.8460000000000001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16.667000000000002</c:v>
                </c:pt>
                <c:pt idx="21">
                  <c:v>29.411999999999999</c:v>
                </c:pt>
                <c:pt idx="22">
                  <c:v>37.5</c:v>
                </c:pt>
                <c:pt idx="23">
                  <c:v>24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33.332999999999998</c:v>
                </c:pt>
                <c:pt idx="30">
                  <c:v>35.293999999999997</c:v>
                </c:pt>
                <c:pt idx="31">
                  <c:v>16.667000000000002</c:v>
                </c:pt>
                <c:pt idx="32">
                  <c:v>31.25</c:v>
                </c:pt>
                <c:pt idx="33">
                  <c:v>28.571000000000002</c:v>
                </c:pt>
                <c:pt idx="34">
                  <c:v>29.411999999999999</c:v>
                </c:pt>
                <c:pt idx="35">
                  <c:v>28.571000000000002</c:v>
                </c:pt>
                <c:pt idx="36">
                  <c:v>30</c:v>
                </c:pt>
                <c:pt idx="37">
                  <c:v>20</c:v>
                </c:pt>
                <c:pt idx="38">
                  <c:v>23.14</c:v>
                </c:pt>
                <c:pt idx="39">
                  <c:v>14.286</c:v>
                </c:pt>
                <c:pt idx="40">
                  <c:v>1.163</c:v>
                </c:pt>
                <c:pt idx="41">
                  <c:v>28.571000000000002</c:v>
                </c:pt>
                <c:pt idx="42">
                  <c:v>14.894</c:v>
                </c:pt>
                <c:pt idx="43">
                  <c:v>24.074000000000002</c:v>
                </c:pt>
                <c:pt idx="44">
                  <c:v>28</c:v>
                </c:pt>
                <c:pt idx="45">
                  <c:v>28</c:v>
                </c:pt>
                <c:pt idx="46">
                  <c:v>28.571000000000002</c:v>
                </c:pt>
                <c:pt idx="47">
                  <c:v>27.585999999999999</c:v>
                </c:pt>
                <c:pt idx="48">
                  <c:v>50</c:v>
                </c:pt>
                <c:pt idx="49">
                  <c:v>18.181999999999999</c:v>
                </c:pt>
                <c:pt idx="50">
                  <c:v>27.585999999999999</c:v>
                </c:pt>
                <c:pt idx="51">
                  <c:v>27.585999999999999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14.606999999999999</c:v>
                </c:pt>
                <c:pt idx="56">
                  <c:v>44.231000000000002</c:v>
                </c:pt>
                <c:pt idx="57">
                  <c:v>30.158999999999999</c:v>
                </c:pt>
                <c:pt idx="58">
                  <c:v>25.806000000000001</c:v>
                </c:pt>
                <c:pt idx="59">
                  <c:v>22.628</c:v>
                </c:pt>
                <c:pt idx="60">
                  <c:v>18.605</c:v>
                </c:pt>
                <c:pt idx="61">
                  <c:v>27.5</c:v>
                </c:pt>
                <c:pt idx="62">
                  <c:v>25.51</c:v>
                </c:pt>
                <c:pt idx="63">
                  <c:v>18.946999999999999</c:v>
                </c:pt>
                <c:pt idx="64">
                  <c:v>20.283000000000001</c:v>
                </c:pt>
                <c:pt idx="65">
                  <c:v>19.149000000000001</c:v>
                </c:pt>
                <c:pt idx="66">
                  <c:v>20.283000000000001</c:v>
                </c:pt>
                <c:pt idx="67">
                  <c:v>50</c:v>
                </c:pt>
                <c:pt idx="68">
                  <c:v>23.943999999999999</c:v>
                </c:pt>
                <c:pt idx="69">
                  <c:v>10.714</c:v>
                </c:pt>
                <c:pt idx="70">
                  <c:v>28.571000000000002</c:v>
                </c:pt>
                <c:pt idx="71">
                  <c:v>23.529</c:v>
                </c:pt>
                <c:pt idx="72">
                  <c:v>28.571000000000002</c:v>
                </c:pt>
                <c:pt idx="73">
                  <c:v>5.2629999999999999</c:v>
                </c:pt>
                <c:pt idx="74">
                  <c:v>17.5</c:v>
                </c:pt>
                <c:pt idx="7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4-431F-B456-59F33F899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44560"/>
        <c:axId val="918342448"/>
      </c:scatterChart>
      <c:valAx>
        <c:axId val="7998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446655730533683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8342448"/>
        <c:crosses val="autoZero"/>
        <c:crossBetween val="midCat"/>
      </c:valAx>
      <c:valAx>
        <c:axId val="918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Cyclomatic Density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998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940858907640689"/>
          <c:y val="0.45449001166520853"/>
          <c:w val="0.39336912115169498"/>
          <c:h val="0.18865850102070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912591013553024"/>
          <c:y val="0.17703180359999665"/>
          <c:w val="0.7802729629153117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Decorator-based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7-4E91-9B20-7F3ABC88AD48}"/>
            </c:ext>
          </c:extLst>
        </c:ser>
        <c:ser>
          <c:idx val="1"/>
          <c:order val="1"/>
          <c:tx>
            <c:v>Wrapper-based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7-4E91-9B20-7F3ABC88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24069406651919"/>
          <c:y val="0.20173185593868392"/>
          <c:w val="0.33684233302411309"/>
          <c:h val="0.1816710696912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Halstead's Volume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993861955460251"/>
          <c:y val="0.17684110640016151"/>
          <c:w val="0.7213770308199766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Halstead's Volume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gener1scenario!$L$2:$L$154</c:f>
              <c:numCache>
                <c:formatCode>General</c:formatCode>
                <c:ptCount val="76"/>
                <c:pt idx="0">
                  <c:v>376.47199999999998</c:v>
                </c:pt>
                <c:pt idx="1">
                  <c:v>364.69299999999998</c:v>
                </c:pt>
                <c:pt idx="2">
                  <c:v>1369.4079999999999</c:v>
                </c:pt>
                <c:pt idx="3">
                  <c:v>460.74900000000002</c:v>
                </c:pt>
                <c:pt idx="4">
                  <c:v>1256.5340000000001</c:v>
                </c:pt>
                <c:pt idx="5">
                  <c:v>156.08000000000001</c:v>
                </c:pt>
                <c:pt idx="6">
                  <c:v>190.196</c:v>
                </c:pt>
                <c:pt idx="7">
                  <c:v>2291.567</c:v>
                </c:pt>
                <c:pt idx="8">
                  <c:v>477.791</c:v>
                </c:pt>
                <c:pt idx="9">
                  <c:v>1421.4570000000001</c:v>
                </c:pt>
                <c:pt idx="10">
                  <c:v>68.531999999999996</c:v>
                </c:pt>
                <c:pt idx="11">
                  <c:v>1687.9549999999999</c:v>
                </c:pt>
                <c:pt idx="12">
                  <c:v>1331.6579999999999</c:v>
                </c:pt>
                <c:pt idx="13">
                  <c:v>136.31299999999999</c:v>
                </c:pt>
                <c:pt idx="14">
                  <c:v>85.837000000000003</c:v>
                </c:pt>
                <c:pt idx="15">
                  <c:v>97.701999999999998</c:v>
                </c:pt>
                <c:pt idx="16">
                  <c:v>59.207000000000001</c:v>
                </c:pt>
                <c:pt idx="17">
                  <c:v>103.726</c:v>
                </c:pt>
                <c:pt idx="18">
                  <c:v>76</c:v>
                </c:pt>
                <c:pt idx="19">
                  <c:v>64.724999999999994</c:v>
                </c:pt>
                <c:pt idx="20">
                  <c:v>225.946</c:v>
                </c:pt>
                <c:pt idx="21">
                  <c:v>1767.875</c:v>
                </c:pt>
                <c:pt idx="22">
                  <c:v>146.71899999999999</c:v>
                </c:pt>
                <c:pt idx="23">
                  <c:v>757.98599999999999</c:v>
                </c:pt>
                <c:pt idx="24">
                  <c:v>208.893</c:v>
                </c:pt>
                <c:pt idx="25">
                  <c:v>190.196</c:v>
                </c:pt>
                <c:pt idx="26">
                  <c:v>190.196</c:v>
                </c:pt>
                <c:pt idx="27">
                  <c:v>190.196</c:v>
                </c:pt>
                <c:pt idx="28">
                  <c:v>190.196</c:v>
                </c:pt>
                <c:pt idx="29">
                  <c:v>251.33500000000001</c:v>
                </c:pt>
                <c:pt idx="30">
                  <c:v>321.45299999999997</c:v>
                </c:pt>
                <c:pt idx="31">
                  <c:v>110.446</c:v>
                </c:pt>
                <c:pt idx="32">
                  <c:v>299.85599999999999</c:v>
                </c:pt>
                <c:pt idx="33">
                  <c:v>116.69199999999999</c:v>
                </c:pt>
                <c:pt idx="34">
                  <c:v>376.70100000000002</c:v>
                </c:pt>
                <c:pt idx="35">
                  <c:v>266.72300000000001</c:v>
                </c:pt>
                <c:pt idx="36">
                  <c:v>240</c:v>
                </c:pt>
                <c:pt idx="37">
                  <c:v>401.81599999999997</c:v>
                </c:pt>
                <c:pt idx="38">
                  <c:v>4104.5529999999999</c:v>
                </c:pt>
                <c:pt idx="39">
                  <c:v>280</c:v>
                </c:pt>
                <c:pt idx="40">
                  <c:v>3005.0740000000001</c:v>
                </c:pt>
                <c:pt idx="41">
                  <c:v>620.82399999999996</c:v>
                </c:pt>
                <c:pt idx="42">
                  <c:v>1281.039</c:v>
                </c:pt>
                <c:pt idx="43">
                  <c:v>1856.9469999999999</c:v>
                </c:pt>
                <c:pt idx="44">
                  <c:v>544.62699999999995</c:v>
                </c:pt>
                <c:pt idx="45">
                  <c:v>541.74099999999999</c:v>
                </c:pt>
                <c:pt idx="46">
                  <c:v>1626.877</c:v>
                </c:pt>
                <c:pt idx="47">
                  <c:v>1650.6369999999999</c:v>
                </c:pt>
                <c:pt idx="48">
                  <c:v>64.724999999999994</c:v>
                </c:pt>
                <c:pt idx="49">
                  <c:v>3195.7620000000002</c:v>
                </c:pt>
                <c:pt idx="50">
                  <c:v>1709.6289999999999</c:v>
                </c:pt>
                <c:pt idx="51">
                  <c:v>1708.325</c:v>
                </c:pt>
                <c:pt idx="52">
                  <c:v>638.44899999999996</c:v>
                </c:pt>
                <c:pt idx="53">
                  <c:v>687.35</c:v>
                </c:pt>
                <c:pt idx="54">
                  <c:v>88</c:v>
                </c:pt>
                <c:pt idx="55">
                  <c:v>3146.5509999999999</c:v>
                </c:pt>
                <c:pt idx="56">
                  <c:v>1728.079</c:v>
                </c:pt>
                <c:pt idx="57">
                  <c:v>2275.627</c:v>
                </c:pt>
                <c:pt idx="58">
                  <c:v>1752.451</c:v>
                </c:pt>
                <c:pt idx="59">
                  <c:v>6769.3410000000003</c:v>
                </c:pt>
                <c:pt idx="60">
                  <c:v>800.16800000000001</c:v>
                </c:pt>
                <c:pt idx="61">
                  <c:v>4919.1880000000001</c:v>
                </c:pt>
                <c:pt idx="62">
                  <c:v>4890.3490000000002</c:v>
                </c:pt>
                <c:pt idx="63">
                  <c:v>8550.33</c:v>
                </c:pt>
                <c:pt idx="64">
                  <c:v>8991.3160000000007</c:v>
                </c:pt>
                <c:pt idx="65">
                  <c:v>8365.7369999999992</c:v>
                </c:pt>
                <c:pt idx="66">
                  <c:v>8991.3160000000007</c:v>
                </c:pt>
                <c:pt idx="67">
                  <c:v>570.82299999999998</c:v>
                </c:pt>
                <c:pt idx="68">
                  <c:v>3162.6080000000002</c:v>
                </c:pt>
                <c:pt idx="69">
                  <c:v>569.79600000000005</c:v>
                </c:pt>
                <c:pt idx="70">
                  <c:v>157.89099999999999</c:v>
                </c:pt>
                <c:pt idx="71">
                  <c:v>343.01900000000001</c:v>
                </c:pt>
                <c:pt idx="72">
                  <c:v>199.03700000000001</c:v>
                </c:pt>
                <c:pt idx="73">
                  <c:v>331.93099999999998</c:v>
                </c:pt>
                <c:pt idx="74">
                  <c:v>836.59199999999998</c:v>
                </c:pt>
                <c:pt idx="75">
                  <c:v>117.613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1-41B5-A692-D9080E8EE75B}"/>
            </c:ext>
          </c:extLst>
        </c:ser>
        <c:ser>
          <c:idx val="1"/>
          <c:order val="1"/>
          <c:tx>
            <c:v>Halstead's Volume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gener1scenario!$AE$2:$AE$154</c:f>
              <c:numCache>
                <c:formatCode>General</c:formatCode>
                <c:ptCount val="76"/>
                <c:pt idx="0">
                  <c:v>331.93099999999998</c:v>
                </c:pt>
                <c:pt idx="1">
                  <c:v>318.01600000000002</c:v>
                </c:pt>
                <c:pt idx="2">
                  <c:v>1313.6489999999999</c:v>
                </c:pt>
                <c:pt idx="3">
                  <c:v>411.54700000000003</c:v>
                </c:pt>
                <c:pt idx="4">
                  <c:v>1201.3389999999999</c:v>
                </c:pt>
                <c:pt idx="5">
                  <c:v>116.758</c:v>
                </c:pt>
                <c:pt idx="6">
                  <c:v>149.27799999999999</c:v>
                </c:pt>
                <c:pt idx="7">
                  <c:v>1869.654</c:v>
                </c:pt>
                <c:pt idx="8">
                  <c:v>434.101</c:v>
                </c:pt>
                <c:pt idx="9">
                  <c:v>1374.701</c:v>
                </c:pt>
                <c:pt idx="10">
                  <c:v>38.054000000000002</c:v>
                </c:pt>
                <c:pt idx="11">
                  <c:v>1328.8230000000001</c:v>
                </c:pt>
                <c:pt idx="12">
                  <c:v>986.25099999999998</c:v>
                </c:pt>
                <c:pt idx="13">
                  <c:v>98.106999999999999</c:v>
                </c:pt>
                <c:pt idx="14">
                  <c:v>51.805999999999997</c:v>
                </c:pt>
                <c:pt idx="15">
                  <c:v>62.51</c:v>
                </c:pt>
                <c:pt idx="16">
                  <c:v>28.529</c:v>
                </c:pt>
                <c:pt idx="17">
                  <c:v>68</c:v>
                </c:pt>
                <c:pt idx="18">
                  <c:v>43.02</c:v>
                </c:pt>
                <c:pt idx="19">
                  <c:v>33.219000000000001</c:v>
                </c:pt>
                <c:pt idx="20">
                  <c:v>171.82300000000001</c:v>
                </c:pt>
                <c:pt idx="21">
                  <c:v>1709.386</c:v>
                </c:pt>
                <c:pt idx="22">
                  <c:v>93.453999999999994</c:v>
                </c:pt>
                <c:pt idx="23">
                  <c:v>682.42899999999997</c:v>
                </c:pt>
                <c:pt idx="24">
                  <c:v>149.27799999999999</c:v>
                </c:pt>
                <c:pt idx="25">
                  <c:v>149.27799999999999</c:v>
                </c:pt>
                <c:pt idx="26">
                  <c:v>149.27799999999999</c:v>
                </c:pt>
                <c:pt idx="27">
                  <c:v>149.27799999999999</c:v>
                </c:pt>
                <c:pt idx="28">
                  <c:v>149.27799999999999</c:v>
                </c:pt>
                <c:pt idx="29">
                  <c:v>189.46100000000001</c:v>
                </c:pt>
                <c:pt idx="30">
                  <c:v>276.101</c:v>
                </c:pt>
                <c:pt idx="31">
                  <c:v>76</c:v>
                </c:pt>
                <c:pt idx="32">
                  <c:v>255</c:v>
                </c:pt>
                <c:pt idx="33">
                  <c:v>81.748999999999995</c:v>
                </c:pt>
                <c:pt idx="34">
                  <c:v>329.96</c:v>
                </c:pt>
                <c:pt idx="35">
                  <c:v>225</c:v>
                </c:pt>
                <c:pt idx="36">
                  <c:v>178.61699999999999</c:v>
                </c:pt>
                <c:pt idx="37">
                  <c:v>336.04500000000002</c:v>
                </c:pt>
                <c:pt idx="38">
                  <c:v>3597.0529999999999</c:v>
                </c:pt>
                <c:pt idx="39">
                  <c:v>238.041</c:v>
                </c:pt>
                <c:pt idx="40">
                  <c:v>2231.2460000000001</c:v>
                </c:pt>
                <c:pt idx="41">
                  <c:v>572.12300000000005</c:v>
                </c:pt>
                <c:pt idx="42">
                  <c:v>1052.9929999999999</c:v>
                </c:pt>
                <c:pt idx="43">
                  <c:v>1795.88</c:v>
                </c:pt>
                <c:pt idx="44">
                  <c:v>497.12099999999998</c:v>
                </c:pt>
                <c:pt idx="45">
                  <c:v>494.267</c:v>
                </c:pt>
                <c:pt idx="46">
                  <c:v>1568.1859999999999</c:v>
                </c:pt>
                <c:pt idx="47">
                  <c:v>1591.8409999999999</c:v>
                </c:pt>
                <c:pt idx="48">
                  <c:v>33.219000000000001</c:v>
                </c:pt>
                <c:pt idx="49">
                  <c:v>3129.2820000000002</c:v>
                </c:pt>
                <c:pt idx="50">
                  <c:v>1650.6369999999999</c:v>
                </c:pt>
                <c:pt idx="51">
                  <c:v>1649.453</c:v>
                </c:pt>
                <c:pt idx="52">
                  <c:v>589.54499999999996</c:v>
                </c:pt>
                <c:pt idx="53">
                  <c:v>637.75599999999997</c:v>
                </c:pt>
                <c:pt idx="54">
                  <c:v>55.506999999999998</c:v>
                </c:pt>
                <c:pt idx="55">
                  <c:v>3080.85</c:v>
                </c:pt>
                <c:pt idx="56">
                  <c:v>1667.9649999999999</c:v>
                </c:pt>
                <c:pt idx="57">
                  <c:v>2213.7220000000002</c:v>
                </c:pt>
                <c:pt idx="58">
                  <c:v>1693.1880000000001</c:v>
                </c:pt>
                <c:pt idx="59">
                  <c:v>6676.4809999999998</c:v>
                </c:pt>
                <c:pt idx="60">
                  <c:v>751.61500000000001</c:v>
                </c:pt>
                <c:pt idx="61">
                  <c:v>4847.8249999999998</c:v>
                </c:pt>
                <c:pt idx="62">
                  <c:v>4325.51</c:v>
                </c:pt>
                <c:pt idx="63">
                  <c:v>8426.1479999999992</c:v>
                </c:pt>
                <c:pt idx="64">
                  <c:v>8862.9639999999999</c:v>
                </c:pt>
                <c:pt idx="65">
                  <c:v>8242.652</c:v>
                </c:pt>
                <c:pt idx="66">
                  <c:v>8862.9639999999999</c:v>
                </c:pt>
                <c:pt idx="67">
                  <c:v>522.16200000000003</c:v>
                </c:pt>
                <c:pt idx="68">
                  <c:v>3096.0680000000002</c:v>
                </c:pt>
                <c:pt idx="69">
                  <c:v>520.19100000000003</c:v>
                </c:pt>
                <c:pt idx="70">
                  <c:v>118.593</c:v>
                </c:pt>
                <c:pt idx="71">
                  <c:v>299.32</c:v>
                </c:pt>
                <c:pt idx="72">
                  <c:v>162.51599999999999</c:v>
                </c:pt>
                <c:pt idx="73">
                  <c:v>285.29300000000001</c:v>
                </c:pt>
                <c:pt idx="74">
                  <c:v>825.36199999999997</c:v>
                </c:pt>
                <c:pt idx="75">
                  <c:v>80.710999999999999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81-41B5-A692-D9080E8E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4879"/>
        <c:axId val="67135343"/>
      </c:scatterChart>
      <c:valAx>
        <c:axId val="564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layout>
            <c:manualLayout>
              <c:xMode val="edge"/>
              <c:yMode val="edge"/>
              <c:x val="0.43493815385752838"/>
              <c:y val="0.8928818897637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7135343"/>
        <c:crosses val="autoZero"/>
        <c:crossBetween val="midCat"/>
      </c:valAx>
      <c:valAx>
        <c:axId val="671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volume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45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3638626166952"/>
          <c:y val="0.2097646991438398"/>
          <c:w val="0.33942493807992313"/>
          <c:h val="0.1730781344639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 Effort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21808570831300955"/>
          <c:y val="0.17171296296296296"/>
          <c:w val="0.72994272176154973"/>
          <c:h val="0.65197085260924748"/>
        </c:manualLayout>
      </c:layout>
      <c:scatterChart>
        <c:scatterStyle val="lineMarker"/>
        <c:varyColors val="0"/>
        <c:ser>
          <c:idx val="0"/>
          <c:order val="0"/>
          <c:tx>
            <c:v>Halstead's Effort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gener1scenario!$H$2:$H$154</c:f>
              <c:numCache>
                <c:formatCode>General</c:formatCode>
                <c:ptCount val="76"/>
                <c:pt idx="0">
                  <c:v>3060.8829999999998</c:v>
                </c:pt>
                <c:pt idx="1">
                  <c:v>2149.0819999999999</c:v>
                </c:pt>
                <c:pt idx="2">
                  <c:v>19460.565999999999</c:v>
                </c:pt>
                <c:pt idx="3">
                  <c:v>3717.7719999999999</c:v>
                </c:pt>
                <c:pt idx="4">
                  <c:v>18517.348999999998</c:v>
                </c:pt>
                <c:pt idx="5">
                  <c:v>758.10299999999995</c:v>
                </c:pt>
                <c:pt idx="6">
                  <c:v>903.42899999999997</c:v>
                </c:pt>
                <c:pt idx="7">
                  <c:v>33312.593999999997</c:v>
                </c:pt>
                <c:pt idx="8">
                  <c:v>2448.6799999999998</c:v>
                </c:pt>
                <c:pt idx="9">
                  <c:v>15945.041999999999</c:v>
                </c:pt>
                <c:pt idx="10">
                  <c:v>239.863</c:v>
                </c:pt>
                <c:pt idx="11">
                  <c:v>20255.457999999999</c:v>
                </c:pt>
                <c:pt idx="12">
                  <c:v>15559.376</c:v>
                </c:pt>
                <c:pt idx="13">
                  <c:v>340.78199999999998</c:v>
                </c:pt>
                <c:pt idx="14">
                  <c:v>232.47399999999999</c:v>
                </c:pt>
                <c:pt idx="15">
                  <c:v>261.70299999999997</c:v>
                </c:pt>
                <c:pt idx="16">
                  <c:v>148.018</c:v>
                </c:pt>
                <c:pt idx="17">
                  <c:v>276.60300000000001</c:v>
                </c:pt>
                <c:pt idx="18">
                  <c:v>190</c:v>
                </c:pt>
                <c:pt idx="19">
                  <c:v>161.81299999999999</c:v>
                </c:pt>
                <c:pt idx="20">
                  <c:v>903.78300000000002</c:v>
                </c:pt>
                <c:pt idx="21">
                  <c:v>37671.341</c:v>
                </c:pt>
                <c:pt idx="22">
                  <c:v>513.51599999999996</c:v>
                </c:pt>
                <c:pt idx="23">
                  <c:v>7866.6639999999998</c:v>
                </c:pt>
                <c:pt idx="24">
                  <c:v>1034.021</c:v>
                </c:pt>
                <c:pt idx="25">
                  <c:v>950.97799999999995</c:v>
                </c:pt>
                <c:pt idx="26">
                  <c:v>950.97799999999995</c:v>
                </c:pt>
                <c:pt idx="27">
                  <c:v>950.97799999999995</c:v>
                </c:pt>
                <c:pt idx="28">
                  <c:v>950.97799999999995</c:v>
                </c:pt>
                <c:pt idx="29">
                  <c:v>1357.2080000000001</c:v>
                </c:pt>
                <c:pt idx="30">
                  <c:v>1944.7909999999999</c:v>
                </c:pt>
                <c:pt idx="31">
                  <c:v>386.56099999999998</c:v>
                </c:pt>
                <c:pt idx="32">
                  <c:v>1729.9359999999999</c:v>
                </c:pt>
                <c:pt idx="33">
                  <c:v>408.42200000000003</c:v>
                </c:pt>
                <c:pt idx="34">
                  <c:v>2385.7719999999999</c:v>
                </c:pt>
                <c:pt idx="35">
                  <c:v>2048.915</c:v>
                </c:pt>
                <c:pt idx="36">
                  <c:v>1363.636</c:v>
                </c:pt>
                <c:pt idx="37">
                  <c:v>3020.32</c:v>
                </c:pt>
                <c:pt idx="38">
                  <c:v>93141.781000000003</c:v>
                </c:pt>
                <c:pt idx="39">
                  <c:v>1906.6669999999999</c:v>
                </c:pt>
                <c:pt idx="40">
                  <c:v>30354.280999999999</c:v>
                </c:pt>
                <c:pt idx="41">
                  <c:v>9202.8060000000005</c:v>
                </c:pt>
                <c:pt idx="42">
                  <c:v>18316.135999999999</c:v>
                </c:pt>
                <c:pt idx="43">
                  <c:v>46224.726000000002</c:v>
                </c:pt>
                <c:pt idx="44">
                  <c:v>6127.0519999999997</c:v>
                </c:pt>
                <c:pt idx="45">
                  <c:v>6279.2749999999996</c:v>
                </c:pt>
                <c:pt idx="46">
                  <c:v>33479.411999999997</c:v>
                </c:pt>
                <c:pt idx="47">
                  <c:v>31334.125</c:v>
                </c:pt>
                <c:pt idx="48">
                  <c:v>161.81299999999999</c:v>
                </c:pt>
                <c:pt idx="49">
                  <c:v>83751.009999999995</c:v>
                </c:pt>
                <c:pt idx="50">
                  <c:v>36415.106</c:v>
                </c:pt>
                <c:pt idx="51">
                  <c:v>38408.830999999998</c:v>
                </c:pt>
                <c:pt idx="52">
                  <c:v>7764.9229999999998</c:v>
                </c:pt>
                <c:pt idx="53">
                  <c:v>8953.6440000000002</c:v>
                </c:pt>
                <c:pt idx="54">
                  <c:v>290.39999999999998</c:v>
                </c:pt>
                <c:pt idx="55">
                  <c:v>77851.202000000005</c:v>
                </c:pt>
                <c:pt idx="56">
                  <c:v>49250.25</c:v>
                </c:pt>
                <c:pt idx="57">
                  <c:v>52157.377</c:v>
                </c:pt>
                <c:pt idx="58">
                  <c:v>42730.597999999998</c:v>
                </c:pt>
                <c:pt idx="59">
                  <c:v>648331.29399999999</c:v>
                </c:pt>
                <c:pt idx="60">
                  <c:v>21604.54</c:v>
                </c:pt>
                <c:pt idx="61">
                  <c:v>213056.94899999999</c:v>
                </c:pt>
                <c:pt idx="62">
                  <c:v>129244.947</c:v>
                </c:pt>
                <c:pt idx="63">
                  <c:v>765157.33400000003</c:v>
                </c:pt>
                <c:pt idx="64">
                  <c:v>659712.47900000005</c:v>
                </c:pt>
                <c:pt idx="65">
                  <c:v>732001.98400000005</c:v>
                </c:pt>
                <c:pt idx="66">
                  <c:v>659712.47900000005</c:v>
                </c:pt>
                <c:pt idx="67">
                  <c:v>10125.911</c:v>
                </c:pt>
                <c:pt idx="68">
                  <c:v>95221.16</c:v>
                </c:pt>
                <c:pt idx="69">
                  <c:v>4801.058</c:v>
                </c:pt>
                <c:pt idx="70">
                  <c:v>1165.9649999999999</c:v>
                </c:pt>
                <c:pt idx="71">
                  <c:v>4013.32</c:v>
                </c:pt>
                <c:pt idx="72">
                  <c:v>1535.4259999999999</c:v>
                </c:pt>
                <c:pt idx="73">
                  <c:v>1742.6389999999999</c:v>
                </c:pt>
                <c:pt idx="74">
                  <c:v>7264.0649999999996</c:v>
                </c:pt>
                <c:pt idx="75">
                  <c:v>294.03199999999998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6-4B52-BCEF-00A00451739B}"/>
            </c:ext>
          </c:extLst>
        </c:ser>
        <c:ser>
          <c:idx val="1"/>
          <c:order val="1"/>
          <c:tx>
            <c:v>Halstead's Effort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gener1scenario!$AA$2:$AA$154</c:f>
              <c:numCache>
                <c:formatCode>General</c:formatCode>
                <c:ptCount val="76"/>
                <c:pt idx="0">
                  <c:v>2528.9989999999998</c:v>
                </c:pt>
                <c:pt idx="1">
                  <c:v>1541.152</c:v>
                </c:pt>
                <c:pt idx="2">
                  <c:v>17797.826000000001</c:v>
                </c:pt>
                <c:pt idx="3">
                  <c:v>2819.8580000000002</c:v>
                </c:pt>
                <c:pt idx="4">
                  <c:v>16873.359</c:v>
                </c:pt>
                <c:pt idx="5">
                  <c:v>437.84199999999998</c:v>
                </c:pt>
                <c:pt idx="6">
                  <c:v>555.12599999999998</c:v>
                </c:pt>
                <c:pt idx="7">
                  <c:v>24866.394</c:v>
                </c:pt>
                <c:pt idx="8">
                  <c:v>2240.7280000000001</c:v>
                </c:pt>
                <c:pt idx="9">
                  <c:v>17855.490000000002</c:v>
                </c:pt>
                <c:pt idx="10">
                  <c:v>114.161</c:v>
                </c:pt>
                <c:pt idx="11">
                  <c:v>14531.323</c:v>
                </c:pt>
                <c:pt idx="12">
                  <c:v>10210.601000000001</c:v>
                </c:pt>
                <c:pt idx="13">
                  <c:v>147.161</c:v>
                </c:pt>
                <c:pt idx="14">
                  <c:v>85.48</c:v>
                </c:pt>
                <c:pt idx="15">
                  <c:v>101.57899999999999</c:v>
                </c:pt>
                <c:pt idx="16">
                  <c:v>42.793999999999997</c:v>
                </c:pt>
                <c:pt idx="17">
                  <c:v>109.846</c:v>
                </c:pt>
                <c:pt idx="18">
                  <c:v>64.528999999999996</c:v>
                </c:pt>
                <c:pt idx="19">
                  <c:v>49.829000000000001</c:v>
                </c:pt>
                <c:pt idx="20">
                  <c:v>668.19899999999996</c:v>
                </c:pt>
                <c:pt idx="21">
                  <c:v>35223.72</c:v>
                </c:pt>
                <c:pt idx="22">
                  <c:v>280.363</c:v>
                </c:pt>
                <c:pt idx="23">
                  <c:v>6824.29</c:v>
                </c:pt>
                <c:pt idx="24">
                  <c:v>587.78</c:v>
                </c:pt>
                <c:pt idx="25">
                  <c:v>587.78</c:v>
                </c:pt>
                <c:pt idx="26">
                  <c:v>587.78</c:v>
                </c:pt>
                <c:pt idx="27">
                  <c:v>587.78</c:v>
                </c:pt>
                <c:pt idx="28">
                  <c:v>587.78</c:v>
                </c:pt>
                <c:pt idx="29">
                  <c:v>830.02099999999996</c:v>
                </c:pt>
                <c:pt idx="30">
                  <c:v>1375.575</c:v>
                </c:pt>
                <c:pt idx="31">
                  <c:v>228</c:v>
                </c:pt>
                <c:pt idx="32">
                  <c:v>1190</c:v>
                </c:pt>
                <c:pt idx="33">
                  <c:v>245.24799999999999</c:v>
                </c:pt>
                <c:pt idx="34">
                  <c:v>1724.3050000000001</c:v>
                </c:pt>
                <c:pt idx="35">
                  <c:v>1620</c:v>
                </c:pt>
                <c:pt idx="36">
                  <c:v>833.54499999999996</c:v>
                </c:pt>
                <c:pt idx="37">
                  <c:v>2391.09</c:v>
                </c:pt>
                <c:pt idx="38">
                  <c:v>81556.251999999993</c:v>
                </c:pt>
                <c:pt idx="39">
                  <c:v>1503.4169999999999</c:v>
                </c:pt>
                <c:pt idx="40">
                  <c:v>20321.136999999999</c:v>
                </c:pt>
                <c:pt idx="41">
                  <c:v>8179.5659999999998</c:v>
                </c:pt>
                <c:pt idx="42">
                  <c:v>13431.512000000001</c:v>
                </c:pt>
                <c:pt idx="43">
                  <c:v>43101.118000000002</c:v>
                </c:pt>
                <c:pt idx="44">
                  <c:v>5328.5110000000004</c:v>
                </c:pt>
                <c:pt idx="45">
                  <c:v>5468.8230000000003</c:v>
                </c:pt>
                <c:pt idx="46">
                  <c:v>31021.561000000002</c:v>
                </c:pt>
                <c:pt idx="47">
                  <c:v>28904.474999999999</c:v>
                </c:pt>
                <c:pt idx="48">
                  <c:v>49.829000000000001</c:v>
                </c:pt>
                <c:pt idx="49">
                  <c:v>78857.913</c:v>
                </c:pt>
                <c:pt idx="50">
                  <c:v>33866.517</c:v>
                </c:pt>
                <c:pt idx="51">
                  <c:v>35832.942000000003</c:v>
                </c:pt>
                <c:pt idx="52">
                  <c:v>6838.7169999999996</c:v>
                </c:pt>
                <c:pt idx="53">
                  <c:v>7936.5159999999996</c:v>
                </c:pt>
                <c:pt idx="54">
                  <c:v>156.11199999999999</c:v>
                </c:pt>
                <c:pt idx="55">
                  <c:v>73213.467999999993</c:v>
                </c:pt>
                <c:pt idx="56">
                  <c:v>46235.985000000001</c:v>
                </c:pt>
                <c:pt idx="57">
                  <c:v>48717.044000000002</c:v>
                </c:pt>
                <c:pt idx="58">
                  <c:v>39935.891000000003</c:v>
                </c:pt>
                <c:pt idx="59">
                  <c:v>629330.91799999995</c:v>
                </c:pt>
                <c:pt idx="60">
                  <c:v>21875.944</c:v>
                </c:pt>
                <c:pt idx="61">
                  <c:v>204128.04199999999</c:v>
                </c:pt>
                <c:pt idx="62">
                  <c:v>114767.50599999999</c:v>
                </c:pt>
                <c:pt idx="63">
                  <c:v>750914.59400000004</c:v>
                </c:pt>
                <c:pt idx="64">
                  <c:v>643492.42500000005</c:v>
                </c:pt>
                <c:pt idx="65">
                  <c:v>718141.01699999999</c:v>
                </c:pt>
                <c:pt idx="66">
                  <c:v>643492.42500000005</c:v>
                </c:pt>
                <c:pt idx="67">
                  <c:v>9137.8420000000006</c:v>
                </c:pt>
                <c:pt idx="68">
                  <c:v>90206.436000000002</c:v>
                </c:pt>
                <c:pt idx="69">
                  <c:v>3932.6410000000001</c:v>
                </c:pt>
                <c:pt idx="70">
                  <c:v>754.68</c:v>
                </c:pt>
                <c:pt idx="71">
                  <c:v>3392.297</c:v>
                </c:pt>
                <c:pt idx="72">
                  <c:v>1340.7550000000001</c:v>
                </c:pt>
                <c:pt idx="73">
                  <c:v>1102.269</c:v>
                </c:pt>
                <c:pt idx="74">
                  <c:v>7166.5609999999997</c:v>
                </c:pt>
                <c:pt idx="75">
                  <c:v>121.066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6-4B52-BCEF-00A004517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20255"/>
        <c:axId val="806831183"/>
      </c:scatterChart>
      <c:valAx>
        <c:axId val="6023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06831183"/>
        <c:crosses val="autoZero"/>
        <c:crossBetween val="midCat"/>
      </c:valAx>
      <c:valAx>
        <c:axId val="8068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Halstead's effort</a:t>
                </a:r>
                <a:endParaRPr lang="sk-SK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232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98110331390776"/>
          <c:y val="0.19697093705301641"/>
          <c:w val="0.38027075385706088"/>
          <c:h val="0.17045559362020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Halstead</a:t>
            </a:r>
            <a:r>
              <a:rPr lang="en-US"/>
              <a:t>'s</a:t>
            </a:r>
            <a:r>
              <a:rPr lang="en-US" baseline="0"/>
              <a:t> Difficulty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4052799171586489"/>
          <c:y val="0.16616816595249581"/>
          <c:w val="0.78403430821147357"/>
          <c:h val="0.65706658051503253"/>
        </c:manualLayout>
      </c:layout>
      <c:scatterChart>
        <c:scatterStyle val="lineMarker"/>
        <c:varyColors val="0"/>
        <c:ser>
          <c:idx val="0"/>
          <c:order val="0"/>
          <c:tx>
            <c:v>Halstead's difficulty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gener1scenario!$G$2:$G$153</c:f>
              <c:numCache>
                <c:formatCode>General</c:formatCode>
                <c:ptCount val="75"/>
                <c:pt idx="0">
                  <c:v>8.1300000000000008</c:v>
                </c:pt>
                <c:pt idx="1">
                  <c:v>5.8929999999999998</c:v>
                </c:pt>
                <c:pt idx="2">
                  <c:v>14.211</c:v>
                </c:pt>
                <c:pt idx="3">
                  <c:v>8.0690000000000008</c:v>
                </c:pt>
                <c:pt idx="4">
                  <c:v>14.737</c:v>
                </c:pt>
                <c:pt idx="5">
                  <c:v>4.8570000000000002</c:v>
                </c:pt>
                <c:pt idx="6">
                  <c:v>4.75</c:v>
                </c:pt>
                <c:pt idx="7">
                  <c:v>14.537000000000001</c:v>
                </c:pt>
                <c:pt idx="8">
                  <c:v>5.125</c:v>
                </c:pt>
                <c:pt idx="9">
                  <c:v>11.217000000000001</c:v>
                </c:pt>
                <c:pt idx="10">
                  <c:v>3.5</c:v>
                </c:pt>
                <c:pt idx="11">
                  <c:v>12</c:v>
                </c:pt>
                <c:pt idx="12">
                  <c:v>11.683999999999999</c:v>
                </c:pt>
                <c:pt idx="13">
                  <c:v>2.5</c:v>
                </c:pt>
                <c:pt idx="14">
                  <c:v>2.7080000000000002</c:v>
                </c:pt>
                <c:pt idx="15">
                  <c:v>2.6789999999999998</c:v>
                </c:pt>
                <c:pt idx="16">
                  <c:v>2.5</c:v>
                </c:pt>
                <c:pt idx="17">
                  <c:v>2.6669999999999998</c:v>
                </c:pt>
                <c:pt idx="18">
                  <c:v>2.5</c:v>
                </c:pt>
                <c:pt idx="19">
                  <c:v>2.5</c:v>
                </c:pt>
                <c:pt idx="20">
                  <c:v>4</c:v>
                </c:pt>
                <c:pt idx="21">
                  <c:v>21.309000000000001</c:v>
                </c:pt>
                <c:pt idx="22">
                  <c:v>3.5</c:v>
                </c:pt>
                <c:pt idx="23">
                  <c:v>10.378</c:v>
                </c:pt>
                <c:pt idx="24">
                  <c:v>4.95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5.4</c:v>
                </c:pt>
                <c:pt idx="30">
                  <c:v>6.05</c:v>
                </c:pt>
                <c:pt idx="31">
                  <c:v>3.5</c:v>
                </c:pt>
                <c:pt idx="32">
                  <c:v>5.7690000000000001</c:v>
                </c:pt>
                <c:pt idx="33">
                  <c:v>3.5</c:v>
                </c:pt>
                <c:pt idx="34">
                  <c:v>6.3330000000000002</c:v>
                </c:pt>
                <c:pt idx="35">
                  <c:v>7.6820000000000004</c:v>
                </c:pt>
                <c:pt idx="36">
                  <c:v>5.6820000000000004</c:v>
                </c:pt>
                <c:pt idx="37">
                  <c:v>7.5170000000000003</c:v>
                </c:pt>
                <c:pt idx="38">
                  <c:v>22.692</c:v>
                </c:pt>
                <c:pt idx="39">
                  <c:v>6.81</c:v>
                </c:pt>
                <c:pt idx="40">
                  <c:v>10.101000000000001</c:v>
                </c:pt>
                <c:pt idx="41">
                  <c:v>14.824</c:v>
                </c:pt>
                <c:pt idx="42">
                  <c:v>14.298</c:v>
                </c:pt>
                <c:pt idx="43">
                  <c:v>24.893000000000001</c:v>
                </c:pt>
                <c:pt idx="44">
                  <c:v>11.25</c:v>
                </c:pt>
                <c:pt idx="45">
                  <c:v>11.590999999999999</c:v>
                </c:pt>
                <c:pt idx="46">
                  <c:v>20.579000000000001</c:v>
                </c:pt>
                <c:pt idx="47">
                  <c:v>18.983000000000001</c:v>
                </c:pt>
                <c:pt idx="48">
                  <c:v>2.5</c:v>
                </c:pt>
                <c:pt idx="49">
                  <c:v>26.207000000000001</c:v>
                </c:pt>
                <c:pt idx="50">
                  <c:v>21.3</c:v>
                </c:pt>
                <c:pt idx="51">
                  <c:v>22.483000000000001</c:v>
                </c:pt>
                <c:pt idx="52">
                  <c:v>12.162000000000001</c:v>
                </c:pt>
                <c:pt idx="53">
                  <c:v>13.026</c:v>
                </c:pt>
                <c:pt idx="54">
                  <c:v>3.3</c:v>
                </c:pt>
                <c:pt idx="55">
                  <c:v>24.742000000000001</c:v>
                </c:pt>
                <c:pt idx="56">
                  <c:v>28.5</c:v>
                </c:pt>
                <c:pt idx="57">
                  <c:v>22.92</c:v>
                </c:pt>
                <c:pt idx="58">
                  <c:v>24.382999999999999</c:v>
                </c:pt>
                <c:pt idx="59">
                  <c:v>95.775000000000006</c:v>
                </c:pt>
                <c:pt idx="60">
                  <c:v>27</c:v>
                </c:pt>
                <c:pt idx="61">
                  <c:v>43.311</c:v>
                </c:pt>
                <c:pt idx="62">
                  <c:v>26.428999999999998</c:v>
                </c:pt>
                <c:pt idx="63">
                  <c:v>89.489000000000004</c:v>
                </c:pt>
                <c:pt idx="64">
                  <c:v>73.372</c:v>
                </c:pt>
                <c:pt idx="65">
                  <c:v>87.5</c:v>
                </c:pt>
                <c:pt idx="66">
                  <c:v>73.372</c:v>
                </c:pt>
                <c:pt idx="67">
                  <c:v>17.739000000000001</c:v>
                </c:pt>
                <c:pt idx="68">
                  <c:v>30.108000000000001</c:v>
                </c:pt>
                <c:pt idx="69">
                  <c:v>8.4260000000000002</c:v>
                </c:pt>
                <c:pt idx="70">
                  <c:v>7.3849999999999998</c:v>
                </c:pt>
                <c:pt idx="71">
                  <c:v>11.7</c:v>
                </c:pt>
                <c:pt idx="72">
                  <c:v>7.7140000000000004</c:v>
                </c:pt>
                <c:pt idx="73">
                  <c:v>5.25</c:v>
                </c:pt>
                <c:pt idx="74">
                  <c:v>8.6829999999999998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2-4FBE-96CB-A1460729CCC7}"/>
            </c:ext>
          </c:extLst>
        </c:ser>
        <c:ser>
          <c:idx val="1"/>
          <c:order val="1"/>
          <c:tx>
            <c:v>Halstead's difficulty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gener1scenario!$Z$2:$Z$154</c:f>
              <c:numCache>
                <c:formatCode>General</c:formatCode>
                <c:ptCount val="76"/>
                <c:pt idx="0">
                  <c:v>7.6189999999999998</c:v>
                </c:pt>
                <c:pt idx="1">
                  <c:v>4.8460000000000001</c:v>
                </c:pt>
                <c:pt idx="2">
                  <c:v>13.548</c:v>
                </c:pt>
                <c:pt idx="3">
                  <c:v>6.8520000000000003</c:v>
                </c:pt>
                <c:pt idx="4">
                  <c:v>14.045</c:v>
                </c:pt>
                <c:pt idx="5">
                  <c:v>3.75</c:v>
                </c:pt>
                <c:pt idx="6">
                  <c:v>3.7189999999999999</c:v>
                </c:pt>
                <c:pt idx="7">
                  <c:v>13.3</c:v>
                </c:pt>
                <c:pt idx="8">
                  <c:v>5.1619999999999999</c:v>
                </c:pt>
                <c:pt idx="9">
                  <c:v>12.989000000000001</c:v>
                </c:pt>
                <c:pt idx="10">
                  <c:v>3</c:v>
                </c:pt>
                <c:pt idx="11">
                  <c:v>10.935</c:v>
                </c:pt>
                <c:pt idx="12">
                  <c:v>10.353</c:v>
                </c:pt>
                <c:pt idx="13">
                  <c:v>1.5</c:v>
                </c:pt>
                <c:pt idx="14">
                  <c:v>1.65</c:v>
                </c:pt>
                <c:pt idx="15">
                  <c:v>1.625</c:v>
                </c:pt>
                <c:pt idx="16">
                  <c:v>1.5</c:v>
                </c:pt>
                <c:pt idx="17">
                  <c:v>1.615</c:v>
                </c:pt>
                <c:pt idx="18">
                  <c:v>1.5</c:v>
                </c:pt>
                <c:pt idx="19">
                  <c:v>1.5</c:v>
                </c:pt>
                <c:pt idx="20">
                  <c:v>3.8889999999999998</c:v>
                </c:pt>
                <c:pt idx="21">
                  <c:v>20.606000000000002</c:v>
                </c:pt>
                <c:pt idx="22">
                  <c:v>3</c:v>
                </c:pt>
                <c:pt idx="23">
                  <c:v>10</c:v>
                </c:pt>
                <c:pt idx="24">
                  <c:v>3.9380000000000002</c:v>
                </c:pt>
                <c:pt idx="25">
                  <c:v>3.9380000000000002</c:v>
                </c:pt>
                <c:pt idx="26">
                  <c:v>3.9380000000000002</c:v>
                </c:pt>
                <c:pt idx="27">
                  <c:v>3.9380000000000002</c:v>
                </c:pt>
                <c:pt idx="28">
                  <c:v>3.9380000000000002</c:v>
                </c:pt>
                <c:pt idx="29">
                  <c:v>4.3810000000000002</c:v>
                </c:pt>
                <c:pt idx="30">
                  <c:v>4.9820000000000002</c:v>
                </c:pt>
                <c:pt idx="31">
                  <c:v>3</c:v>
                </c:pt>
                <c:pt idx="32">
                  <c:v>4.6669999999999998</c:v>
                </c:pt>
                <c:pt idx="33">
                  <c:v>3</c:v>
                </c:pt>
                <c:pt idx="34">
                  <c:v>5.226</c:v>
                </c:pt>
                <c:pt idx="35">
                  <c:v>7.2</c:v>
                </c:pt>
                <c:pt idx="36">
                  <c:v>4.6669999999999998</c:v>
                </c:pt>
                <c:pt idx="37">
                  <c:v>7.1150000000000002</c:v>
                </c:pt>
                <c:pt idx="38">
                  <c:v>22.672999999999998</c:v>
                </c:pt>
                <c:pt idx="39">
                  <c:v>6.3159999999999998</c:v>
                </c:pt>
                <c:pt idx="40">
                  <c:v>9.1080000000000005</c:v>
                </c:pt>
                <c:pt idx="41">
                  <c:v>14.297000000000001</c:v>
                </c:pt>
                <c:pt idx="42">
                  <c:v>12.756</c:v>
                </c:pt>
                <c:pt idx="43">
                  <c:v>24</c:v>
                </c:pt>
                <c:pt idx="44">
                  <c:v>10.718999999999999</c:v>
                </c:pt>
                <c:pt idx="45">
                  <c:v>11.065</c:v>
                </c:pt>
                <c:pt idx="46">
                  <c:v>19.782</c:v>
                </c:pt>
                <c:pt idx="47">
                  <c:v>18.158000000000001</c:v>
                </c:pt>
                <c:pt idx="48">
                  <c:v>1.5</c:v>
                </c:pt>
                <c:pt idx="49">
                  <c:v>25.2</c:v>
                </c:pt>
                <c:pt idx="50">
                  <c:v>20.516999999999999</c:v>
                </c:pt>
                <c:pt idx="51">
                  <c:v>21.724</c:v>
                </c:pt>
                <c:pt idx="52">
                  <c:v>11.6</c:v>
                </c:pt>
                <c:pt idx="53">
                  <c:v>12.444000000000001</c:v>
                </c:pt>
                <c:pt idx="54">
                  <c:v>2.8130000000000002</c:v>
                </c:pt>
                <c:pt idx="55">
                  <c:v>23.763999999999999</c:v>
                </c:pt>
                <c:pt idx="56">
                  <c:v>27.72</c:v>
                </c:pt>
                <c:pt idx="57">
                  <c:v>22.007000000000001</c:v>
                </c:pt>
                <c:pt idx="58">
                  <c:v>23.585999999999999</c:v>
                </c:pt>
                <c:pt idx="59">
                  <c:v>94.260999999999996</c:v>
                </c:pt>
                <c:pt idx="60">
                  <c:v>29.105</c:v>
                </c:pt>
                <c:pt idx="61">
                  <c:v>42.106999999999999</c:v>
                </c:pt>
                <c:pt idx="62">
                  <c:v>26.533000000000001</c:v>
                </c:pt>
                <c:pt idx="63">
                  <c:v>89.117000000000004</c:v>
                </c:pt>
                <c:pt idx="64">
                  <c:v>72.605000000000004</c:v>
                </c:pt>
                <c:pt idx="65">
                  <c:v>87.125</c:v>
                </c:pt>
                <c:pt idx="66">
                  <c:v>72.605000000000004</c:v>
                </c:pt>
                <c:pt idx="67">
                  <c:v>17.5</c:v>
                </c:pt>
                <c:pt idx="68">
                  <c:v>29.135999999999999</c:v>
                </c:pt>
                <c:pt idx="69">
                  <c:v>7.56</c:v>
                </c:pt>
                <c:pt idx="70">
                  <c:v>6.3639999999999999</c:v>
                </c:pt>
                <c:pt idx="71">
                  <c:v>11.333</c:v>
                </c:pt>
                <c:pt idx="72">
                  <c:v>8.25</c:v>
                </c:pt>
                <c:pt idx="73">
                  <c:v>3.8639999999999999</c:v>
                </c:pt>
                <c:pt idx="74">
                  <c:v>8.6829999999999998</c:v>
                </c:pt>
                <c:pt idx="7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2-4FBE-96CB-A1460729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05503"/>
        <c:axId val="810341263"/>
      </c:scatterChart>
      <c:valAx>
        <c:axId val="91140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10341263"/>
        <c:crosses val="autoZero"/>
        <c:crossBetween val="midCat"/>
      </c:valAx>
      <c:valAx>
        <c:axId val="8103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 difficulty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140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64904581932282"/>
          <c:y val="0.23166072555101755"/>
          <c:w val="0.36153064481804642"/>
          <c:h val="0.13639670971649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Halstead's</a:t>
            </a:r>
            <a:r>
              <a:rPr lang="en-US" baseline="0"/>
              <a:t> Length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0.16912591013553024"/>
          <c:y val="0.17703180359999665"/>
          <c:w val="0.7802729629153117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Halstead's Length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gener1scenario!$AB$2:$AB$154</c:f>
              <c:numCache>
                <c:formatCode>General</c:formatCode>
                <c:ptCount val="76"/>
                <c:pt idx="0">
                  <c:v>67</c:v>
                </c:pt>
                <c:pt idx="1">
                  <c:v>62</c:v>
                </c:pt>
                <c:pt idx="2">
                  <c:v>209</c:v>
                </c:pt>
                <c:pt idx="3">
                  <c:v>79</c:v>
                </c:pt>
                <c:pt idx="4">
                  <c:v>196</c:v>
                </c:pt>
                <c:pt idx="5">
                  <c:v>28</c:v>
                </c:pt>
                <c:pt idx="6">
                  <c:v>33</c:v>
                </c:pt>
                <c:pt idx="7">
                  <c:v>288</c:v>
                </c:pt>
                <c:pt idx="8">
                  <c:v>80</c:v>
                </c:pt>
                <c:pt idx="9">
                  <c:v>240</c:v>
                </c:pt>
                <c:pt idx="10">
                  <c:v>11</c:v>
                </c:pt>
                <c:pt idx="11">
                  <c:v>214</c:v>
                </c:pt>
                <c:pt idx="12">
                  <c:v>165</c:v>
                </c:pt>
                <c:pt idx="13">
                  <c:v>22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10</c:v>
                </c:pt>
                <c:pt idx="20">
                  <c:v>37</c:v>
                </c:pt>
                <c:pt idx="21">
                  <c:v>266</c:v>
                </c:pt>
                <c:pt idx="22">
                  <c:v>22</c:v>
                </c:pt>
                <c:pt idx="23">
                  <c:v>125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39</c:v>
                </c:pt>
                <c:pt idx="30">
                  <c:v>53</c:v>
                </c:pt>
                <c:pt idx="31">
                  <c:v>19</c:v>
                </c:pt>
                <c:pt idx="32">
                  <c:v>51</c:v>
                </c:pt>
                <c:pt idx="33">
                  <c:v>20</c:v>
                </c:pt>
                <c:pt idx="34">
                  <c:v>62</c:v>
                </c:pt>
                <c:pt idx="35">
                  <c:v>45</c:v>
                </c:pt>
                <c:pt idx="36">
                  <c:v>38</c:v>
                </c:pt>
                <c:pt idx="37">
                  <c:v>65</c:v>
                </c:pt>
                <c:pt idx="38">
                  <c:v>519</c:v>
                </c:pt>
                <c:pt idx="39">
                  <c:v>49</c:v>
                </c:pt>
                <c:pt idx="40">
                  <c:v>333</c:v>
                </c:pt>
                <c:pt idx="41">
                  <c:v>103</c:v>
                </c:pt>
                <c:pt idx="42">
                  <c:v>179</c:v>
                </c:pt>
                <c:pt idx="43">
                  <c:v>293</c:v>
                </c:pt>
                <c:pt idx="44">
                  <c:v>90</c:v>
                </c:pt>
                <c:pt idx="45">
                  <c:v>90</c:v>
                </c:pt>
                <c:pt idx="46">
                  <c:v>255</c:v>
                </c:pt>
                <c:pt idx="47">
                  <c:v>258</c:v>
                </c:pt>
                <c:pt idx="48">
                  <c:v>10</c:v>
                </c:pt>
                <c:pt idx="49">
                  <c:v>468</c:v>
                </c:pt>
                <c:pt idx="50">
                  <c:v>265</c:v>
                </c:pt>
                <c:pt idx="51">
                  <c:v>264</c:v>
                </c:pt>
                <c:pt idx="52">
                  <c:v>105</c:v>
                </c:pt>
                <c:pt idx="53">
                  <c:v>113</c:v>
                </c:pt>
                <c:pt idx="54">
                  <c:v>15</c:v>
                </c:pt>
                <c:pt idx="55">
                  <c:v>457</c:v>
                </c:pt>
                <c:pt idx="56">
                  <c:v>274</c:v>
                </c:pt>
                <c:pt idx="57">
                  <c:v>341</c:v>
                </c:pt>
                <c:pt idx="58">
                  <c:v>271</c:v>
                </c:pt>
                <c:pt idx="59">
                  <c:v>1021</c:v>
                </c:pt>
                <c:pt idx="60">
                  <c:v>149</c:v>
                </c:pt>
                <c:pt idx="61">
                  <c:v>684</c:v>
                </c:pt>
                <c:pt idx="62">
                  <c:v>622</c:v>
                </c:pt>
                <c:pt idx="63">
                  <c:v>1148</c:v>
                </c:pt>
                <c:pt idx="64">
                  <c:v>1215</c:v>
                </c:pt>
                <c:pt idx="65">
                  <c:v>1123</c:v>
                </c:pt>
                <c:pt idx="66">
                  <c:v>1215</c:v>
                </c:pt>
                <c:pt idx="67">
                  <c:v>101</c:v>
                </c:pt>
                <c:pt idx="68">
                  <c:v>465</c:v>
                </c:pt>
                <c:pt idx="69">
                  <c:v>105</c:v>
                </c:pt>
                <c:pt idx="70">
                  <c:v>27</c:v>
                </c:pt>
                <c:pt idx="71">
                  <c:v>61</c:v>
                </c:pt>
                <c:pt idx="72">
                  <c:v>37</c:v>
                </c:pt>
                <c:pt idx="73">
                  <c:v>60</c:v>
                </c:pt>
                <c:pt idx="74">
                  <c:v>147</c:v>
                </c:pt>
                <c:pt idx="7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C-4AF5-AB0A-B4806573DBEB}"/>
            </c:ext>
          </c:extLst>
        </c:ser>
        <c:ser>
          <c:idx val="1"/>
          <c:order val="1"/>
          <c:tx>
            <c:v>Halstead's Length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gener1scenario!$A$2:$A$154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81</c:v>
                </c:pt>
                <c:pt idx="36">
                  <c:v>83</c:v>
                </c:pt>
                <c:pt idx="37">
                  <c:v>85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91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150</c:v>
                </c:pt>
                <c:pt idx="73">
                  <c:v>151</c:v>
                </c:pt>
                <c:pt idx="74">
                  <c:v>152</c:v>
                </c:pt>
                <c:pt idx="75">
                  <c:v>153</c:v>
                </c:pt>
              </c:numCache>
            </c:numRef>
          </c:xVal>
          <c:yVal>
            <c:numRef>
              <c:f>gener1scenario!$Q$2:$Q$154</c:f>
              <c:numCache>
                <c:formatCode>General</c:formatCode>
                <c:ptCount val="76"/>
                <c:pt idx="0">
                  <c:v>40</c:v>
                </c:pt>
                <c:pt idx="1">
                  <c:v>39</c:v>
                </c:pt>
                <c:pt idx="2">
                  <c:v>109</c:v>
                </c:pt>
                <c:pt idx="3">
                  <c:v>47</c:v>
                </c:pt>
                <c:pt idx="4">
                  <c:v>98</c:v>
                </c:pt>
                <c:pt idx="5">
                  <c:v>18</c:v>
                </c:pt>
                <c:pt idx="6">
                  <c:v>21</c:v>
                </c:pt>
                <c:pt idx="7">
                  <c:v>191</c:v>
                </c:pt>
                <c:pt idx="8">
                  <c:v>46</c:v>
                </c:pt>
                <c:pt idx="9">
                  <c:v>118</c:v>
                </c:pt>
                <c:pt idx="10">
                  <c:v>11</c:v>
                </c:pt>
                <c:pt idx="11">
                  <c:v>131</c:v>
                </c:pt>
                <c:pt idx="12">
                  <c:v>107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23</c:v>
                </c:pt>
                <c:pt idx="21">
                  <c:v>135</c:v>
                </c:pt>
                <c:pt idx="22">
                  <c:v>15</c:v>
                </c:pt>
                <c:pt idx="23">
                  <c:v>71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22</c:v>
                </c:pt>
                <c:pt idx="30">
                  <c:v>27</c:v>
                </c:pt>
                <c:pt idx="31">
                  <c:v>14</c:v>
                </c:pt>
                <c:pt idx="32">
                  <c:v>28</c:v>
                </c:pt>
                <c:pt idx="33">
                  <c:v>14</c:v>
                </c:pt>
                <c:pt idx="34">
                  <c:v>31</c:v>
                </c:pt>
                <c:pt idx="35">
                  <c:v>26</c:v>
                </c:pt>
                <c:pt idx="36">
                  <c:v>23</c:v>
                </c:pt>
                <c:pt idx="37">
                  <c:v>34</c:v>
                </c:pt>
                <c:pt idx="38">
                  <c:v>285</c:v>
                </c:pt>
                <c:pt idx="39">
                  <c:v>30</c:v>
                </c:pt>
                <c:pt idx="40">
                  <c:v>244</c:v>
                </c:pt>
                <c:pt idx="41">
                  <c:v>47</c:v>
                </c:pt>
                <c:pt idx="42">
                  <c:v>120</c:v>
                </c:pt>
                <c:pt idx="43">
                  <c:v>136</c:v>
                </c:pt>
                <c:pt idx="44">
                  <c:v>46</c:v>
                </c:pt>
                <c:pt idx="45">
                  <c:v>46</c:v>
                </c:pt>
                <c:pt idx="46">
                  <c:v>124</c:v>
                </c:pt>
                <c:pt idx="47">
                  <c:v>125</c:v>
                </c:pt>
                <c:pt idx="48">
                  <c:v>8</c:v>
                </c:pt>
                <c:pt idx="49">
                  <c:v>235</c:v>
                </c:pt>
                <c:pt idx="50">
                  <c:v>130</c:v>
                </c:pt>
                <c:pt idx="51">
                  <c:v>129</c:v>
                </c:pt>
                <c:pt idx="52">
                  <c:v>52</c:v>
                </c:pt>
                <c:pt idx="53">
                  <c:v>54</c:v>
                </c:pt>
                <c:pt idx="54">
                  <c:v>11</c:v>
                </c:pt>
                <c:pt idx="55">
                  <c:v>227</c:v>
                </c:pt>
                <c:pt idx="56">
                  <c:v>125</c:v>
                </c:pt>
                <c:pt idx="57">
                  <c:v>157</c:v>
                </c:pt>
                <c:pt idx="58">
                  <c:v>124</c:v>
                </c:pt>
                <c:pt idx="59">
                  <c:v>484</c:v>
                </c:pt>
                <c:pt idx="60">
                  <c:v>75</c:v>
                </c:pt>
                <c:pt idx="61">
                  <c:v>296</c:v>
                </c:pt>
                <c:pt idx="62">
                  <c:v>320</c:v>
                </c:pt>
                <c:pt idx="63">
                  <c:v>483</c:v>
                </c:pt>
                <c:pt idx="64">
                  <c:v>552</c:v>
                </c:pt>
                <c:pt idx="65">
                  <c:v>473</c:v>
                </c:pt>
                <c:pt idx="66">
                  <c:v>552</c:v>
                </c:pt>
                <c:pt idx="67">
                  <c:v>57</c:v>
                </c:pt>
                <c:pt idx="68">
                  <c:v>234</c:v>
                </c:pt>
                <c:pt idx="69">
                  <c:v>47</c:v>
                </c:pt>
                <c:pt idx="70">
                  <c:v>18</c:v>
                </c:pt>
                <c:pt idx="71">
                  <c:v>32</c:v>
                </c:pt>
                <c:pt idx="72">
                  <c:v>20</c:v>
                </c:pt>
                <c:pt idx="73">
                  <c:v>31</c:v>
                </c:pt>
                <c:pt idx="74">
                  <c:v>60</c:v>
                </c:pt>
                <c:pt idx="7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C-4AF5-AB0A-B4806573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86816"/>
        <c:axId val="912390240"/>
      </c:scatterChart>
      <c:valAx>
        <c:axId val="91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Analyzed file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2390240"/>
        <c:crosses val="autoZero"/>
        <c:crossBetween val="midCat"/>
      </c:valAx>
      <c:valAx>
        <c:axId val="9123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Halstead's</a:t>
                </a:r>
                <a:r>
                  <a:rPr lang="en-US" baseline="0"/>
                  <a:t> Length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199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24069406651919"/>
          <c:y val="0.20173185593868392"/>
          <c:w val="0.33684233302411309"/>
          <c:h val="0.18167106969126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130175</xdr:colOff>
      <xdr:row>160</xdr:row>
      <xdr:rowOff>38100</xdr:rowOff>
    </xdr:from>
    <xdr:to>
      <xdr:col>6</xdr:col>
      <xdr:colOff>63500</xdr:colOff>
      <xdr:row>174</xdr:row>
      <xdr:rowOff>120650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1DA8032-F4CB-CBD4-D21C-EE024BFDE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160</xdr:row>
      <xdr:rowOff>25400</xdr:rowOff>
    </xdr:from>
    <xdr:to>
      <xdr:col>10</xdr:col>
      <xdr:colOff>1143000</xdr:colOff>
      <xdr:row>174</xdr:row>
      <xdr:rowOff>120650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FF6F4AF-1E41-0E2B-FFE0-C2FFA69C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2864</xdr:colOff>
      <xdr:row>179</xdr:row>
      <xdr:rowOff>173870</xdr:rowOff>
    </xdr:from>
    <xdr:to>
      <xdr:col>52</xdr:col>
      <xdr:colOff>235747</xdr:colOff>
      <xdr:row>220</xdr:row>
      <xdr:rowOff>105835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C138D1A-4499-4858-59C5-AE2988E65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294691</xdr:colOff>
      <xdr:row>180</xdr:row>
      <xdr:rowOff>0</xdr:rowOff>
    </xdr:from>
    <xdr:to>
      <xdr:col>46</xdr:col>
      <xdr:colOff>505721</xdr:colOff>
      <xdr:row>220</xdr:row>
      <xdr:rowOff>105834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4C9613C2-89E8-9D6C-F308-5B7332E94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291505</xdr:colOff>
      <xdr:row>194</xdr:row>
      <xdr:rowOff>70540</xdr:rowOff>
    </xdr:from>
    <xdr:to>
      <xdr:col>46</xdr:col>
      <xdr:colOff>521024</xdr:colOff>
      <xdr:row>207</xdr:row>
      <xdr:rowOff>15302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975F4B13-F31F-E318-2896-B66E8068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318145</xdr:colOff>
      <xdr:row>179</xdr:row>
      <xdr:rowOff>158748</xdr:rowOff>
    </xdr:from>
    <xdr:to>
      <xdr:col>57</xdr:col>
      <xdr:colOff>525203</xdr:colOff>
      <xdr:row>220</xdr:row>
      <xdr:rowOff>113392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5E77358-9E34-8290-5FB8-109434063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287724</xdr:colOff>
      <xdr:row>165</xdr:row>
      <xdr:rowOff>136072</xdr:rowOff>
    </xdr:from>
    <xdr:to>
      <xdr:col>46</xdr:col>
      <xdr:colOff>514048</xdr:colOff>
      <xdr:row>179</xdr:row>
      <xdr:rowOff>86729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B9A96968-B69C-84D8-05D9-9CCCDCF26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609414</xdr:colOff>
      <xdr:row>165</xdr:row>
      <xdr:rowOff>143632</xdr:rowOff>
    </xdr:from>
    <xdr:to>
      <xdr:col>52</xdr:col>
      <xdr:colOff>216939</xdr:colOff>
      <xdr:row>179</xdr:row>
      <xdr:rowOff>75595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E2EE816C-3954-22EB-E383-B8D754A0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325059</xdr:colOff>
      <xdr:row>165</xdr:row>
      <xdr:rowOff>144662</xdr:rowOff>
    </xdr:from>
    <xdr:to>
      <xdr:col>57</xdr:col>
      <xdr:colOff>532764</xdr:colOff>
      <xdr:row>179</xdr:row>
      <xdr:rowOff>68035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2B1E3654-0DCB-DD4E-EC0B-5A7C89584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276680</xdr:colOff>
      <xdr:row>221</xdr:row>
      <xdr:rowOff>54428</xdr:rowOff>
    </xdr:from>
    <xdr:to>
      <xdr:col>46</xdr:col>
      <xdr:colOff>485323</xdr:colOff>
      <xdr:row>242</xdr:row>
      <xdr:rowOff>154214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3F88C75D-574F-90BE-BBD2-92F97C646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2269</xdr:colOff>
      <xdr:row>221</xdr:row>
      <xdr:rowOff>57167</xdr:rowOff>
    </xdr:from>
    <xdr:to>
      <xdr:col>52</xdr:col>
      <xdr:colOff>263770</xdr:colOff>
      <xdr:row>242</xdr:row>
      <xdr:rowOff>146537</xdr:rowOff>
    </xdr:to>
    <xdr:graphicFrame macro="">
      <xdr:nvGraphicFramePr>
        <xdr:cNvPr id="26" name="Graf 25">
          <a:extLst>
            <a:ext uri="{FF2B5EF4-FFF2-40B4-BE49-F238E27FC236}">
              <a16:creationId xmlns:a16="http://schemas.microsoft.com/office/drawing/2014/main" id="{A5A89BA5-223A-788D-F2D0-8217D2FD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322385</xdr:colOff>
      <xdr:row>221</xdr:row>
      <xdr:rowOff>74247</xdr:rowOff>
    </xdr:from>
    <xdr:to>
      <xdr:col>57</xdr:col>
      <xdr:colOff>517769</xdr:colOff>
      <xdr:row>242</xdr:row>
      <xdr:rowOff>156308</xdr:rowOff>
    </xdr:to>
    <xdr:graphicFrame macro="">
      <xdr:nvGraphicFramePr>
        <xdr:cNvPr id="27" name="Graf 26">
          <a:extLst>
            <a:ext uri="{FF2B5EF4-FFF2-40B4-BE49-F238E27FC236}">
              <a16:creationId xmlns:a16="http://schemas.microsoft.com/office/drawing/2014/main" id="{3E234821-213F-C6E8-C08F-BA8565974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590826</xdr:colOff>
      <xdr:row>179</xdr:row>
      <xdr:rowOff>173870</xdr:rowOff>
    </xdr:from>
    <xdr:to>
      <xdr:col>52</xdr:col>
      <xdr:colOff>212228</xdr:colOff>
      <xdr:row>220</xdr:row>
      <xdr:rowOff>105835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1E4E7441-FD91-0D5C-503A-902EE0FC5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271172</xdr:colOff>
      <xdr:row>180</xdr:row>
      <xdr:rowOff>0</xdr:rowOff>
    </xdr:from>
    <xdr:to>
      <xdr:col>46</xdr:col>
      <xdr:colOff>482202</xdr:colOff>
      <xdr:row>220</xdr:row>
      <xdr:rowOff>105834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44519C5D-1368-27FF-EB17-F593DF7AC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294626</xdr:colOff>
      <xdr:row>179</xdr:row>
      <xdr:rowOff>158748</xdr:rowOff>
    </xdr:from>
    <xdr:to>
      <xdr:col>57</xdr:col>
      <xdr:colOff>501684</xdr:colOff>
      <xdr:row>220</xdr:row>
      <xdr:rowOff>113392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DE1A579-BD46-ECAD-B31E-E390F9149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264205</xdr:colOff>
      <xdr:row>165</xdr:row>
      <xdr:rowOff>136072</xdr:rowOff>
    </xdr:from>
    <xdr:to>
      <xdr:col>46</xdr:col>
      <xdr:colOff>490529</xdr:colOff>
      <xdr:row>179</xdr:row>
      <xdr:rowOff>86729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E68B1BD8-0CA7-B83A-C53C-EFC6C688B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585895</xdr:colOff>
      <xdr:row>165</xdr:row>
      <xdr:rowOff>143632</xdr:rowOff>
    </xdr:from>
    <xdr:to>
      <xdr:col>52</xdr:col>
      <xdr:colOff>193420</xdr:colOff>
      <xdr:row>179</xdr:row>
      <xdr:rowOff>75595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57CC04B5-BA5A-4B16-159E-0E001ABBE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301540</xdr:colOff>
      <xdr:row>165</xdr:row>
      <xdr:rowOff>144662</xdr:rowOff>
    </xdr:from>
    <xdr:to>
      <xdr:col>57</xdr:col>
      <xdr:colOff>509245</xdr:colOff>
      <xdr:row>179</xdr:row>
      <xdr:rowOff>68035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7EE88BE6-E8CA-4FC6-57C0-706D5C06E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253161</xdr:colOff>
      <xdr:row>221</xdr:row>
      <xdr:rowOff>54428</xdr:rowOff>
    </xdr:from>
    <xdr:to>
      <xdr:col>46</xdr:col>
      <xdr:colOff>461804</xdr:colOff>
      <xdr:row>242</xdr:row>
      <xdr:rowOff>154214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ABC2E3B-F777-4050-5ED5-7B5DD4979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590231</xdr:colOff>
      <xdr:row>221</xdr:row>
      <xdr:rowOff>57167</xdr:rowOff>
    </xdr:from>
    <xdr:to>
      <xdr:col>52</xdr:col>
      <xdr:colOff>240251</xdr:colOff>
      <xdr:row>242</xdr:row>
      <xdr:rowOff>146537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E96771FE-2D37-F8D4-6282-EBF9426C5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298866</xdr:colOff>
      <xdr:row>221</xdr:row>
      <xdr:rowOff>74247</xdr:rowOff>
    </xdr:from>
    <xdr:to>
      <xdr:col>57</xdr:col>
      <xdr:colOff>494250</xdr:colOff>
      <xdr:row>242</xdr:row>
      <xdr:rowOff>156308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71C19BA6-C2A6-48D5-CE49-25BB486B8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163101</xdr:colOff>
      <xdr:row>350</xdr:row>
      <xdr:rowOff>51887</xdr:rowOff>
    </xdr:from>
    <xdr:to>
      <xdr:col>50</xdr:col>
      <xdr:colOff>395984</xdr:colOff>
      <xdr:row>362</xdr:row>
      <xdr:rowOff>164160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AF773B67-C564-4B54-B07A-A589AAC79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39</xdr:col>
      <xdr:colOff>470609</xdr:colOff>
      <xdr:row>350</xdr:row>
      <xdr:rowOff>58326</xdr:rowOff>
    </xdr:from>
    <xdr:to>
      <xdr:col>45</xdr:col>
      <xdr:colOff>70158</xdr:colOff>
      <xdr:row>362</xdr:row>
      <xdr:rowOff>164160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BA915785-2FFF-4012-8DF5-340EFA799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39</xdr:col>
      <xdr:colOff>463643</xdr:colOff>
      <xdr:row>337</xdr:row>
      <xdr:rowOff>7839</xdr:rowOff>
    </xdr:from>
    <xdr:to>
      <xdr:col>45</xdr:col>
      <xdr:colOff>78486</xdr:colOff>
      <xdr:row>349</xdr:row>
      <xdr:rowOff>145055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DEF9A58D-310E-4081-A5F2-D33B5073B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166012</xdr:colOff>
      <xdr:row>337</xdr:row>
      <xdr:rowOff>21649</xdr:rowOff>
    </xdr:from>
    <xdr:to>
      <xdr:col>50</xdr:col>
      <xdr:colOff>385018</xdr:colOff>
      <xdr:row>349</xdr:row>
      <xdr:rowOff>133921</xdr:rowOff>
    </xdr:to>
    <xdr:graphicFrame macro="">
      <xdr:nvGraphicFramePr>
        <xdr:cNvPr id="24" name="Graf 23">
          <a:extLst>
            <a:ext uri="{FF2B5EF4-FFF2-40B4-BE49-F238E27FC236}">
              <a16:creationId xmlns:a16="http://schemas.microsoft.com/office/drawing/2014/main" id="{93AC0F33-DBEA-4701-940C-1F983583A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39</xdr:col>
      <xdr:colOff>483956</xdr:colOff>
      <xdr:row>363</xdr:row>
      <xdr:rowOff>89236</xdr:rowOff>
    </xdr:from>
    <xdr:to>
      <xdr:col>45</xdr:col>
      <xdr:colOff>81118</xdr:colOff>
      <xdr:row>376</xdr:row>
      <xdr:rowOff>8713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5C70290C-58B7-4716-B33F-3AB2BD5E9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162505</xdr:colOff>
      <xdr:row>363</xdr:row>
      <xdr:rowOff>91974</xdr:rowOff>
    </xdr:from>
    <xdr:to>
      <xdr:col>50</xdr:col>
      <xdr:colOff>424006</xdr:colOff>
      <xdr:row>376</xdr:row>
      <xdr:rowOff>1035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527D8B03-22C8-450B-B22C-B0BBD0642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498303</xdr:colOff>
      <xdr:row>363</xdr:row>
      <xdr:rowOff>85536</xdr:rowOff>
    </xdr:from>
    <xdr:to>
      <xdr:col>56</xdr:col>
      <xdr:colOff>82206</xdr:colOff>
      <xdr:row>375</xdr:row>
      <xdr:rowOff>167597</xdr:rowOff>
    </xdr:to>
    <xdr:graphicFrame macro="">
      <xdr:nvGraphicFramePr>
        <xdr:cNvPr id="31" name="Graf 30">
          <a:extLst>
            <a:ext uri="{FF2B5EF4-FFF2-40B4-BE49-F238E27FC236}">
              <a16:creationId xmlns:a16="http://schemas.microsoft.com/office/drawing/2014/main" id="{2AF93259-6014-4A7F-8D34-55310D908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120768</xdr:colOff>
      <xdr:row>350</xdr:row>
      <xdr:rowOff>51887</xdr:rowOff>
    </xdr:from>
    <xdr:to>
      <xdr:col>50</xdr:col>
      <xdr:colOff>353651</xdr:colOff>
      <xdr:row>362</xdr:row>
      <xdr:rowOff>164160</xdr:rowOff>
    </xdr:to>
    <xdr:graphicFrame macro="">
      <xdr:nvGraphicFramePr>
        <xdr:cNvPr id="39" name="Graf 38">
          <a:extLst>
            <a:ext uri="{FF2B5EF4-FFF2-40B4-BE49-F238E27FC236}">
              <a16:creationId xmlns:a16="http://schemas.microsoft.com/office/drawing/2014/main" id="{91B974E5-2066-251A-DD0A-655D0CE92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39</xdr:col>
      <xdr:colOff>428276</xdr:colOff>
      <xdr:row>350</xdr:row>
      <xdr:rowOff>58326</xdr:rowOff>
    </xdr:from>
    <xdr:to>
      <xdr:col>45</xdr:col>
      <xdr:colOff>27825</xdr:colOff>
      <xdr:row>362</xdr:row>
      <xdr:rowOff>164160</xdr:rowOff>
    </xdr:to>
    <xdr:graphicFrame macro="">
      <xdr:nvGraphicFramePr>
        <xdr:cNvPr id="40" name="Graf 39">
          <a:extLst>
            <a:ext uri="{FF2B5EF4-FFF2-40B4-BE49-F238E27FC236}">
              <a16:creationId xmlns:a16="http://schemas.microsoft.com/office/drawing/2014/main" id="{F4B54D64-C3B3-A890-A995-AB7D9546D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39</xdr:col>
      <xdr:colOff>421310</xdr:colOff>
      <xdr:row>337</xdr:row>
      <xdr:rowOff>7839</xdr:rowOff>
    </xdr:from>
    <xdr:to>
      <xdr:col>45</xdr:col>
      <xdr:colOff>36153</xdr:colOff>
      <xdr:row>349</xdr:row>
      <xdr:rowOff>145055</xdr:rowOff>
    </xdr:to>
    <xdr:graphicFrame macro="">
      <xdr:nvGraphicFramePr>
        <xdr:cNvPr id="42" name="Graf 41">
          <a:extLst>
            <a:ext uri="{FF2B5EF4-FFF2-40B4-BE49-F238E27FC236}">
              <a16:creationId xmlns:a16="http://schemas.microsoft.com/office/drawing/2014/main" id="{B9FBC08D-C1EF-C0D5-2C44-B5A27217F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45</xdr:col>
      <xdr:colOff>123679</xdr:colOff>
      <xdr:row>337</xdr:row>
      <xdr:rowOff>21649</xdr:rowOff>
    </xdr:from>
    <xdr:to>
      <xdr:col>50</xdr:col>
      <xdr:colOff>342685</xdr:colOff>
      <xdr:row>349</xdr:row>
      <xdr:rowOff>133921</xdr:rowOff>
    </xdr:to>
    <xdr:graphicFrame macro="">
      <xdr:nvGraphicFramePr>
        <xdr:cNvPr id="43" name="Graf 42">
          <a:extLst>
            <a:ext uri="{FF2B5EF4-FFF2-40B4-BE49-F238E27FC236}">
              <a16:creationId xmlns:a16="http://schemas.microsoft.com/office/drawing/2014/main" id="{6D33AD86-1810-AF68-DB24-17A4842E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50</xdr:col>
      <xdr:colOff>435126</xdr:colOff>
      <xdr:row>337</xdr:row>
      <xdr:rowOff>22679</xdr:rowOff>
    </xdr:from>
    <xdr:to>
      <xdr:col>56</xdr:col>
      <xdr:colOff>31350</xdr:colOff>
      <xdr:row>349</xdr:row>
      <xdr:rowOff>126361</xdr:rowOff>
    </xdr:to>
    <xdr:graphicFrame macro="">
      <xdr:nvGraphicFramePr>
        <xdr:cNvPr id="44" name="Graf 43">
          <a:extLst>
            <a:ext uri="{FF2B5EF4-FFF2-40B4-BE49-F238E27FC236}">
              <a16:creationId xmlns:a16="http://schemas.microsoft.com/office/drawing/2014/main" id="{E42D20DD-9A09-BDFB-29BF-882A2B7F8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39</xdr:col>
      <xdr:colOff>441623</xdr:colOff>
      <xdr:row>363</xdr:row>
      <xdr:rowOff>89236</xdr:rowOff>
    </xdr:from>
    <xdr:to>
      <xdr:col>45</xdr:col>
      <xdr:colOff>38785</xdr:colOff>
      <xdr:row>376</xdr:row>
      <xdr:rowOff>8713</xdr:rowOff>
    </xdr:to>
    <xdr:graphicFrame macro="">
      <xdr:nvGraphicFramePr>
        <xdr:cNvPr id="45" name="Graf 44">
          <a:extLst>
            <a:ext uri="{FF2B5EF4-FFF2-40B4-BE49-F238E27FC236}">
              <a16:creationId xmlns:a16="http://schemas.microsoft.com/office/drawing/2014/main" id="{0777BD7A-D3DE-B6B9-391C-02DA608B4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45</xdr:col>
      <xdr:colOff>120172</xdr:colOff>
      <xdr:row>363</xdr:row>
      <xdr:rowOff>91974</xdr:rowOff>
    </xdr:from>
    <xdr:to>
      <xdr:col>50</xdr:col>
      <xdr:colOff>381673</xdr:colOff>
      <xdr:row>376</xdr:row>
      <xdr:rowOff>1035</xdr:rowOff>
    </xdr:to>
    <xdr:graphicFrame macro="">
      <xdr:nvGraphicFramePr>
        <xdr:cNvPr id="46" name="Graf 45">
          <a:extLst>
            <a:ext uri="{FF2B5EF4-FFF2-40B4-BE49-F238E27FC236}">
              <a16:creationId xmlns:a16="http://schemas.microsoft.com/office/drawing/2014/main" id="{8D7F0E2C-3DC2-449D-670C-F7C30462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45</xdr:col>
      <xdr:colOff>78435</xdr:colOff>
      <xdr:row>350</xdr:row>
      <xdr:rowOff>51887</xdr:rowOff>
    </xdr:from>
    <xdr:to>
      <xdr:col>50</xdr:col>
      <xdr:colOff>311318</xdr:colOff>
      <xdr:row>362</xdr:row>
      <xdr:rowOff>164160</xdr:rowOff>
    </xdr:to>
    <xdr:graphicFrame macro="">
      <xdr:nvGraphicFramePr>
        <xdr:cNvPr id="47" name="Graf 46">
          <a:extLst>
            <a:ext uri="{FF2B5EF4-FFF2-40B4-BE49-F238E27FC236}">
              <a16:creationId xmlns:a16="http://schemas.microsoft.com/office/drawing/2014/main" id="{A07D6DA5-C810-EBAC-0A70-F5A900D7E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39</xdr:col>
      <xdr:colOff>385943</xdr:colOff>
      <xdr:row>350</xdr:row>
      <xdr:rowOff>58326</xdr:rowOff>
    </xdr:from>
    <xdr:to>
      <xdr:col>44</xdr:col>
      <xdr:colOff>592270</xdr:colOff>
      <xdr:row>362</xdr:row>
      <xdr:rowOff>164160</xdr:rowOff>
    </xdr:to>
    <xdr:graphicFrame macro="">
      <xdr:nvGraphicFramePr>
        <xdr:cNvPr id="48" name="Graf 47">
          <a:extLst>
            <a:ext uri="{FF2B5EF4-FFF2-40B4-BE49-F238E27FC236}">
              <a16:creationId xmlns:a16="http://schemas.microsoft.com/office/drawing/2014/main" id="{672D8C46-F228-1F03-855A-D6E1240EF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50</xdr:col>
      <xdr:colOff>417236</xdr:colOff>
      <xdr:row>350</xdr:row>
      <xdr:rowOff>36767</xdr:rowOff>
    </xdr:from>
    <xdr:to>
      <xdr:col>56</xdr:col>
      <xdr:colOff>12813</xdr:colOff>
      <xdr:row>362</xdr:row>
      <xdr:rowOff>171719</xdr:rowOff>
    </xdr:to>
    <xdr:graphicFrame macro="">
      <xdr:nvGraphicFramePr>
        <xdr:cNvPr id="49" name="Graf 48">
          <a:extLst>
            <a:ext uri="{FF2B5EF4-FFF2-40B4-BE49-F238E27FC236}">
              <a16:creationId xmlns:a16="http://schemas.microsoft.com/office/drawing/2014/main" id="{E447353D-3EE4-F21D-720C-C23B06FF8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39</xdr:col>
      <xdr:colOff>378977</xdr:colOff>
      <xdr:row>337</xdr:row>
      <xdr:rowOff>7839</xdr:rowOff>
    </xdr:from>
    <xdr:to>
      <xdr:col>44</xdr:col>
      <xdr:colOff>600598</xdr:colOff>
      <xdr:row>349</xdr:row>
      <xdr:rowOff>145055</xdr:rowOff>
    </xdr:to>
    <xdr:graphicFrame macro="">
      <xdr:nvGraphicFramePr>
        <xdr:cNvPr id="50" name="Graf 49">
          <a:extLst>
            <a:ext uri="{FF2B5EF4-FFF2-40B4-BE49-F238E27FC236}">
              <a16:creationId xmlns:a16="http://schemas.microsoft.com/office/drawing/2014/main" id="{54346C3F-1799-27E5-E875-3D302FCA2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45</xdr:col>
      <xdr:colOff>81346</xdr:colOff>
      <xdr:row>337</xdr:row>
      <xdr:rowOff>21649</xdr:rowOff>
    </xdr:from>
    <xdr:to>
      <xdr:col>50</xdr:col>
      <xdr:colOff>300352</xdr:colOff>
      <xdr:row>349</xdr:row>
      <xdr:rowOff>133921</xdr:rowOff>
    </xdr:to>
    <xdr:graphicFrame macro="">
      <xdr:nvGraphicFramePr>
        <xdr:cNvPr id="51" name="Graf 50">
          <a:extLst>
            <a:ext uri="{FF2B5EF4-FFF2-40B4-BE49-F238E27FC236}">
              <a16:creationId xmlns:a16="http://schemas.microsoft.com/office/drawing/2014/main" id="{6BC98409-A289-27FD-7F5C-AA060EABD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50</xdr:col>
      <xdr:colOff>392793</xdr:colOff>
      <xdr:row>337</xdr:row>
      <xdr:rowOff>22679</xdr:rowOff>
    </xdr:from>
    <xdr:to>
      <xdr:col>55</xdr:col>
      <xdr:colOff>595794</xdr:colOff>
      <xdr:row>349</xdr:row>
      <xdr:rowOff>126361</xdr:rowOff>
    </xdr:to>
    <xdr:graphicFrame macro="">
      <xdr:nvGraphicFramePr>
        <xdr:cNvPr id="52" name="Graf 51">
          <a:extLst>
            <a:ext uri="{FF2B5EF4-FFF2-40B4-BE49-F238E27FC236}">
              <a16:creationId xmlns:a16="http://schemas.microsoft.com/office/drawing/2014/main" id="{F3A7430A-ACE2-3F37-999A-32AC9B391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50</xdr:col>
      <xdr:colOff>459828</xdr:colOff>
      <xdr:row>407</xdr:row>
      <xdr:rowOff>127872</xdr:rowOff>
    </xdr:from>
    <xdr:to>
      <xdr:col>56</xdr:col>
      <xdr:colOff>31601</xdr:colOff>
      <xdr:row>420</xdr:row>
      <xdr:rowOff>21896</xdr:rowOff>
    </xdr:to>
    <xdr:graphicFrame macro="">
      <xdr:nvGraphicFramePr>
        <xdr:cNvPr id="53" name="Graf 52">
          <a:extLst>
            <a:ext uri="{FF2B5EF4-FFF2-40B4-BE49-F238E27FC236}">
              <a16:creationId xmlns:a16="http://schemas.microsoft.com/office/drawing/2014/main" id="{DA16E468-41AF-DE84-8A17-E9EDAB650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39</xdr:col>
      <xdr:colOff>416035</xdr:colOff>
      <xdr:row>407</xdr:row>
      <xdr:rowOff>116782</xdr:rowOff>
    </xdr:from>
    <xdr:to>
      <xdr:col>45</xdr:col>
      <xdr:colOff>21896</xdr:colOff>
      <xdr:row>420</xdr:row>
      <xdr:rowOff>29150</xdr:rowOff>
    </xdr:to>
    <xdr:graphicFrame macro="">
      <xdr:nvGraphicFramePr>
        <xdr:cNvPr id="54" name="Graf 53">
          <a:extLst>
            <a:ext uri="{FF2B5EF4-FFF2-40B4-BE49-F238E27FC236}">
              <a16:creationId xmlns:a16="http://schemas.microsoft.com/office/drawing/2014/main" id="{30FD22C3-7423-0660-989B-7E13DA931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45</xdr:col>
      <xdr:colOff>84164</xdr:colOff>
      <xdr:row>407</xdr:row>
      <xdr:rowOff>127009</xdr:rowOff>
    </xdr:from>
    <xdr:to>
      <xdr:col>50</xdr:col>
      <xdr:colOff>364943</xdr:colOff>
      <xdr:row>420</xdr:row>
      <xdr:rowOff>36069</xdr:rowOff>
    </xdr:to>
    <xdr:graphicFrame macro="">
      <xdr:nvGraphicFramePr>
        <xdr:cNvPr id="55" name="Graf 54">
          <a:extLst>
            <a:ext uri="{FF2B5EF4-FFF2-40B4-BE49-F238E27FC236}">
              <a16:creationId xmlns:a16="http://schemas.microsoft.com/office/drawing/2014/main" id="{815EA14C-0BF5-9A73-035E-AC9C09797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45</xdr:col>
      <xdr:colOff>93519</xdr:colOff>
      <xdr:row>394</xdr:row>
      <xdr:rowOff>87586</xdr:rowOff>
    </xdr:from>
    <xdr:to>
      <xdr:col>50</xdr:col>
      <xdr:colOff>357644</xdr:colOff>
      <xdr:row>407</xdr:row>
      <xdr:rowOff>30349</xdr:rowOff>
    </xdr:to>
    <xdr:graphicFrame macro="">
      <xdr:nvGraphicFramePr>
        <xdr:cNvPr id="56" name="Graf 55">
          <a:extLst>
            <a:ext uri="{FF2B5EF4-FFF2-40B4-BE49-F238E27FC236}">
              <a16:creationId xmlns:a16="http://schemas.microsoft.com/office/drawing/2014/main" id="{193B3E99-18FA-FFE0-5E0E-E6D52B4F0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39</xdr:col>
      <xdr:colOff>408735</xdr:colOff>
      <xdr:row>394</xdr:row>
      <xdr:rowOff>87586</xdr:rowOff>
    </xdr:from>
    <xdr:to>
      <xdr:col>45</xdr:col>
      <xdr:colOff>14597</xdr:colOff>
      <xdr:row>407</xdr:row>
      <xdr:rowOff>30349</xdr:rowOff>
    </xdr:to>
    <xdr:graphicFrame macro="">
      <xdr:nvGraphicFramePr>
        <xdr:cNvPr id="57" name="Graf 56">
          <a:extLst>
            <a:ext uri="{FF2B5EF4-FFF2-40B4-BE49-F238E27FC236}">
              <a16:creationId xmlns:a16="http://schemas.microsoft.com/office/drawing/2014/main" id="{EDC862F1-E087-C24B-09CA-DB6CE3EEC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50</xdr:col>
      <xdr:colOff>445230</xdr:colOff>
      <xdr:row>394</xdr:row>
      <xdr:rowOff>86399</xdr:rowOff>
    </xdr:from>
    <xdr:to>
      <xdr:col>56</xdr:col>
      <xdr:colOff>21570</xdr:colOff>
      <xdr:row>407</xdr:row>
      <xdr:rowOff>37908</xdr:rowOff>
    </xdr:to>
    <xdr:graphicFrame macro="">
      <xdr:nvGraphicFramePr>
        <xdr:cNvPr id="58" name="Graf 57">
          <a:extLst>
            <a:ext uri="{FF2B5EF4-FFF2-40B4-BE49-F238E27FC236}">
              <a16:creationId xmlns:a16="http://schemas.microsoft.com/office/drawing/2014/main" id="{060744A8-44EA-085E-47CC-152063FE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39</xdr:col>
      <xdr:colOff>408735</xdr:colOff>
      <xdr:row>381</xdr:row>
      <xdr:rowOff>58391</xdr:rowOff>
    </xdr:from>
    <xdr:to>
      <xdr:col>45</xdr:col>
      <xdr:colOff>21895</xdr:colOff>
      <xdr:row>394</xdr:row>
      <xdr:rowOff>11242</xdr:rowOff>
    </xdr:to>
    <xdr:graphicFrame macro="">
      <xdr:nvGraphicFramePr>
        <xdr:cNvPr id="59" name="Graf 58">
          <a:extLst>
            <a:ext uri="{FF2B5EF4-FFF2-40B4-BE49-F238E27FC236}">
              <a16:creationId xmlns:a16="http://schemas.microsoft.com/office/drawing/2014/main" id="{E7014A2E-188D-4820-E143-44057688F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45</xdr:col>
      <xdr:colOff>102184</xdr:colOff>
      <xdr:row>381</xdr:row>
      <xdr:rowOff>65690</xdr:rowOff>
    </xdr:from>
    <xdr:to>
      <xdr:col>50</xdr:col>
      <xdr:colOff>364943</xdr:colOff>
      <xdr:row>394</xdr:row>
      <xdr:rowOff>1082</xdr:rowOff>
    </xdr:to>
    <xdr:graphicFrame macro="">
      <xdr:nvGraphicFramePr>
        <xdr:cNvPr id="60" name="Graf 59">
          <a:extLst>
            <a:ext uri="{FF2B5EF4-FFF2-40B4-BE49-F238E27FC236}">
              <a16:creationId xmlns:a16="http://schemas.microsoft.com/office/drawing/2014/main" id="{58EC4C0A-4D81-D719-5A59-14440F272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50</xdr:col>
      <xdr:colOff>452529</xdr:colOff>
      <xdr:row>381</xdr:row>
      <xdr:rowOff>72312</xdr:rowOff>
    </xdr:from>
    <xdr:to>
      <xdr:col>56</xdr:col>
      <xdr:colOff>21896</xdr:colOff>
      <xdr:row>393</xdr:row>
      <xdr:rowOff>175993</xdr:rowOff>
    </xdr:to>
    <xdr:graphicFrame macro="">
      <xdr:nvGraphicFramePr>
        <xdr:cNvPr id="61" name="Graf 60">
          <a:extLst>
            <a:ext uri="{FF2B5EF4-FFF2-40B4-BE49-F238E27FC236}">
              <a16:creationId xmlns:a16="http://schemas.microsoft.com/office/drawing/2014/main" id="{5DA31FBF-D2DB-BC7D-8C18-862025D46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334"/>
  <sheetViews>
    <sheetView tabSelected="1" topLeftCell="AK377" zoomScale="87" zoomScaleNormal="87" workbookViewId="0">
      <selection activeCell="BG401" sqref="BG401"/>
    </sheetView>
  </sheetViews>
  <sheetFormatPr defaultRowHeight="14.5" x14ac:dyDescent="0.35"/>
  <cols>
    <col min="6" max="6" width="16.6328125" customWidth="1"/>
    <col min="7" max="7" width="15.54296875" customWidth="1"/>
    <col min="8" max="8" width="12.36328125" customWidth="1"/>
    <col min="9" max="10" width="14.7265625" customWidth="1"/>
    <col min="11" max="11" width="28.81640625" customWidth="1"/>
    <col min="12" max="12" width="23.1796875" customWidth="1"/>
    <col min="13" max="13" width="19" customWidth="1"/>
    <col min="14" max="14" width="16.7265625" customWidth="1"/>
    <col min="15" max="15" width="25.08984375" customWidth="1"/>
    <col min="16" max="16" width="17.81640625" customWidth="1"/>
    <col min="17" max="17" width="14.08984375" customWidth="1"/>
    <col min="18" max="18" width="20.90625" customWidth="1"/>
    <col min="25" max="25" width="19.453125" customWidth="1"/>
    <col min="26" max="26" width="16.54296875" customWidth="1"/>
    <col min="27" max="27" width="21.36328125" customWidth="1"/>
    <col min="28" max="28" width="23.7265625" customWidth="1"/>
    <col min="30" max="30" width="8.90625" customWidth="1"/>
    <col min="31" max="31" width="26.1796875" customWidth="1"/>
    <col min="32" max="32" width="18.81640625" customWidth="1"/>
    <col min="33" max="35" width="8.7265625" customWidth="1"/>
    <col min="36" max="36" width="18.26953125" customWidth="1"/>
    <col min="38" max="39" width="8.7265625" customWidth="1"/>
  </cols>
  <sheetData>
    <row r="1" spans="1:4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16</v>
      </c>
      <c r="AJ1" t="s">
        <v>17</v>
      </c>
      <c r="AK1" t="s">
        <v>18</v>
      </c>
      <c r="AL1" t="s">
        <v>14</v>
      </c>
      <c r="AM1" t="s">
        <v>15</v>
      </c>
      <c r="AN1" t="s">
        <v>19</v>
      </c>
    </row>
    <row r="2" spans="1:40" x14ac:dyDescent="0.35">
      <c r="A2">
        <v>1</v>
      </c>
      <c r="B2" t="s">
        <v>20</v>
      </c>
      <c r="C2">
        <v>1</v>
      </c>
      <c r="D2">
        <f t="shared" ref="D2:N2" si="0">VALUE(SUBSTITUTE(D177, ",", "."))</f>
        <v>5</v>
      </c>
      <c r="E2">
        <f t="shared" si="0"/>
        <v>18.518999999999998</v>
      </c>
      <c r="F2">
        <f t="shared" si="0"/>
        <v>0.125</v>
      </c>
      <c r="G2">
        <f t="shared" si="0"/>
        <v>8.1300000000000008</v>
      </c>
      <c r="H2">
        <f t="shared" si="0"/>
        <v>3060.8829999999998</v>
      </c>
      <c r="I2">
        <f t="shared" si="0"/>
        <v>74</v>
      </c>
      <c r="J2">
        <f t="shared" si="0"/>
        <v>170.04900000000001</v>
      </c>
      <c r="K2">
        <f t="shared" si="0"/>
        <v>34</v>
      </c>
      <c r="L2">
        <f t="shared" si="0"/>
        <v>376.47199999999998</v>
      </c>
      <c r="M2">
        <f t="shared" si="0"/>
        <v>23</v>
      </c>
      <c r="N2">
        <f t="shared" si="0"/>
        <v>34</v>
      </c>
      <c r="P2">
        <f>VALUE(SUBSTITUTE(P177, ",", "."))</f>
        <v>11</v>
      </c>
      <c r="Q2">
        <f>VALUE(SUBSTITUTE(Q177, ",", "."))</f>
        <v>40</v>
      </c>
      <c r="S2">
        <f>VALUE(SUBSTITUTE(S177, ",", "."))</f>
        <v>26</v>
      </c>
      <c r="T2">
        <f>VALUE(SUBSTITUTE(T177, ",", "."))</f>
        <v>27</v>
      </c>
      <c r="U2" t="s">
        <v>20</v>
      </c>
      <c r="V2">
        <v>1</v>
      </c>
      <c r="W2">
        <f t="shared" ref="W2:AG2" si="1">VALUE(SUBSTITUTE(W177, ",", "."))</f>
        <v>5</v>
      </c>
      <c r="X2">
        <f t="shared" si="1"/>
        <v>20</v>
      </c>
      <c r="Y2">
        <f t="shared" si="1"/>
        <v>0.111</v>
      </c>
      <c r="Z2">
        <f t="shared" si="1"/>
        <v>7.6189999999999998</v>
      </c>
      <c r="AA2">
        <f t="shared" si="1"/>
        <v>2528.9989999999998</v>
      </c>
      <c r="AB2">
        <f t="shared" si="1"/>
        <v>67</v>
      </c>
      <c r="AC2">
        <f t="shared" si="1"/>
        <v>140.5</v>
      </c>
      <c r="AD2">
        <f t="shared" si="1"/>
        <v>31</v>
      </c>
      <c r="AE2">
        <f t="shared" si="1"/>
        <v>331.93099999999998</v>
      </c>
      <c r="AF2">
        <f t="shared" si="1"/>
        <v>21</v>
      </c>
      <c r="AG2">
        <f t="shared" si="1"/>
        <v>32</v>
      </c>
      <c r="AH2" t="s">
        <v>1103</v>
      </c>
      <c r="AI2" t="str">
        <f>SUBSTITUTE(AI177, ",", ".")</f>
        <v>10.0</v>
      </c>
      <c r="AJ2" t="str">
        <f>SUBSTITUTE(AJ177, ",", ".")</f>
        <v>35.0</v>
      </c>
      <c r="AK2" t="s">
        <v>1104</v>
      </c>
      <c r="AL2">
        <f>VALUE(SUBSTITUTE(AL177, ",", "."))</f>
        <v>25</v>
      </c>
      <c r="AM2">
        <f>VALUE(SUBSTITUTE(AM177, ",", "."))</f>
        <v>25</v>
      </c>
      <c r="AN2" t="b">
        <f>U2=B2</f>
        <v>1</v>
      </c>
    </row>
    <row r="3" spans="1:40" x14ac:dyDescent="0.35">
      <c r="A3">
        <v>2</v>
      </c>
      <c r="B3" t="s">
        <v>23</v>
      </c>
      <c r="C3">
        <v>1</v>
      </c>
      <c r="D3">
        <f t="shared" ref="D3:N3" si="2">VALUE(SUBSTITUTE(D178, ",", "."))</f>
        <v>2</v>
      </c>
      <c r="E3">
        <f t="shared" si="2"/>
        <v>16.667000000000002</v>
      </c>
      <c r="F3">
        <f t="shared" si="2"/>
        <v>0.122</v>
      </c>
      <c r="G3">
        <f t="shared" si="2"/>
        <v>5.8929999999999998</v>
      </c>
      <c r="H3">
        <f t="shared" si="2"/>
        <v>2149.0819999999999</v>
      </c>
      <c r="I3">
        <f t="shared" si="2"/>
        <v>69</v>
      </c>
      <c r="J3">
        <f t="shared" si="2"/>
        <v>119.393</v>
      </c>
      <c r="K3">
        <f t="shared" si="2"/>
        <v>39</v>
      </c>
      <c r="L3">
        <f t="shared" si="2"/>
        <v>364.69299999999998</v>
      </c>
      <c r="M3">
        <f t="shared" si="2"/>
        <v>28</v>
      </c>
      <c r="N3">
        <f t="shared" si="2"/>
        <v>30</v>
      </c>
      <c r="P3">
        <f>VALUE(SUBSTITUTE(P178, ",", "."))</f>
        <v>11</v>
      </c>
      <c r="Q3">
        <f>VALUE(SUBSTITUTE(Q178, ",", "."))</f>
        <v>39</v>
      </c>
      <c r="S3">
        <f>VALUE(SUBSTITUTE(S178, ",", "."))</f>
        <v>42</v>
      </c>
      <c r="T3">
        <f>VALUE(SUBSTITUTE(T178, ",", "."))</f>
        <v>12</v>
      </c>
      <c r="U3" t="s">
        <v>23</v>
      </c>
      <c r="V3">
        <v>1</v>
      </c>
      <c r="W3">
        <f t="shared" ref="W3:AG3" si="3">VALUE(SUBSTITUTE(W178, ",", "."))</f>
        <v>2</v>
      </c>
      <c r="X3">
        <f t="shared" si="3"/>
        <v>20</v>
      </c>
      <c r="Y3">
        <f t="shared" si="3"/>
        <v>0.106</v>
      </c>
      <c r="Z3">
        <f t="shared" si="3"/>
        <v>4.8460000000000001</v>
      </c>
      <c r="AA3">
        <f t="shared" si="3"/>
        <v>1541.152</v>
      </c>
      <c r="AB3">
        <f t="shared" si="3"/>
        <v>62</v>
      </c>
      <c r="AC3">
        <f t="shared" si="3"/>
        <v>85.62</v>
      </c>
      <c r="AD3">
        <f t="shared" si="3"/>
        <v>35</v>
      </c>
      <c r="AE3">
        <f t="shared" si="3"/>
        <v>318.01600000000002</v>
      </c>
      <c r="AF3">
        <f t="shared" si="3"/>
        <v>26</v>
      </c>
      <c r="AG3">
        <f t="shared" si="3"/>
        <v>28</v>
      </c>
      <c r="AH3" t="s">
        <v>1110</v>
      </c>
      <c r="AI3" t="str">
        <f t="shared" ref="AI3:AJ66" si="4">SUBSTITUTE(AI178, ",", ".")</f>
        <v>9.0</v>
      </c>
      <c r="AJ3" t="str">
        <f t="shared" si="4"/>
        <v>34.0</v>
      </c>
      <c r="AK3" t="s">
        <v>1111</v>
      </c>
      <c r="AL3">
        <f>VALUE(SUBSTITUTE(AL178, ",", "."))</f>
        <v>41</v>
      </c>
      <c r="AM3">
        <f>VALUE(SUBSTITUTE(AM178, ",", "."))</f>
        <v>10</v>
      </c>
      <c r="AN3" t="b">
        <f t="shared" ref="AN3:AN66" si="5">U3=B3</f>
        <v>1</v>
      </c>
    </row>
    <row r="4" spans="1:40" hidden="1" x14ac:dyDescent="0.35">
      <c r="A4">
        <v>3</v>
      </c>
      <c r="B4" t="s">
        <v>24</v>
      </c>
      <c r="C4">
        <v>0</v>
      </c>
      <c r="D4" t="s">
        <v>21</v>
      </c>
      <c r="E4" t="str">
        <f t="shared" ref="E4:E65" si="6">SUBSTITUTE(E179, ",", ".")</f>
        <v>25.0</v>
      </c>
      <c r="F4">
        <v>0</v>
      </c>
      <c r="G4" t="str">
        <f t="shared" ref="G4:G65" si="7">SUBSTITUTE(G179, ",", ".")</f>
        <v>6.222</v>
      </c>
      <c r="H4">
        <v>0</v>
      </c>
      <c r="I4" t="str">
        <f t="shared" ref="I4:J65" si="8">SUBSTITUTE(I179, ",", ".")</f>
        <v>55.0</v>
      </c>
      <c r="J4" t="str">
        <f t="shared" si="8"/>
        <v>89.366</v>
      </c>
      <c r="K4" t="str">
        <f t="shared" ref="K4:N65" si="9">SUBSTITUTE(K179, ",", ".")</f>
        <v>26.0</v>
      </c>
      <c r="L4" t="str">
        <f t="shared" si="9"/>
        <v>258.524</v>
      </c>
      <c r="M4" t="str">
        <f t="shared" si="9"/>
        <v>18.0</v>
      </c>
      <c r="N4" t="str">
        <f t="shared" si="9"/>
        <v>28.0</v>
      </c>
      <c r="P4" t="s">
        <v>21</v>
      </c>
      <c r="Q4" t="str">
        <f t="shared" ref="Q4:Q65" si="10">SUBSTITUTE(Q179, ",", ".")</f>
        <v>27.0</v>
      </c>
      <c r="S4" t="str">
        <f t="shared" ref="S4:T65" si="11">SUBSTITUTE(S179, ",", ".")</f>
        <v>21.0</v>
      </c>
      <c r="T4" t="str">
        <f t="shared" si="11"/>
        <v>20.0</v>
      </c>
      <c r="U4" t="s">
        <v>24</v>
      </c>
      <c r="V4">
        <v>0</v>
      </c>
      <c r="W4" t="str">
        <f t="shared" ref="W4:Z65" si="12">SUBSTITUTE(W179, ",", ".")</f>
        <v>5.0</v>
      </c>
      <c r="X4" t="str">
        <f t="shared" si="12"/>
        <v>25.0</v>
      </c>
      <c r="Y4" t="str">
        <f t="shared" si="12"/>
        <v>0.086</v>
      </c>
      <c r="Z4" t="str">
        <f t="shared" si="12"/>
        <v>6.222</v>
      </c>
      <c r="AA4" t="str">
        <f t="shared" ref="AA4:AD65" si="13">SUBSTITUTE(AA179, ",", ".")</f>
        <v>1608.595</v>
      </c>
      <c r="AB4" t="str">
        <f t="shared" si="13"/>
        <v>55.0</v>
      </c>
      <c r="AC4" t="str">
        <f t="shared" si="13"/>
        <v>89.366</v>
      </c>
      <c r="AD4" t="str">
        <f t="shared" si="13"/>
        <v>26.0</v>
      </c>
      <c r="AE4" t="str">
        <f t="shared" ref="AE4:AG65" si="14">SUBSTITUTE(AE179, ",", ".")</f>
        <v>258.524</v>
      </c>
      <c r="AF4" t="str">
        <f t="shared" si="14"/>
        <v>18.0</v>
      </c>
      <c r="AG4" t="str">
        <f t="shared" si="14"/>
        <v>28.0</v>
      </c>
      <c r="AH4" t="s">
        <v>274</v>
      </c>
      <c r="AI4" t="str">
        <f t="shared" si="4"/>
        <v>8.0</v>
      </c>
      <c r="AJ4" t="str">
        <f t="shared" si="4"/>
        <v>27.0</v>
      </c>
      <c r="AK4" t="s">
        <v>276</v>
      </c>
      <c r="AL4" t="str">
        <f t="shared" ref="AL4:AM65" si="15">SUBSTITUTE(AL179, ",", ".")</f>
        <v>21.0</v>
      </c>
      <c r="AM4" t="str">
        <f t="shared" si="15"/>
        <v>20.0</v>
      </c>
      <c r="AN4" t="b">
        <f t="shared" si="5"/>
        <v>1</v>
      </c>
    </row>
    <row r="5" spans="1:40" x14ac:dyDescent="0.35">
      <c r="A5">
        <v>4</v>
      </c>
      <c r="B5" t="s">
        <v>25</v>
      </c>
      <c r="C5">
        <v>1</v>
      </c>
      <c r="D5">
        <f t="shared" ref="D5:N5" si="16">VALUE(SUBSTITUTE(D180, ",", "."))</f>
        <v>14</v>
      </c>
      <c r="E5">
        <f t="shared" si="16"/>
        <v>25.454999999999998</v>
      </c>
      <c r="F5">
        <f t="shared" si="16"/>
        <v>0.45600000000000002</v>
      </c>
      <c r="G5">
        <f t="shared" si="16"/>
        <v>14.211</v>
      </c>
      <c r="H5">
        <f t="shared" si="16"/>
        <v>19460.565999999999</v>
      </c>
      <c r="I5">
        <f t="shared" si="16"/>
        <v>216</v>
      </c>
      <c r="J5">
        <f t="shared" si="16"/>
        <v>1081.143</v>
      </c>
      <c r="K5">
        <f t="shared" si="16"/>
        <v>81</v>
      </c>
      <c r="L5">
        <f t="shared" si="16"/>
        <v>1369.4079999999999</v>
      </c>
      <c r="M5">
        <f t="shared" si="16"/>
        <v>64</v>
      </c>
      <c r="N5">
        <f t="shared" si="16"/>
        <v>107</v>
      </c>
      <c r="P5">
        <f>VALUE(SUBSTITUTE(P180, ",", "."))</f>
        <v>17</v>
      </c>
      <c r="Q5">
        <f>VALUE(SUBSTITUTE(Q180, ",", "."))</f>
        <v>109</v>
      </c>
      <c r="S5">
        <f>VALUE(SUBSTITUTE(S180, ",", "."))</f>
        <v>60</v>
      </c>
      <c r="T5">
        <f>VALUE(SUBSTITUTE(T180, ",", "."))</f>
        <v>55</v>
      </c>
      <c r="U5" t="s">
        <v>25</v>
      </c>
      <c r="V5">
        <v>1</v>
      </c>
      <c r="W5">
        <f t="shared" ref="W5:AG5" si="17">VALUE(SUBSTITUTE(W180, ",", "."))</f>
        <v>14</v>
      </c>
      <c r="X5">
        <f t="shared" si="17"/>
        <v>26.414999999999999</v>
      </c>
      <c r="Y5">
        <f t="shared" si="17"/>
        <v>0.438</v>
      </c>
      <c r="Z5">
        <f t="shared" si="17"/>
        <v>13.548</v>
      </c>
      <c r="AA5">
        <f t="shared" si="17"/>
        <v>17797.826000000001</v>
      </c>
      <c r="AB5">
        <f t="shared" si="17"/>
        <v>209</v>
      </c>
      <c r="AC5">
        <f t="shared" si="17"/>
        <v>988.76800000000003</v>
      </c>
      <c r="AD5">
        <f t="shared" si="17"/>
        <v>78</v>
      </c>
      <c r="AE5">
        <f t="shared" si="17"/>
        <v>1313.6489999999999</v>
      </c>
      <c r="AF5">
        <f t="shared" si="17"/>
        <v>62</v>
      </c>
      <c r="AG5">
        <f t="shared" si="17"/>
        <v>105</v>
      </c>
      <c r="AH5" t="s">
        <v>1119</v>
      </c>
      <c r="AI5" t="str">
        <f t="shared" si="4"/>
        <v>16.0</v>
      </c>
      <c r="AJ5" t="str">
        <f t="shared" si="4"/>
        <v>104.0</v>
      </c>
      <c r="AK5" t="s">
        <v>1120</v>
      </c>
      <c r="AL5">
        <f>VALUE(SUBSTITUTE(AL180, ",", "."))</f>
        <v>59</v>
      </c>
      <c r="AM5">
        <f>VALUE(SUBSTITUTE(AM180, ",", "."))</f>
        <v>53</v>
      </c>
      <c r="AN5" t="b">
        <f t="shared" si="5"/>
        <v>1</v>
      </c>
    </row>
    <row r="6" spans="1:40" hidden="1" x14ac:dyDescent="0.35">
      <c r="A6">
        <v>5</v>
      </c>
      <c r="B6" t="s">
        <v>26</v>
      </c>
      <c r="C6">
        <v>0</v>
      </c>
      <c r="D6" t="s">
        <v>21</v>
      </c>
      <c r="E6" t="str">
        <f t="shared" si="6"/>
        <v>25.0</v>
      </c>
      <c r="F6">
        <v>0</v>
      </c>
      <c r="G6" t="str">
        <f t="shared" si="7"/>
        <v>6.222</v>
      </c>
      <c r="H6">
        <v>0</v>
      </c>
      <c r="I6" t="str">
        <f t="shared" si="8"/>
        <v>55.0</v>
      </c>
      <c r="J6" t="str">
        <f t="shared" si="8"/>
        <v>89.366</v>
      </c>
      <c r="K6" t="str">
        <f t="shared" si="9"/>
        <v>26.0</v>
      </c>
      <c r="L6" t="str">
        <f t="shared" si="9"/>
        <v>258.524</v>
      </c>
      <c r="M6" t="str">
        <f t="shared" si="9"/>
        <v>18.0</v>
      </c>
      <c r="N6" t="str">
        <f t="shared" si="9"/>
        <v>28.0</v>
      </c>
      <c r="P6" t="s">
        <v>21</v>
      </c>
      <c r="Q6" t="str">
        <f t="shared" si="10"/>
        <v>27.0</v>
      </c>
      <c r="S6" t="str">
        <f t="shared" si="11"/>
        <v>21.0</v>
      </c>
      <c r="T6" t="str">
        <f t="shared" si="11"/>
        <v>20.0</v>
      </c>
      <c r="U6" t="s">
        <v>26</v>
      </c>
      <c r="V6">
        <v>0</v>
      </c>
      <c r="W6" t="str">
        <f t="shared" si="12"/>
        <v>5.0</v>
      </c>
      <c r="X6" t="str">
        <f t="shared" si="12"/>
        <v>25.0</v>
      </c>
      <c r="Y6" t="str">
        <f t="shared" si="12"/>
        <v>0.086</v>
      </c>
      <c r="Z6" t="str">
        <f t="shared" si="12"/>
        <v>6.222</v>
      </c>
      <c r="AA6" t="str">
        <f t="shared" si="13"/>
        <v>1608.595</v>
      </c>
      <c r="AB6" t="str">
        <f t="shared" si="13"/>
        <v>55.0</v>
      </c>
      <c r="AC6" t="str">
        <f t="shared" si="13"/>
        <v>89.366</v>
      </c>
      <c r="AD6" t="str">
        <f t="shared" si="13"/>
        <v>26.0</v>
      </c>
      <c r="AE6" t="str">
        <f t="shared" si="14"/>
        <v>258.524</v>
      </c>
      <c r="AF6" t="str">
        <f t="shared" si="14"/>
        <v>18.0</v>
      </c>
      <c r="AG6" t="str">
        <f t="shared" si="14"/>
        <v>28.0</v>
      </c>
      <c r="AH6" t="s">
        <v>293</v>
      </c>
      <c r="AI6" t="str">
        <f t="shared" si="4"/>
        <v>8.0</v>
      </c>
      <c r="AJ6" t="str">
        <f t="shared" si="4"/>
        <v>27.0</v>
      </c>
      <c r="AK6" t="s">
        <v>276</v>
      </c>
      <c r="AL6" t="str">
        <f t="shared" si="15"/>
        <v>21.0</v>
      </c>
      <c r="AM6" t="str">
        <f t="shared" si="15"/>
        <v>20.0</v>
      </c>
      <c r="AN6" t="b">
        <f t="shared" si="5"/>
        <v>1</v>
      </c>
    </row>
    <row r="7" spans="1:40" x14ac:dyDescent="0.35">
      <c r="A7">
        <v>6</v>
      </c>
      <c r="B7" t="s">
        <v>27</v>
      </c>
      <c r="C7">
        <v>1</v>
      </c>
      <c r="D7">
        <f t="shared" ref="D7:N7" si="18">VALUE(SUBSTITUTE(D182, ",", "."))</f>
        <v>7</v>
      </c>
      <c r="E7">
        <f t="shared" si="18"/>
        <v>31.818000000000001</v>
      </c>
      <c r="F7">
        <f t="shared" si="18"/>
        <v>0.154</v>
      </c>
      <c r="G7">
        <f t="shared" si="18"/>
        <v>8.0690000000000008</v>
      </c>
      <c r="H7">
        <f t="shared" si="18"/>
        <v>3717.7719999999999</v>
      </c>
      <c r="I7">
        <f t="shared" si="18"/>
        <v>86</v>
      </c>
      <c r="J7">
        <f t="shared" si="18"/>
        <v>206.54300000000001</v>
      </c>
      <c r="K7">
        <f t="shared" si="18"/>
        <v>41</v>
      </c>
      <c r="L7">
        <f t="shared" si="18"/>
        <v>460.74900000000002</v>
      </c>
      <c r="M7">
        <f t="shared" si="18"/>
        <v>29</v>
      </c>
      <c r="N7">
        <f t="shared" si="18"/>
        <v>39</v>
      </c>
      <c r="P7">
        <f>VALUE(SUBSTITUTE(P182, ",", "."))</f>
        <v>12</v>
      </c>
      <c r="Q7">
        <f>VALUE(SUBSTITUTE(Q182, ",", "."))</f>
        <v>47</v>
      </c>
      <c r="S7">
        <f>VALUE(SUBSTITUTE(S182, ",", "."))</f>
        <v>35</v>
      </c>
      <c r="T7">
        <f>VALUE(SUBSTITUTE(T182, ",", "."))</f>
        <v>22</v>
      </c>
      <c r="U7" t="s">
        <v>27</v>
      </c>
      <c r="V7">
        <v>1</v>
      </c>
      <c r="W7">
        <f t="shared" ref="W7:AG7" si="19">VALUE(SUBSTITUTE(W182, ",", "."))</f>
        <v>7</v>
      </c>
      <c r="X7">
        <f t="shared" si="19"/>
        <v>35</v>
      </c>
      <c r="Y7">
        <f t="shared" si="19"/>
        <v>0.13700000000000001</v>
      </c>
      <c r="Z7">
        <f t="shared" si="19"/>
        <v>6.8520000000000003</v>
      </c>
      <c r="AA7">
        <f t="shared" si="19"/>
        <v>2819.8580000000002</v>
      </c>
      <c r="AB7">
        <f t="shared" si="19"/>
        <v>79</v>
      </c>
      <c r="AC7">
        <f t="shared" si="19"/>
        <v>156.65899999999999</v>
      </c>
      <c r="AD7">
        <f t="shared" si="19"/>
        <v>37</v>
      </c>
      <c r="AE7">
        <f t="shared" si="19"/>
        <v>411.54700000000003</v>
      </c>
      <c r="AF7">
        <f t="shared" si="19"/>
        <v>27</v>
      </c>
      <c r="AG7">
        <f t="shared" si="19"/>
        <v>37</v>
      </c>
      <c r="AH7" t="s">
        <v>1125</v>
      </c>
      <c r="AI7" t="str">
        <f t="shared" si="4"/>
        <v>10.0</v>
      </c>
      <c r="AJ7" t="str">
        <f t="shared" si="4"/>
        <v>42.0</v>
      </c>
      <c r="AK7" t="s">
        <v>1126</v>
      </c>
      <c r="AL7">
        <f>VALUE(SUBSTITUTE(AL182, ",", "."))</f>
        <v>34</v>
      </c>
      <c r="AM7">
        <f>VALUE(SUBSTITUTE(AM182, ",", "."))</f>
        <v>20</v>
      </c>
      <c r="AN7" t="b">
        <f t="shared" si="5"/>
        <v>1</v>
      </c>
    </row>
    <row r="8" spans="1:40" hidden="1" x14ac:dyDescent="0.35">
      <c r="A8">
        <v>7</v>
      </c>
      <c r="B8" t="s">
        <v>28</v>
      </c>
      <c r="C8">
        <v>0</v>
      </c>
      <c r="D8" t="s">
        <v>21</v>
      </c>
      <c r="E8" t="str">
        <f t="shared" si="6"/>
        <v>42.857</v>
      </c>
      <c r="F8">
        <v>0</v>
      </c>
      <c r="G8" t="str">
        <f t="shared" si="7"/>
        <v>3.375</v>
      </c>
      <c r="H8">
        <v>0</v>
      </c>
      <c r="I8" t="str">
        <f t="shared" si="8"/>
        <v>19.0</v>
      </c>
      <c r="J8" t="str">
        <f t="shared" si="8"/>
        <v>13.564</v>
      </c>
      <c r="K8" t="str">
        <f t="shared" si="9"/>
        <v>14.0</v>
      </c>
      <c r="L8" t="str">
        <f t="shared" si="9"/>
        <v>72.34</v>
      </c>
      <c r="M8" t="str">
        <f t="shared" si="9"/>
        <v>8.0</v>
      </c>
      <c r="N8" t="str">
        <f t="shared" si="9"/>
        <v>9.0</v>
      </c>
      <c r="P8" t="s">
        <v>21</v>
      </c>
      <c r="Q8" t="str">
        <f t="shared" si="10"/>
        <v>10.0</v>
      </c>
      <c r="S8" t="str">
        <f t="shared" si="11"/>
        <v>8.0</v>
      </c>
      <c r="T8" t="str">
        <f t="shared" si="11"/>
        <v>7.0</v>
      </c>
      <c r="U8" t="s">
        <v>28</v>
      </c>
      <c r="V8">
        <v>0</v>
      </c>
      <c r="W8" t="str">
        <f t="shared" si="12"/>
        <v>3.0</v>
      </c>
      <c r="X8" t="str">
        <f t="shared" si="12"/>
        <v>42.857</v>
      </c>
      <c r="Y8" t="str">
        <f t="shared" si="12"/>
        <v>0.024</v>
      </c>
      <c r="Z8" t="str">
        <f t="shared" si="12"/>
        <v>3.375</v>
      </c>
      <c r="AA8" t="str">
        <f t="shared" si="13"/>
        <v>244.147</v>
      </c>
      <c r="AB8" t="str">
        <f t="shared" si="13"/>
        <v>19.0</v>
      </c>
      <c r="AC8" t="str">
        <f t="shared" si="13"/>
        <v>13.564</v>
      </c>
      <c r="AD8" t="str">
        <f t="shared" si="13"/>
        <v>14.0</v>
      </c>
      <c r="AE8" t="str">
        <f t="shared" si="14"/>
        <v>72.34</v>
      </c>
      <c r="AF8" t="str">
        <f t="shared" si="14"/>
        <v>8.0</v>
      </c>
      <c r="AG8" t="str">
        <f t="shared" si="14"/>
        <v>9.0</v>
      </c>
      <c r="AH8" t="s">
        <v>313</v>
      </c>
      <c r="AI8" t="str">
        <f t="shared" si="4"/>
        <v>6.0</v>
      </c>
      <c r="AJ8" t="str">
        <f t="shared" si="4"/>
        <v>10.0</v>
      </c>
      <c r="AK8" t="s">
        <v>314</v>
      </c>
      <c r="AL8" t="str">
        <f t="shared" si="15"/>
        <v>8.0</v>
      </c>
      <c r="AM8" t="str">
        <f t="shared" si="15"/>
        <v>7.0</v>
      </c>
      <c r="AN8" t="b">
        <f t="shared" si="5"/>
        <v>1</v>
      </c>
    </row>
    <row r="9" spans="1:40" x14ac:dyDescent="0.35">
      <c r="A9">
        <v>8</v>
      </c>
      <c r="B9" t="s">
        <v>29</v>
      </c>
      <c r="C9">
        <v>1</v>
      </c>
      <c r="D9">
        <f t="shared" ref="D9:N9" si="20">VALUE(SUBSTITUTE(D184, ",", "."))</f>
        <v>12</v>
      </c>
      <c r="E9">
        <f t="shared" si="20"/>
        <v>24</v>
      </c>
      <c r="F9">
        <f t="shared" si="20"/>
        <v>0.41899999999999998</v>
      </c>
      <c r="G9">
        <f t="shared" si="20"/>
        <v>14.737</v>
      </c>
      <c r="H9">
        <f t="shared" si="20"/>
        <v>18517.348999999998</v>
      </c>
      <c r="I9">
        <f t="shared" si="20"/>
        <v>203</v>
      </c>
      <c r="J9">
        <f t="shared" si="20"/>
        <v>1028.742</v>
      </c>
      <c r="K9">
        <f t="shared" si="20"/>
        <v>73</v>
      </c>
      <c r="L9">
        <f t="shared" si="20"/>
        <v>1256.5340000000001</v>
      </c>
      <c r="M9">
        <f t="shared" si="20"/>
        <v>57</v>
      </c>
      <c r="N9">
        <f t="shared" si="20"/>
        <v>105</v>
      </c>
      <c r="P9">
        <f>VALUE(SUBSTITUTE(P184, ",", "."))</f>
        <v>16</v>
      </c>
      <c r="Q9">
        <f>VALUE(SUBSTITUTE(Q184, ",", "."))</f>
        <v>98</v>
      </c>
      <c r="S9">
        <f>VALUE(SUBSTITUTE(S184, ",", "."))</f>
        <v>60</v>
      </c>
      <c r="T9">
        <f>VALUE(SUBSTITUTE(T184, ",", "."))</f>
        <v>50</v>
      </c>
      <c r="U9" t="s">
        <v>29</v>
      </c>
      <c r="V9">
        <v>1</v>
      </c>
      <c r="W9">
        <f t="shared" ref="W9:AG9" si="21">VALUE(SUBSTITUTE(W184, ",", "."))</f>
        <v>12</v>
      </c>
      <c r="X9">
        <f t="shared" si="21"/>
        <v>25</v>
      </c>
      <c r="Y9">
        <f t="shared" si="21"/>
        <v>0.4</v>
      </c>
      <c r="Z9">
        <f t="shared" si="21"/>
        <v>14.045</v>
      </c>
      <c r="AA9">
        <f t="shared" si="21"/>
        <v>16873.359</v>
      </c>
      <c r="AB9">
        <f t="shared" si="21"/>
        <v>196</v>
      </c>
      <c r="AC9">
        <f t="shared" si="21"/>
        <v>937.40899999999999</v>
      </c>
      <c r="AD9">
        <f t="shared" si="21"/>
        <v>70</v>
      </c>
      <c r="AE9">
        <f t="shared" si="21"/>
        <v>1201.3389999999999</v>
      </c>
      <c r="AF9">
        <f t="shared" si="21"/>
        <v>55</v>
      </c>
      <c r="AG9">
        <f t="shared" si="21"/>
        <v>103</v>
      </c>
      <c r="AH9" t="s">
        <v>1132</v>
      </c>
      <c r="AI9" t="str">
        <f t="shared" si="4"/>
        <v>15.0</v>
      </c>
      <c r="AJ9" t="str">
        <f t="shared" si="4"/>
        <v>93.0</v>
      </c>
      <c r="AK9" t="s">
        <v>1133</v>
      </c>
      <c r="AL9">
        <f>VALUE(SUBSTITUTE(AL184, ",", "."))</f>
        <v>59</v>
      </c>
      <c r="AM9">
        <f>VALUE(SUBSTITUTE(AM184, ",", "."))</f>
        <v>48</v>
      </c>
      <c r="AN9" t="b">
        <f t="shared" si="5"/>
        <v>1</v>
      </c>
    </row>
    <row r="10" spans="1:40" hidden="1" x14ac:dyDescent="0.35">
      <c r="A10">
        <v>9</v>
      </c>
      <c r="B10" t="s">
        <v>30</v>
      </c>
      <c r="C10">
        <v>0</v>
      </c>
      <c r="D10" t="s">
        <v>21</v>
      </c>
      <c r="E10" t="str">
        <f t="shared" si="6"/>
        <v>42.857</v>
      </c>
      <c r="F10">
        <v>0</v>
      </c>
      <c r="G10" t="str">
        <f t="shared" si="7"/>
        <v>3.375</v>
      </c>
      <c r="H10">
        <v>0</v>
      </c>
      <c r="I10" t="str">
        <f t="shared" si="8"/>
        <v>19.0</v>
      </c>
      <c r="J10" t="str">
        <f t="shared" si="8"/>
        <v>13.564</v>
      </c>
      <c r="K10" t="str">
        <f t="shared" si="9"/>
        <v>14.0</v>
      </c>
      <c r="L10" t="str">
        <f t="shared" si="9"/>
        <v>72.34</v>
      </c>
      <c r="M10" t="str">
        <f t="shared" si="9"/>
        <v>8.0</v>
      </c>
      <c r="N10" t="str">
        <f t="shared" si="9"/>
        <v>9.0</v>
      </c>
      <c r="P10" t="s">
        <v>21</v>
      </c>
      <c r="Q10" t="str">
        <f t="shared" si="10"/>
        <v>10.0</v>
      </c>
      <c r="S10" t="str">
        <f t="shared" si="11"/>
        <v>8.0</v>
      </c>
      <c r="T10" t="str">
        <f t="shared" si="11"/>
        <v>7.0</v>
      </c>
      <c r="U10" t="s">
        <v>30</v>
      </c>
      <c r="V10">
        <v>0</v>
      </c>
      <c r="W10" t="str">
        <f t="shared" si="12"/>
        <v>3.0</v>
      </c>
      <c r="X10" t="str">
        <f t="shared" si="12"/>
        <v>42.857</v>
      </c>
      <c r="Y10" t="str">
        <f t="shared" si="12"/>
        <v>0.024</v>
      </c>
      <c r="Z10" t="str">
        <f t="shared" si="12"/>
        <v>3.375</v>
      </c>
      <c r="AA10" t="str">
        <f t="shared" si="13"/>
        <v>244.147</v>
      </c>
      <c r="AB10" t="str">
        <f t="shared" si="13"/>
        <v>19.0</v>
      </c>
      <c r="AC10" t="str">
        <f t="shared" si="13"/>
        <v>13.564</v>
      </c>
      <c r="AD10" t="str">
        <f t="shared" si="13"/>
        <v>14.0</v>
      </c>
      <c r="AE10" t="str">
        <f t="shared" si="14"/>
        <v>72.34</v>
      </c>
      <c r="AF10" t="str">
        <f t="shared" si="14"/>
        <v>8.0</v>
      </c>
      <c r="AG10" t="str">
        <f t="shared" si="14"/>
        <v>9.0</v>
      </c>
      <c r="AH10" t="s">
        <v>327</v>
      </c>
      <c r="AI10" t="str">
        <f t="shared" si="4"/>
        <v>6.0</v>
      </c>
      <c r="AJ10" t="str">
        <f t="shared" si="4"/>
        <v>10.0</v>
      </c>
      <c r="AK10" t="s">
        <v>314</v>
      </c>
      <c r="AL10" t="str">
        <f t="shared" si="15"/>
        <v>8.0</v>
      </c>
      <c r="AM10" t="str">
        <f t="shared" si="15"/>
        <v>7.0</v>
      </c>
      <c r="AN10" t="b">
        <f t="shared" si="5"/>
        <v>1</v>
      </c>
    </row>
    <row r="11" spans="1:40" x14ac:dyDescent="0.35">
      <c r="A11">
        <v>10</v>
      </c>
      <c r="B11" t="s">
        <v>31</v>
      </c>
      <c r="C11">
        <v>1</v>
      </c>
      <c r="D11">
        <f t="shared" ref="D11:D12" si="22">VALUE(SUBSTITUTE(D186, ",", "."))</f>
        <v>3</v>
      </c>
      <c r="E11">
        <f t="shared" ref="E11:N12" si="23">VALUE(SUBSTITUTE(E186, ",", "."))</f>
        <v>30</v>
      </c>
      <c r="F11">
        <f t="shared" si="23"/>
        <v>5.1999999999999998E-2</v>
      </c>
      <c r="G11">
        <f t="shared" si="23"/>
        <v>4.8570000000000002</v>
      </c>
      <c r="H11">
        <f t="shared" si="23"/>
        <v>758.10299999999995</v>
      </c>
      <c r="I11">
        <f t="shared" si="23"/>
        <v>35</v>
      </c>
      <c r="J11">
        <f t="shared" si="23"/>
        <v>42.116999999999997</v>
      </c>
      <c r="K11">
        <f t="shared" si="23"/>
        <v>22</v>
      </c>
      <c r="L11">
        <f t="shared" si="23"/>
        <v>156.08000000000001</v>
      </c>
      <c r="M11">
        <f t="shared" si="23"/>
        <v>14</v>
      </c>
      <c r="N11">
        <f t="shared" si="23"/>
        <v>17</v>
      </c>
      <c r="P11">
        <f t="shared" ref="P11:Q12" si="24">VALUE(SUBSTITUTE(P186, ",", "."))</f>
        <v>8</v>
      </c>
      <c r="Q11">
        <f t="shared" si="24"/>
        <v>18</v>
      </c>
      <c r="S11">
        <f t="shared" ref="S11:T12" si="25">VALUE(SUBSTITUTE(S186, ",", "."))</f>
        <v>15</v>
      </c>
      <c r="T11">
        <f t="shared" si="25"/>
        <v>10</v>
      </c>
      <c r="U11" t="s">
        <v>31</v>
      </c>
      <c r="V11">
        <v>1</v>
      </c>
      <c r="W11">
        <f t="shared" ref="W11:W12" si="26">VALUE(SUBSTITUTE(W186, ",", "."))</f>
        <v>3</v>
      </c>
      <c r="X11">
        <f t="shared" ref="X11:X12" si="27">VALUE(SUBSTITUTE(X186, ",", "."))</f>
        <v>37.5</v>
      </c>
      <c r="Y11">
        <f t="shared" ref="Y11:Y12" si="28">VALUE(SUBSTITUTE(Y186, ",", "."))</f>
        <v>3.9E-2</v>
      </c>
      <c r="Z11">
        <f t="shared" ref="Z11:AG12" si="29">VALUE(SUBSTITUTE(Z186, ",", "."))</f>
        <v>3.75</v>
      </c>
      <c r="AA11">
        <f t="shared" si="29"/>
        <v>437.84199999999998</v>
      </c>
      <c r="AB11">
        <f t="shared" si="29"/>
        <v>28</v>
      </c>
      <c r="AC11">
        <f t="shared" si="29"/>
        <v>24.324999999999999</v>
      </c>
      <c r="AD11">
        <f t="shared" si="29"/>
        <v>18</v>
      </c>
      <c r="AE11">
        <f t="shared" si="29"/>
        <v>116.758</v>
      </c>
      <c r="AF11">
        <f t="shared" si="29"/>
        <v>12</v>
      </c>
      <c r="AG11">
        <f t="shared" si="29"/>
        <v>15</v>
      </c>
      <c r="AH11" t="s">
        <v>1138</v>
      </c>
      <c r="AI11" t="str">
        <f t="shared" si="4"/>
        <v>6.0</v>
      </c>
      <c r="AJ11" t="str">
        <f t="shared" si="4"/>
        <v>13.0</v>
      </c>
      <c r="AK11" t="s">
        <v>1139</v>
      </c>
      <c r="AL11">
        <f t="shared" ref="AL11:AL12" si="30">VALUE(SUBSTITUTE(AL186, ",", "."))</f>
        <v>14</v>
      </c>
      <c r="AM11">
        <f t="shared" ref="AM11:AM12" si="31">VALUE(SUBSTITUTE(AM186, ",", "."))</f>
        <v>8</v>
      </c>
      <c r="AN11" t="b">
        <f t="shared" si="5"/>
        <v>1</v>
      </c>
    </row>
    <row r="12" spans="1:40" x14ac:dyDescent="0.35">
      <c r="A12">
        <v>11</v>
      </c>
      <c r="B12" t="s">
        <v>32</v>
      </c>
      <c r="C12">
        <v>1</v>
      </c>
      <c r="D12">
        <f t="shared" si="22"/>
        <v>4</v>
      </c>
      <c r="E12">
        <f t="shared" si="23"/>
        <v>25</v>
      </c>
      <c r="F12">
        <f t="shared" si="23"/>
        <v>6.3E-2</v>
      </c>
      <c r="G12">
        <f t="shared" si="23"/>
        <v>4.75</v>
      </c>
      <c r="H12">
        <f t="shared" si="23"/>
        <v>903.42899999999997</v>
      </c>
      <c r="I12">
        <f t="shared" si="23"/>
        <v>40</v>
      </c>
      <c r="J12">
        <f t="shared" si="23"/>
        <v>50.19</v>
      </c>
      <c r="K12">
        <f t="shared" si="23"/>
        <v>27</v>
      </c>
      <c r="L12">
        <f t="shared" si="23"/>
        <v>190.196</v>
      </c>
      <c r="M12">
        <f t="shared" si="23"/>
        <v>18</v>
      </c>
      <c r="N12">
        <f t="shared" si="23"/>
        <v>19</v>
      </c>
      <c r="P12">
        <f t="shared" si="24"/>
        <v>9</v>
      </c>
      <c r="Q12">
        <f t="shared" si="24"/>
        <v>21</v>
      </c>
      <c r="S12">
        <f t="shared" si="25"/>
        <v>14</v>
      </c>
      <c r="T12">
        <f t="shared" si="25"/>
        <v>16</v>
      </c>
      <c r="U12" t="s">
        <v>32</v>
      </c>
      <c r="V12">
        <v>1</v>
      </c>
      <c r="W12">
        <f t="shared" si="26"/>
        <v>4</v>
      </c>
      <c r="X12">
        <f t="shared" si="27"/>
        <v>28.571000000000002</v>
      </c>
      <c r="Y12">
        <f t="shared" si="28"/>
        <v>0.05</v>
      </c>
      <c r="Z12">
        <f t="shared" si="29"/>
        <v>3.7189999999999999</v>
      </c>
      <c r="AA12">
        <f t="shared" si="29"/>
        <v>555.12599999999998</v>
      </c>
      <c r="AB12">
        <f t="shared" si="29"/>
        <v>33</v>
      </c>
      <c r="AC12">
        <f t="shared" si="29"/>
        <v>30.84</v>
      </c>
      <c r="AD12">
        <f t="shared" si="29"/>
        <v>23</v>
      </c>
      <c r="AE12">
        <f t="shared" si="29"/>
        <v>149.27799999999999</v>
      </c>
      <c r="AF12">
        <f t="shared" si="29"/>
        <v>16</v>
      </c>
      <c r="AG12">
        <f t="shared" si="29"/>
        <v>17</v>
      </c>
      <c r="AH12" t="s">
        <v>1145</v>
      </c>
      <c r="AI12" t="str">
        <f t="shared" si="4"/>
        <v>7.0</v>
      </c>
      <c r="AJ12" t="str">
        <f t="shared" si="4"/>
        <v>16.0</v>
      </c>
      <c r="AK12" t="s">
        <v>1146</v>
      </c>
      <c r="AL12">
        <f t="shared" si="30"/>
        <v>13</v>
      </c>
      <c r="AM12">
        <f t="shared" si="31"/>
        <v>14</v>
      </c>
      <c r="AN12" t="b">
        <f t="shared" si="5"/>
        <v>1</v>
      </c>
    </row>
    <row r="13" spans="1:40" hidden="1" x14ac:dyDescent="0.35">
      <c r="A13">
        <v>12</v>
      </c>
      <c r="B13" t="s">
        <v>33</v>
      </c>
      <c r="C13">
        <v>0</v>
      </c>
      <c r="D13" t="s">
        <v>21</v>
      </c>
      <c r="E13" t="str">
        <f t="shared" si="6"/>
        <v>33.333</v>
      </c>
      <c r="F13">
        <v>0</v>
      </c>
      <c r="G13" t="str">
        <f t="shared" si="7"/>
        <v>4.0</v>
      </c>
      <c r="H13">
        <v>0</v>
      </c>
      <c r="I13" t="str">
        <f t="shared" si="8"/>
        <v>32.0</v>
      </c>
      <c r="J13" t="str">
        <f t="shared" si="8"/>
        <v>29.653</v>
      </c>
      <c r="K13" t="str">
        <f t="shared" si="9"/>
        <v>18.0</v>
      </c>
      <c r="L13" t="str">
        <f t="shared" si="9"/>
        <v>133.438</v>
      </c>
      <c r="M13" t="str">
        <f t="shared" si="9"/>
        <v>12.0</v>
      </c>
      <c r="N13" t="str">
        <f t="shared" si="9"/>
        <v>16.0</v>
      </c>
      <c r="P13" t="s">
        <v>21</v>
      </c>
      <c r="Q13" t="str">
        <f t="shared" si="10"/>
        <v>16.0</v>
      </c>
      <c r="S13" t="str">
        <f t="shared" si="11"/>
        <v>13.0</v>
      </c>
      <c r="T13" t="str">
        <f t="shared" si="11"/>
        <v>12.0</v>
      </c>
      <c r="U13" t="s">
        <v>33</v>
      </c>
      <c r="V13">
        <v>0</v>
      </c>
      <c r="W13" t="str">
        <f t="shared" si="12"/>
        <v>4.0</v>
      </c>
      <c r="X13" t="str">
        <f t="shared" si="12"/>
        <v>33.333</v>
      </c>
      <c r="Y13" t="str">
        <f t="shared" si="12"/>
        <v>0.044</v>
      </c>
      <c r="Z13" t="str">
        <f t="shared" si="12"/>
        <v>4.0</v>
      </c>
      <c r="AA13" t="str">
        <f t="shared" si="13"/>
        <v>533.75</v>
      </c>
      <c r="AB13" t="str">
        <f t="shared" si="13"/>
        <v>32.0</v>
      </c>
      <c r="AC13" t="str">
        <f t="shared" si="13"/>
        <v>29.653</v>
      </c>
      <c r="AD13" t="str">
        <f t="shared" si="13"/>
        <v>18.0</v>
      </c>
      <c r="AE13" t="str">
        <f t="shared" si="14"/>
        <v>133.438</v>
      </c>
      <c r="AF13" t="str">
        <f t="shared" si="14"/>
        <v>12.0</v>
      </c>
      <c r="AG13" t="str">
        <f t="shared" si="14"/>
        <v>16.0</v>
      </c>
      <c r="AH13" t="s">
        <v>348</v>
      </c>
      <c r="AI13" t="str">
        <f t="shared" si="4"/>
        <v>6.0</v>
      </c>
      <c r="AJ13" t="str">
        <f t="shared" si="4"/>
        <v>16.0</v>
      </c>
      <c r="AK13" t="s">
        <v>349</v>
      </c>
      <c r="AL13" t="str">
        <f t="shared" si="15"/>
        <v>13.0</v>
      </c>
      <c r="AM13" t="str">
        <f t="shared" si="15"/>
        <v>12.0</v>
      </c>
      <c r="AN13" t="b">
        <f t="shared" si="5"/>
        <v>1</v>
      </c>
    </row>
    <row r="14" spans="1:40" hidden="1" x14ac:dyDescent="0.35">
      <c r="A14">
        <v>13</v>
      </c>
      <c r="B14" t="s">
        <v>34</v>
      </c>
      <c r="C14">
        <v>0</v>
      </c>
      <c r="D14" t="s">
        <v>21</v>
      </c>
      <c r="E14" t="str">
        <f t="shared" si="6"/>
        <v>65.217</v>
      </c>
      <c r="F14">
        <v>0</v>
      </c>
      <c r="G14" t="str">
        <f t="shared" si="7"/>
        <v>11.4</v>
      </c>
      <c r="H14">
        <v>0</v>
      </c>
      <c r="I14" t="str">
        <f t="shared" si="8"/>
        <v>84.0</v>
      </c>
      <c r="J14" t="str">
        <f t="shared" si="8"/>
        <v>255.751</v>
      </c>
      <c r="K14" t="str">
        <f t="shared" si="9"/>
        <v>28.0</v>
      </c>
      <c r="L14" t="str">
        <f t="shared" si="9"/>
        <v>403.818</v>
      </c>
      <c r="M14" t="str">
        <f t="shared" si="9"/>
        <v>20.0</v>
      </c>
      <c r="N14" t="str">
        <f t="shared" si="9"/>
        <v>57.0</v>
      </c>
      <c r="P14" t="s">
        <v>21</v>
      </c>
      <c r="Q14" t="str">
        <f t="shared" si="10"/>
        <v>27.0</v>
      </c>
      <c r="S14" t="str">
        <f t="shared" si="11"/>
        <v>34.0</v>
      </c>
      <c r="T14" t="str">
        <f t="shared" si="11"/>
        <v>23.0</v>
      </c>
      <c r="U14" t="s">
        <v>34</v>
      </c>
      <c r="V14">
        <v>0</v>
      </c>
      <c r="W14" t="str">
        <f t="shared" si="12"/>
        <v>15.0</v>
      </c>
      <c r="X14" t="str">
        <f t="shared" si="12"/>
        <v>65.217</v>
      </c>
      <c r="Y14" t="str">
        <f t="shared" si="12"/>
        <v>0.135</v>
      </c>
      <c r="Z14" t="str">
        <f t="shared" si="12"/>
        <v>11.4</v>
      </c>
      <c r="AA14" t="str">
        <f t="shared" si="13"/>
        <v>4603.523</v>
      </c>
      <c r="AB14" t="str">
        <f t="shared" si="13"/>
        <v>84.0</v>
      </c>
      <c r="AC14" t="str">
        <f t="shared" si="13"/>
        <v>255.751</v>
      </c>
      <c r="AD14" t="str">
        <f t="shared" si="13"/>
        <v>28.0</v>
      </c>
      <c r="AE14" t="str">
        <f t="shared" si="14"/>
        <v>403.818</v>
      </c>
      <c r="AF14" t="str">
        <f t="shared" si="14"/>
        <v>20.0</v>
      </c>
      <c r="AG14" t="str">
        <f t="shared" si="14"/>
        <v>57.0</v>
      </c>
      <c r="AH14" t="s">
        <v>356</v>
      </c>
      <c r="AI14" t="str">
        <f t="shared" si="4"/>
        <v>8.0</v>
      </c>
      <c r="AJ14" t="str">
        <f t="shared" si="4"/>
        <v>27.0</v>
      </c>
      <c r="AK14" t="s">
        <v>357</v>
      </c>
      <c r="AL14" t="str">
        <f t="shared" si="15"/>
        <v>34.0</v>
      </c>
      <c r="AM14" t="str">
        <f t="shared" si="15"/>
        <v>23.0</v>
      </c>
      <c r="AN14" t="b">
        <f t="shared" si="5"/>
        <v>1</v>
      </c>
    </row>
    <row r="15" spans="1:40" hidden="1" x14ac:dyDescent="0.35">
      <c r="A15">
        <v>14</v>
      </c>
      <c r="B15" t="s">
        <v>35</v>
      </c>
      <c r="C15">
        <v>0</v>
      </c>
      <c r="D15" t="s">
        <v>21</v>
      </c>
      <c r="E15" t="str">
        <f t="shared" si="6"/>
        <v>33.333</v>
      </c>
      <c r="F15">
        <v>0</v>
      </c>
      <c r="G15" t="str">
        <f t="shared" si="7"/>
        <v>4.0</v>
      </c>
      <c r="H15">
        <v>0</v>
      </c>
      <c r="I15" t="str">
        <f t="shared" si="8"/>
        <v>32.0</v>
      </c>
      <c r="J15" t="str">
        <f t="shared" si="8"/>
        <v>29.653</v>
      </c>
      <c r="K15" t="str">
        <f t="shared" si="9"/>
        <v>18.0</v>
      </c>
      <c r="L15" t="str">
        <f t="shared" si="9"/>
        <v>133.438</v>
      </c>
      <c r="M15" t="str">
        <f t="shared" si="9"/>
        <v>12.0</v>
      </c>
      <c r="N15" t="str">
        <f t="shared" si="9"/>
        <v>16.0</v>
      </c>
      <c r="P15" t="s">
        <v>21</v>
      </c>
      <c r="Q15" t="str">
        <f t="shared" si="10"/>
        <v>16.0</v>
      </c>
      <c r="S15" t="str">
        <f t="shared" si="11"/>
        <v>13.0</v>
      </c>
      <c r="T15" t="str">
        <f t="shared" si="11"/>
        <v>12.0</v>
      </c>
      <c r="U15" t="s">
        <v>35</v>
      </c>
      <c r="V15">
        <v>0</v>
      </c>
      <c r="W15" t="str">
        <f t="shared" si="12"/>
        <v>4.0</v>
      </c>
      <c r="X15" t="str">
        <f t="shared" si="12"/>
        <v>33.333</v>
      </c>
      <c r="Y15" t="str">
        <f t="shared" si="12"/>
        <v>0.044</v>
      </c>
      <c r="Z15" t="str">
        <f t="shared" si="12"/>
        <v>4.0</v>
      </c>
      <c r="AA15" t="str">
        <f t="shared" si="13"/>
        <v>533.75</v>
      </c>
      <c r="AB15" t="str">
        <f t="shared" si="13"/>
        <v>32.0</v>
      </c>
      <c r="AC15" t="str">
        <f t="shared" si="13"/>
        <v>29.653</v>
      </c>
      <c r="AD15" t="str">
        <f t="shared" si="13"/>
        <v>18.0</v>
      </c>
      <c r="AE15" t="str">
        <f t="shared" si="14"/>
        <v>133.438</v>
      </c>
      <c r="AF15" t="str">
        <f t="shared" si="14"/>
        <v>12.0</v>
      </c>
      <c r="AG15" t="str">
        <f t="shared" si="14"/>
        <v>16.0</v>
      </c>
      <c r="AH15" t="s">
        <v>358</v>
      </c>
      <c r="AI15" t="str">
        <f t="shared" si="4"/>
        <v>6.0</v>
      </c>
      <c r="AJ15" t="str">
        <f t="shared" si="4"/>
        <v>16.0</v>
      </c>
      <c r="AK15" t="s">
        <v>349</v>
      </c>
      <c r="AL15" t="str">
        <f t="shared" si="15"/>
        <v>13.0</v>
      </c>
      <c r="AM15" t="str">
        <f t="shared" si="15"/>
        <v>12.0</v>
      </c>
      <c r="AN15" t="b">
        <f t="shared" si="5"/>
        <v>1</v>
      </c>
    </row>
    <row r="16" spans="1:40" hidden="1" x14ac:dyDescent="0.35">
      <c r="A16">
        <v>15</v>
      </c>
      <c r="B16" t="s">
        <v>36</v>
      </c>
      <c r="C16">
        <v>0</v>
      </c>
      <c r="D16" t="s">
        <v>21</v>
      </c>
      <c r="E16" t="str">
        <f t="shared" si="6"/>
        <v>50.0</v>
      </c>
      <c r="F16">
        <v>0</v>
      </c>
      <c r="G16" t="str">
        <f t="shared" si="7"/>
        <v>2.0</v>
      </c>
      <c r="H16">
        <v>0</v>
      </c>
      <c r="I16" t="str">
        <f t="shared" si="8"/>
        <v>9.0</v>
      </c>
      <c r="J16" t="str">
        <f t="shared" si="8"/>
        <v>3.17</v>
      </c>
      <c r="K16" t="str">
        <f t="shared" si="9"/>
        <v>9.0</v>
      </c>
      <c r="L16" t="str">
        <f t="shared" si="9"/>
        <v>28.529</v>
      </c>
      <c r="M16" t="str">
        <f t="shared" si="9"/>
        <v>5.0</v>
      </c>
      <c r="N16" t="str">
        <f t="shared" si="9"/>
        <v>5.0</v>
      </c>
      <c r="P16" t="s">
        <v>21</v>
      </c>
      <c r="Q16" t="str">
        <f t="shared" si="10"/>
        <v>4.0</v>
      </c>
      <c r="S16" t="str">
        <f t="shared" si="11"/>
        <v>8.0</v>
      </c>
      <c r="T16" t="str">
        <f t="shared" si="11"/>
        <v>4.0</v>
      </c>
      <c r="U16" t="s">
        <v>36</v>
      </c>
      <c r="V16">
        <v>0</v>
      </c>
      <c r="W16" t="str">
        <f t="shared" si="12"/>
        <v>2.0</v>
      </c>
      <c r="X16" t="str">
        <f t="shared" si="12"/>
        <v>50.0</v>
      </c>
      <c r="Y16" t="str">
        <f t="shared" si="12"/>
        <v>0.01</v>
      </c>
      <c r="Z16" t="str">
        <f t="shared" si="12"/>
        <v>2.0</v>
      </c>
      <c r="AA16" t="str">
        <f t="shared" si="13"/>
        <v>57.059</v>
      </c>
      <c r="AB16" t="str">
        <f t="shared" si="13"/>
        <v>9.0</v>
      </c>
      <c r="AC16" t="str">
        <f t="shared" si="13"/>
        <v>3.17</v>
      </c>
      <c r="AD16" t="str">
        <f t="shared" si="13"/>
        <v>9.0</v>
      </c>
      <c r="AE16" t="str">
        <f t="shared" si="14"/>
        <v>28.529</v>
      </c>
      <c r="AF16" t="str">
        <f t="shared" si="14"/>
        <v>5.0</v>
      </c>
      <c r="AG16" t="str">
        <f t="shared" si="14"/>
        <v>5.0</v>
      </c>
      <c r="AH16" t="s">
        <v>363</v>
      </c>
      <c r="AI16" t="str">
        <f t="shared" si="4"/>
        <v>4.0</v>
      </c>
      <c r="AJ16" t="str">
        <f t="shared" si="4"/>
        <v>4.0</v>
      </c>
      <c r="AK16" t="s">
        <v>364</v>
      </c>
      <c r="AL16" t="str">
        <f t="shared" si="15"/>
        <v>8.0</v>
      </c>
      <c r="AM16" t="str">
        <f t="shared" si="15"/>
        <v>4.0</v>
      </c>
      <c r="AN16" t="b">
        <f t="shared" si="5"/>
        <v>1</v>
      </c>
    </row>
    <row r="17" spans="1:40" hidden="1" x14ac:dyDescent="0.35">
      <c r="A17">
        <v>16</v>
      </c>
      <c r="B17" t="s">
        <v>37</v>
      </c>
      <c r="C17">
        <v>0</v>
      </c>
      <c r="D17" t="s">
        <v>21</v>
      </c>
      <c r="E17" t="str">
        <f t="shared" si="6"/>
        <v>0.0</v>
      </c>
      <c r="F17">
        <v>0</v>
      </c>
      <c r="G17" t="str">
        <f t="shared" si="7"/>
        <v>0.0</v>
      </c>
      <c r="H17">
        <v>0</v>
      </c>
      <c r="I17" t="str">
        <f t="shared" si="8"/>
        <v>4.0</v>
      </c>
      <c r="J17" t="str">
        <f t="shared" si="8"/>
        <v>0.0</v>
      </c>
      <c r="K17" t="str">
        <f t="shared" si="9"/>
        <v>4.0</v>
      </c>
      <c r="L17" t="str">
        <f t="shared" si="9"/>
        <v>8.0</v>
      </c>
      <c r="M17" t="str">
        <f t="shared" si="9"/>
        <v>4.0</v>
      </c>
      <c r="N17" t="str">
        <f t="shared" si="9"/>
        <v>4.0</v>
      </c>
      <c r="P17" t="s">
        <v>21</v>
      </c>
      <c r="Q17" t="str">
        <f t="shared" si="10"/>
        <v>0.0</v>
      </c>
      <c r="S17" t="str">
        <f t="shared" si="11"/>
        <v>5.0</v>
      </c>
      <c r="T17" t="str">
        <f t="shared" si="11"/>
        <v>0.0</v>
      </c>
      <c r="U17" t="s">
        <v>37</v>
      </c>
      <c r="V17">
        <v>0</v>
      </c>
      <c r="W17" t="str">
        <f t="shared" si="12"/>
        <v>1.0</v>
      </c>
      <c r="X17" t="str">
        <f t="shared" si="12"/>
        <v>0.0</v>
      </c>
      <c r="Y17" t="str">
        <f t="shared" si="12"/>
        <v>0.003</v>
      </c>
      <c r="Z17" t="str">
        <f t="shared" si="12"/>
        <v>0.0</v>
      </c>
      <c r="AA17" t="str">
        <f t="shared" si="13"/>
        <v>0.0</v>
      </c>
      <c r="AB17" t="str">
        <f t="shared" si="13"/>
        <v>4.0</v>
      </c>
      <c r="AC17" t="str">
        <f t="shared" si="13"/>
        <v>0.0</v>
      </c>
      <c r="AD17" t="str">
        <f t="shared" si="13"/>
        <v>4.0</v>
      </c>
      <c r="AE17" t="str">
        <f t="shared" si="14"/>
        <v>8.0</v>
      </c>
      <c r="AF17" t="str">
        <f t="shared" si="14"/>
        <v>4.0</v>
      </c>
      <c r="AG17" t="str">
        <f t="shared" si="14"/>
        <v>4.0</v>
      </c>
      <c r="AH17" t="s">
        <v>366</v>
      </c>
      <c r="AI17" t="str">
        <f t="shared" si="4"/>
        <v>0.0</v>
      </c>
      <c r="AJ17" t="str">
        <f t="shared" si="4"/>
        <v>0.0</v>
      </c>
      <c r="AL17" t="str">
        <f t="shared" si="15"/>
        <v>5.0</v>
      </c>
      <c r="AM17" t="str">
        <f t="shared" si="15"/>
        <v>0.0</v>
      </c>
      <c r="AN17" t="b">
        <f t="shared" si="5"/>
        <v>1</v>
      </c>
    </row>
    <row r="18" spans="1:40" hidden="1" x14ac:dyDescent="0.35">
      <c r="A18">
        <v>17</v>
      </c>
      <c r="B18" t="s">
        <v>38</v>
      </c>
      <c r="C18">
        <v>0</v>
      </c>
      <c r="D18" t="s">
        <v>21</v>
      </c>
      <c r="E18" t="str">
        <f t="shared" si="6"/>
        <v>33.333</v>
      </c>
      <c r="F18">
        <v>0</v>
      </c>
      <c r="G18" t="str">
        <f t="shared" si="7"/>
        <v>4.0</v>
      </c>
      <c r="H18">
        <v>0</v>
      </c>
      <c r="I18" t="str">
        <f t="shared" si="8"/>
        <v>32.0</v>
      </c>
      <c r="J18" t="str">
        <f t="shared" si="8"/>
        <v>29.653</v>
      </c>
      <c r="K18" t="str">
        <f t="shared" si="9"/>
        <v>18.0</v>
      </c>
      <c r="L18" t="str">
        <f t="shared" si="9"/>
        <v>133.438</v>
      </c>
      <c r="M18" t="str">
        <f t="shared" si="9"/>
        <v>12.0</v>
      </c>
      <c r="N18" t="str">
        <f t="shared" si="9"/>
        <v>16.0</v>
      </c>
      <c r="P18" t="s">
        <v>21</v>
      </c>
      <c r="Q18" t="str">
        <f t="shared" si="10"/>
        <v>16.0</v>
      </c>
      <c r="S18" t="str">
        <f t="shared" si="11"/>
        <v>13.0</v>
      </c>
      <c r="T18" t="str">
        <f t="shared" si="11"/>
        <v>12.0</v>
      </c>
      <c r="U18" t="s">
        <v>38</v>
      </c>
      <c r="V18">
        <v>0</v>
      </c>
      <c r="W18" t="str">
        <f t="shared" si="12"/>
        <v>4.0</v>
      </c>
      <c r="X18" t="str">
        <f t="shared" si="12"/>
        <v>33.333</v>
      </c>
      <c r="Y18" t="str">
        <f t="shared" si="12"/>
        <v>0.044</v>
      </c>
      <c r="Z18" t="str">
        <f t="shared" si="12"/>
        <v>4.0</v>
      </c>
      <c r="AA18" t="str">
        <f t="shared" si="13"/>
        <v>533.75</v>
      </c>
      <c r="AB18" t="str">
        <f t="shared" si="13"/>
        <v>32.0</v>
      </c>
      <c r="AC18" t="str">
        <f t="shared" si="13"/>
        <v>29.653</v>
      </c>
      <c r="AD18" t="str">
        <f t="shared" si="13"/>
        <v>18.0</v>
      </c>
      <c r="AE18" t="str">
        <f t="shared" si="14"/>
        <v>133.438</v>
      </c>
      <c r="AF18" t="str">
        <f t="shared" si="14"/>
        <v>12.0</v>
      </c>
      <c r="AG18" t="str">
        <f t="shared" si="14"/>
        <v>16.0</v>
      </c>
      <c r="AH18" t="s">
        <v>367</v>
      </c>
      <c r="AI18" t="str">
        <f t="shared" si="4"/>
        <v>6.0</v>
      </c>
      <c r="AJ18" t="str">
        <f t="shared" si="4"/>
        <v>16.0</v>
      </c>
      <c r="AK18" t="s">
        <v>349</v>
      </c>
      <c r="AL18" t="str">
        <f t="shared" si="15"/>
        <v>13.0</v>
      </c>
      <c r="AM18" t="str">
        <f t="shared" si="15"/>
        <v>12.0</v>
      </c>
      <c r="AN18" t="b">
        <f t="shared" si="5"/>
        <v>1</v>
      </c>
    </row>
    <row r="19" spans="1:40" hidden="1" x14ac:dyDescent="0.35">
      <c r="A19">
        <v>18</v>
      </c>
      <c r="B19" t="s">
        <v>39</v>
      </c>
      <c r="C19">
        <v>0</v>
      </c>
      <c r="D19" t="s">
        <v>21</v>
      </c>
      <c r="E19" t="str">
        <f t="shared" si="6"/>
        <v>51.852</v>
      </c>
      <c r="F19">
        <v>0</v>
      </c>
      <c r="G19" t="str">
        <f t="shared" si="7"/>
        <v>24.643</v>
      </c>
      <c r="H19">
        <v>0</v>
      </c>
      <c r="I19" t="str">
        <f t="shared" si="8"/>
        <v>132.0</v>
      </c>
      <c r="J19" t="str">
        <f t="shared" si="8"/>
        <v>1067.46</v>
      </c>
      <c r="K19" t="str">
        <f t="shared" si="9"/>
        <v>60.0</v>
      </c>
      <c r="L19" t="str">
        <f t="shared" si="9"/>
        <v>779.71</v>
      </c>
      <c r="M19" t="str">
        <f t="shared" si="9"/>
        <v>35.0</v>
      </c>
      <c r="N19" t="str">
        <f t="shared" si="9"/>
        <v>69.0</v>
      </c>
      <c r="P19" t="s">
        <v>21</v>
      </c>
      <c r="Q19" t="str">
        <f t="shared" si="10"/>
        <v>63.0</v>
      </c>
      <c r="S19" t="str">
        <f t="shared" si="11"/>
        <v>42.0</v>
      </c>
      <c r="T19" t="str">
        <f t="shared" si="11"/>
        <v>27.0</v>
      </c>
      <c r="U19" t="s">
        <v>39</v>
      </c>
      <c r="V19">
        <v>0</v>
      </c>
      <c r="W19" t="str">
        <f t="shared" si="12"/>
        <v>14.0</v>
      </c>
      <c r="X19" t="str">
        <f t="shared" si="12"/>
        <v>51.852</v>
      </c>
      <c r="Y19" t="str">
        <f t="shared" si="12"/>
        <v>0.26</v>
      </c>
      <c r="Z19" t="str">
        <f t="shared" si="12"/>
        <v>24.643</v>
      </c>
      <c r="AA19" t="str">
        <f t="shared" si="13"/>
        <v>19214.271</v>
      </c>
      <c r="AB19" t="str">
        <f t="shared" si="13"/>
        <v>132.0</v>
      </c>
      <c r="AC19" t="str">
        <f t="shared" si="13"/>
        <v>1067.46</v>
      </c>
      <c r="AD19" t="str">
        <f t="shared" si="13"/>
        <v>60.0</v>
      </c>
      <c r="AE19" t="str">
        <f t="shared" si="14"/>
        <v>779.71</v>
      </c>
      <c r="AF19" t="str">
        <f t="shared" si="14"/>
        <v>35.0</v>
      </c>
      <c r="AG19" t="str">
        <f t="shared" si="14"/>
        <v>69.0</v>
      </c>
      <c r="AH19" t="s">
        <v>374</v>
      </c>
      <c r="AI19" t="str">
        <f t="shared" si="4"/>
        <v>25.0</v>
      </c>
      <c r="AJ19" t="str">
        <f t="shared" si="4"/>
        <v>63.0</v>
      </c>
      <c r="AK19" t="s">
        <v>376</v>
      </c>
      <c r="AL19" t="str">
        <f t="shared" si="15"/>
        <v>42.0</v>
      </c>
      <c r="AM19" t="str">
        <f t="shared" si="15"/>
        <v>27.0</v>
      </c>
      <c r="AN19" t="b">
        <f t="shared" si="5"/>
        <v>1</v>
      </c>
    </row>
    <row r="20" spans="1:40" hidden="1" x14ac:dyDescent="0.35">
      <c r="A20">
        <v>19</v>
      </c>
      <c r="B20" t="s">
        <v>40</v>
      </c>
      <c r="C20">
        <v>0</v>
      </c>
      <c r="D20" t="s">
        <v>21</v>
      </c>
      <c r="E20" t="str">
        <f t="shared" si="6"/>
        <v>0.556</v>
      </c>
      <c r="F20">
        <v>0</v>
      </c>
      <c r="G20" t="str">
        <f t="shared" si="7"/>
        <v>13.292</v>
      </c>
      <c r="H20">
        <v>0</v>
      </c>
      <c r="I20" t="str">
        <f t="shared" si="8"/>
        <v>549.0</v>
      </c>
      <c r="J20" t="str">
        <f t="shared" si="8"/>
        <v>2548.076</v>
      </c>
      <c r="K20" t="str">
        <f t="shared" si="9"/>
        <v>78.0</v>
      </c>
      <c r="L20" t="str">
        <f t="shared" si="9"/>
        <v>3450.686</v>
      </c>
      <c r="M20" t="str">
        <f t="shared" si="9"/>
        <v>72.0</v>
      </c>
      <c r="N20" t="str">
        <f t="shared" si="9"/>
        <v>319.0</v>
      </c>
      <c r="P20" t="s">
        <v>21</v>
      </c>
      <c r="Q20" t="str">
        <f t="shared" si="10"/>
        <v>230.0</v>
      </c>
      <c r="S20" t="str">
        <f t="shared" si="11"/>
        <v>225.0</v>
      </c>
      <c r="T20" t="str">
        <f t="shared" si="11"/>
        <v>180.0</v>
      </c>
      <c r="U20" t="s">
        <v>40</v>
      </c>
      <c r="V20">
        <v>0</v>
      </c>
      <c r="W20" t="str">
        <f t="shared" si="12"/>
        <v>1.0</v>
      </c>
      <c r="X20" t="str">
        <f t="shared" si="12"/>
        <v>0.556</v>
      </c>
      <c r="Y20" t="str">
        <f t="shared" si="12"/>
        <v>1.15</v>
      </c>
      <c r="Z20" t="str">
        <f t="shared" si="12"/>
        <v>13.292</v>
      </c>
      <c r="AA20" t="str">
        <f t="shared" si="13"/>
        <v>45865.366</v>
      </c>
      <c r="AB20" t="str">
        <f t="shared" si="13"/>
        <v>549.0</v>
      </c>
      <c r="AC20" t="str">
        <f t="shared" si="13"/>
        <v>2548.076</v>
      </c>
      <c r="AD20" t="str">
        <f t="shared" si="13"/>
        <v>78.0</v>
      </c>
      <c r="AE20" t="str">
        <f t="shared" si="14"/>
        <v>3450.686</v>
      </c>
      <c r="AF20" t="str">
        <f t="shared" si="14"/>
        <v>72.0</v>
      </c>
      <c r="AG20" t="str">
        <f t="shared" si="14"/>
        <v>319.0</v>
      </c>
      <c r="AH20" t="s">
        <v>387</v>
      </c>
      <c r="AI20" t="str">
        <f t="shared" si="4"/>
        <v>6.0</v>
      </c>
      <c r="AJ20" t="str">
        <f t="shared" si="4"/>
        <v>230.0</v>
      </c>
      <c r="AK20" t="s">
        <v>389</v>
      </c>
      <c r="AL20" t="str">
        <f t="shared" si="15"/>
        <v>225.0</v>
      </c>
      <c r="AM20" t="str">
        <f t="shared" si="15"/>
        <v>180.0</v>
      </c>
      <c r="AN20" t="b">
        <f t="shared" si="5"/>
        <v>1</v>
      </c>
    </row>
    <row r="21" spans="1:40" hidden="1" x14ac:dyDescent="0.35">
      <c r="A21">
        <v>20</v>
      </c>
      <c r="B21" t="s">
        <v>41</v>
      </c>
      <c r="C21">
        <v>0</v>
      </c>
      <c r="D21" t="s">
        <v>21</v>
      </c>
      <c r="E21" t="str">
        <f t="shared" si="6"/>
        <v>33.333</v>
      </c>
      <c r="F21">
        <v>0</v>
      </c>
      <c r="G21" t="str">
        <f t="shared" si="7"/>
        <v>4.0</v>
      </c>
      <c r="H21">
        <v>0</v>
      </c>
      <c r="I21" t="str">
        <f t="shared" si="8"/>
        <v>32.0</v>
      </c>
      <c r="J21" t="str">
        <f t="shared" si="8"/>
        <v>29.653</v>
      </c>
      <c r="K21" t="str">
        <f t="shared" si="9"/>
        <v>18.0</v>
      </c>
      <c r="L21" t="str">
        <f t="shared" si="9"/>
        <v>133.438</v>
      </c>
      <c r="M21" t="str">
        <f t="shared" si="9"/>
        <v>12.0</v>
      </c>
      <c r="N21" t="str">
        <f t="shared" si="9"/>
        <v>16.0</v>
      </c>
      <c r="P21" t="s">
        <v>21</v>
      </c>
      <c r="Q21" t="str">
        <f t="shared" si="10"/>
        <v>16.0</v>
      </c>
      <c r="S21" t="str">
        <f t="shared" si="11"/>
        <v>13.0</v>
      </c>
      <c r="T21" t="str">
        <f t="shared" si="11"/>
        <v>12.0</v>
      </c>
      <c r="U21" t="s">
        <v>41</v>
      </c>
      <c r="V21">
        <v>0</v>
      </c>
      <c r="W21" t="str">
        <f t="shared" si="12"/>
        <v>4.0</v>
      </c>
      <c r="X21" t="str">
        <f t="shared" si="12"/>
        <v>33.333</v>
      </c>
      <c r="Y21" t="str">
        <f t="shared" si="12"/>
        <v>0.044</v>
      </c>
      <c r="Z21" t="str">
        <f t="shared" si="12"/>
        <v>4.0</v>
      </c>
      <c r="AA21" t="str">
        <f t="shared" si="13"/>
        <v>533.75</v>
      </c>
      <c r="AB21" t="str">
        <f t="shared" si="13"/>
        <v>32.0</v>
      </c>
      <c r="AC21" t="str">
        <f t="shared" si="13"/>
        <v>29.653</v>
      </c>
      <c r="AD21" t="str">
        <f t="shared" si="13"/>
        <v>18.0</v>
      </c>
      <c r="AE21" t="str">
        <f t="shared" si="14"/>
        <v>133.438</v>
      </c>
      <c r="AF21" t="str">
        <f t="shared" si="14"/>
        <v>12.0</v>
      </c>
      <c r="AG21" t="str">
        <f t="shared" si="14"/>
        <v>16.0</v>
      </c>
      <c r="AH21" t="s">
        <v>392</v>
      </c>
      <c r="AI21" t="str">
        <f t="shared" si="4"/>
        <v>6.0</v>
      </c>
      <c r="AJ21" t="str">
        <f t="shared" si="4"/>
        <v>16.0</v>
      </c>
      <c r="AK21" t="s">
        <v>349</v>
      </c>
      <c r="AL21" t="str">
        <f t="shared" si="15"/>
        <v>13.0</v>
      </c>
      <c r="AM21" t="str">
        <f t="shared" si="15"/>
        <v>12.0</v>
      </c>
      <c r="AN21" t="b">
        <f t="shared" si="5"/>
        <v>1</v>
      </c>
    </row>
    <row r="22" spans="1:40" hidden="1" x14ac:dyDescent="0.35">
      <c r="A22">
        <v>21</v>
      </c>
      <c r="B22" t="s">
        <v>42</v>
      </c>
      <c r="C22">
        <v>0</v>
      </c>
      <c r="D22" t="s">
        <v>21</v>
      </c>
      <c r="E22" t="str">
        <f t="shared" si="6"/>
        <v>27.711</v>
      </c>
      <c r="F22">
        <v>0</v>
      </c>
      <c r="G22" t="str">
        <f t="shared" si="7"/>
        <v>44.0</v>
      </c>
      <c r="H22">
        <v>0</v>
      </c>
      <c r="I22" t="str">
        <f t="shared" si="8"/>
        <v>447.0</v>
      </c>
      <c r="J22" t="str">
        <f t="shared" si="8"/>
        <v>6345.503</v>
      </c>
      <c r="K22" t="str">
        <f t="shared" si="9"/>
        <v>56.0</v>
      </c>
      <c r="L22" t="str">
        <f t="shared" si="9"/>
        <v>2595.888</v>
      </c>
      <c r="M22" t="str">
        <f t="shared" si="9"/>
        <v>40.0</v>
      </c>
      <c r="N22" t="str">
        <f t="shared" si="9"/>
        <v>220.0</v>
      </c>
      <c r="P22" t="s">
        <v>21</v>
      </c>
      <c r="Q22" t="str">
        <f t="shared" si="10"/>
        <v>227.0</v>
      </c>
      <c r="S22" t="str">
        <f t="shared" si="11"/>
        <v>103.0</v>
      </c>
      <c r="T22" t="str">
        <f t="shared" si="11"/>
        <v>83.0</v>
      </c>
      <c r="U22" t="s">
        <v>42</v>
      </c>
      <c r="V22">
        <v>0</v>
      </c>
      <c r="W22" t="str">
        <f t="shared" si="12"/>
        <v>23.0</v>
      </c>
      <c r="X22" t="str">
        <f t="shared" si="12"/>
        <v>27.711</v>
      </c>
      <c r="Y22" t="str">
        <f t="shared" si="12"/>
        <v>0.865</v>
      </c>
      <c r="Z22" t="str">
        <f t="shared" si="12"/>
        <v>44.0</v>
      </c>
      <c r="AA22" t="str">
        <f t="shared" si="13"/>
        <v>114219.057</v>
      </c>
      <c r="AB22" t="str">
        <f t="shared" si="13"/>
        <v>447.0</v>
      </c>
      <c r="AC22" t="str">
        <f t="shared" si="13"/>
        <v>6345.503</v>
      </c>
      <c r="AD22" t="str">
        <f t="shared" si="13"/>
        <v>56.0</v>
      </c>
      <c r="AE22" t="str">
        <f t="shared" si="14"/>
        <v>2595.888</v>
      </c>
      <c r="AF22" t="str">
        <f t="shared" si="14"/>
        <v>40.0</v>
      </c>
      <c r="AG22" t="str">
        <f t="shared" si="14"/>
        <v>220.0</v>
      </c>
      <c r="AH22" t="s">
        <v>401</v>
      </c>
      <c r="AI22" t="str">
        <f t="shared" si="4"/>
        <v>16.0</v>
      </c>
      <c r="AJ22" t="str">
        <f t="shared" si="4"/>
        <v>227.0</v>
      </c>
      <c r="AK22" t="s">
        <v>403</v>
      </c>
      <c r="AL22" t="str">
        <f t="shared" si="15"/>
        <v>103.0</v>
      </c>
      <c r="AM22" t="str">
        <f t="shared" si="15"/>
        <v>83.0</v>
      </c>
      <c r="AN22" t="b">
        <f t="shared" si="5"/>
        <v>1</v>
      </c>
    </row>
    <row r="23" spans="1:40" hidden="1" x14ac:dyDescent="0.35">
      <c r="A23">
        <v>22</v>
      </c>
      <c r="B23" t="s">
        <v>43</v>
      </c>
      <c r="C23">
        <v>0</v>
      </c>
      <c r="D23" t="s">
        <v>21</v>
      </c>
      <c r="E23" t="str">
        <f t="shared" si="6"/>
        <v>33.333</v>
      </c>
      <c r="F23">
        <v>0</v>
      </c>
      <c r="G23" t="str">
        <f t="shared" si="7"/>
        <v>4.0</v>
      </c>
      <c r="H23">
        <v>0</v>
      </c>
      <c r="I23" t="str">
        <f t="shared" si="8"/>
        <v>32.0</v>
      </c>
      <c r="J23" t="str">
        <f t="shared" si="8"/>
        <v>29.653</v>
      </c>
      <c r="K23" t="str">
        <f t="shared" si="9"/>
        <v>18.0</v>
      </c>
      <c r="L23" t="str">
        <f t="shared" si="9"/>
        <v>133.438</v>
      </c>
      <c r="M23" t="str">
        <f t="shared" si="9"/>
        <v>12.0</v>
      </c>
      <c r="N23" t="str">
        <f t="shared" si="9"/>
        <v>16.0</v>
      </c>
      <c r="P23" t="s">
        <v>21</v>
      </c>
      <c r="Q23" t="str">
        <f t="shared" si="10"/>
        <v>16.0</v>
      </c>
      <c r="S23" t="str">
        <f t="shared" si="11"/>
        <v>13.0</v>
      </c>
      <c r="T23" t="str">
        <f t="shared" si="11"/>
        <v>12.0</v>
      </c>
      <c r="U23" t="s">
        <v>43</v>
      </c>
      <c r="V23">
        <v>0</v>
      </c>
      <c r="W23" t="str">
        <f t="shared" si="12"/>
        <v>4.0</v>
      </c>
      <c r="X23" t="str">
        <f t="shared" si="12"/>
        <v>33.333</v>
      </c>
      <c r="Y23" t="str">
        <f t="shared" si="12"/>
        <v>0.044</v>
      </c>
      <c r="Z23" t="str">
        <f t="shared" si="12"/>
        <v>4.0</v>
      </c>
      <c r="AA23" t="str">
        <f t="shared" si="13"/>
        <v>533.75</v>
      </c>
      <c r="AB23" t="str">
        <f t="shared" si="13"/>
        <v>32.0</v>
      </c>
      <c r="AC23" t="str">
        <f t="shared" si="13"/>
        <v>29.653</v>
      </c>
      <c r="AD23" t="str">
        <f t="shared" si="13"/>
        <v>18.0</v>
      </c>
      <c r="AE23" t="str">
        <f t="shared" si="14"/>
        <v>133.438</v>
      </c>
      <c r="AF23" t="str">
        <f t="shared" si="14"/>
        <v>12.0</v>
      </c>
      <c r="AG23" t="str">
        <f t="shared" si="14"/>
        <v>16.0</v>
      </c>
      <c r="AH23" t="s">
        <v>406</v>
      </c>
      <c r="AI23" t="str">
        <f t="shared" si="4"/>
        <v>6.0</v>
      </c>
      <c r="AJ23" t="str">
        <f t="shared" si="4"/>
        <v>16.0</v>
      </c>
      <c r="AK23" t="s">
        <v>349</v>
      </c>
      <c r="AL23" t="str">
        <f t="shared" si="15"/>
        <v>13.0</v>
      </c>
      <c r="AM23" t="str">
        <f t="shared" si="15"/>
        <v>12.0</v>
      </c>
      <c r="AN23" t="b">
        <f t="shared" si="5"/>
        <v>1</v>
      </c>
    </row>
    <row r="24" spans="1:40" hidden="1" x14ac:dyDescent="0.35">
      <c r="A24">
        <v>23</v>
      </c>
      <c r="B24" t="s">
        <v>44</v>
      </c>
      <c r="C24">
        <v>0</v>
      </c>
      <c r="D24" t="s">
        <v>21</v>
      </c>
      <c r="E24" t="str">
        <f t="shared" si="6"/>
        <v>23.529</v>
      </c>
      <c r="F24">
        <v>0</v>
      </c>
      <c r="G24" t="str">
        <f t="shared" si="7"/>
        <v>15.167</v>
      </c>
      <c r="H24">
        <v>0</v>
      </c>
      <c r="I24" t="str">
        <f t="shared" si="8"/>
        <v>187.0</v>
      </c>
      <c r="J24" t="str">
        <f t="shared" si="8"/>
        <v>930.718</v>
      </c>
      <c r="K24" t="str">
        <f t="shared" si="9"/>
        <v>60.0</v>
      </c>
      <c r="L24" t="str">
        <f t="shared" si="9"/>
        <v>1104.589</v>
      </c>
      <c r="M24" t="str">
        <f t="shared" si="9"/>
        <v>45.0</v>
      </c>
      <c r="N24" t="str">
        <f t="shared" si="9"/>
        <v>91.0</v>
      </c>
      <c r="P24" t="s">
        <v>21</v>
      </c>
      <c r="Q24" t="str">
        <f t="shared" si="10"/>
        <v>96.0</v>
      </c>
      <c r="S24" t="str">
        <f t="shared" si="11"/>
        <v>55.0</v>
      </c>
      <c r="T24" t="str">
        <f t="shared" si="11"/>
        <v>34.0</v>
      </c>
      <c r="U24" t="s">
        <v>44</v>
      </c>
      <c r="V24">
        <v>0</v>
      </c>
      <c r="W24" t="str">
        <f t="shared" si="12"/>
        <v>8.0</v>
      </c>
      <c r="X24" t="str">
        <f t="shared" si="12"/>
        <v>23.529</v>
      </c>
      <c r="Y24" t="str">
        <f t="shared" si="12"/>
        <v>0.368</v>
      </c>
      <c r="Z24" t="str">
        <f t="shared" si="12"/>
        <v>15.167</v>
      </c>
      <c r="AA24" t="str">
        <f t="shared" si="13"/>
        <v>16752.926</v>
      </c>
      <c r="AB24" t="str">
        <f t="shared" si="13"/>
        <v>187.0</v>
      </c>
      <c r="AC24" t="str">
        <f t="shared" si="13"/>
        <v>930.718</v>
      </c>
      <c r="AD24" t="str">
        <f t="shared" si="13"/>
        <v>60.0</v>
      </c>
      <c r="AE24" t="str">
        <f t="shared" si="14"/>
        <v>1104.589</v>
      </c>
      <c r="AF24" t="str">
        <f t="shared" si="14"/>
        <v>45.0</v>
      </c>
      <c r="AG24" t="str">
        <f t="shared" si="14"/>
        <v>91.0</v>
      </c>
      <c r="AH24" t="s">
        <v>416</v>
      </c>
      <c r="AI24" t="str">
        <f t="shared" si="4"/>
        <v>15.0</v>
      </c>
      <c r="AJ24" t="str">
        <f t="shared" si="4"/>
        <v>96.0</v>
      </c>
      <c r="AK24" t="s">
        <v>418</v>
      </c>
      <c r="AL24" t="str">
        <f t="shared" si="15"/>
        <v>55.0</v>
      </c>
      <c r="AM24" t="str">
        <f t="shared" si="15"/>
        <v>34.0</v>
      </c>
      <c r="AN24" t="b">
        <f t="shared" si="5"/>
        <v>1</v>
      </c>
    </row>
    <row r="25" spans="1:40" hidden="1" x14ac:dyDescent="0.35">
      <c r="A25">
        <v>24</v>
      </c>
      <c r="B25" t="s">
        <v>45</v>
      </c>
      <c r="C25">
        <v>0</v>
      </c>
      <c r="D25" t="s">
        <v>21</v>
      </c>
      <c r="E25" t="str">
        <f t="shared" si="6"/>
        <v>33.333</v>
      </c>
      <c r="F25">
        <v>0</v>
      </c>
      <c r="G25" t="str">
        <f t="shared" si="7"/>
        <v>4.0</v>
      </c>
      <c r="H25">
        <v>0</v>
      </c>
      <c r="I25" t="str">
        <f t="shared" si="8"/>
        <v>32.0</v>
      </c>
      <c r="J25" t="str">
        <f t="shared" si="8"/>
        <v>29.653</v>
      </c>
      <c r="K25" t="str">
        <f t="shared" si="9"/>
        <v>18.0</v>
      </c>
      <c r="L25" t="str">
        <f t="shared" si="9"/>
        <v>133.438</v>
      </c>
      <c r="M25" t="str">
        <f t="shared" si="9"/>
        <v>12.0</v>
      </c>
      <c r="N25" t="str">
        <f t="shared" si="9"/>
        <v>16.0</v>
      </c>
      <c r="P25" t="s">
        <v>21</v>
      </c>
      <c r="Q25" t="str">
        <f t="shared" si="10"/>
        <v>16.0</v>
      </c>
      <c r="S25" t="str">
        <f t="shared" si="11"/>
        <v>13.0</v>
      </c>
      <c r="T25" t="str">
        <f t="shared" si="11"/>
        <v>12.0</v>
      </c>
      <c r="U25" t="s">
        <v>45</v>
      </c>
      <c r="V25">
        <v>0</v>
      </c>
      <c r="W25" t="str">
        <f t="shared" si="12"/>
        <v>4.0</v>
      </c>
      <c r="X25" t="str">
        <f t="shared" si="12"/>
        <v>33.333</v>
      </c>
      <c r="Y25" t="str">
        <f t="shared" si="12"/>
        <v>0.044</v>
      </c>
      <c r="Z25" t="str">
        <f t="shared" si="12"/>
        <v>4.0</v>
      </c>
      <c r="AA25" t="str">
        <f t="shared" si="13"/>
        <v>533.75</v>
      </c>
      <c r="AB25" t="str">
        <f t="shared" si="13"/>
        <v>32.0</v>
      </c>
      <c r="AC25" t="str">
        <f t="shared" si="13"/>
        <v>29.653</v>
      </c>
      <c r="AD25" t="str">
        <f t="shared" si="13"/>
        <v>18.0</v>
      </c>
      <c r="AE25" t="str">
        <f t="shared" si="14"/>
        <v>133.438</v>
      </c>
      <c r="AF25" t="str">
        <f t="shared" si="14"/>
        <v>12.0</v>
      </c>
      <c r="AG25" t="str">
        <f t="shared" si="14"/>
        <v>16.0</v>
      </c>
      <c r="AH25" t="s">
        <v>419</v>
      </c>
      <c r="AI25" t="str">
        <f t="shared" si="4"/>
        <v>6.0</v>
      </c>
      <c r="AJ25" t="str">
        <f t="shared" si="4"/>
        <v>16.0</v>
      </c>
      <c r="AK25" t="s">
        <v>349</v>
      </c>
      <c r="AL25" t="str">
        <f t="shared" si="15"/>
        <v>13.0</v>
      </c>
      <c r="AM25" t="str">
        <f t="shared" si="15"/>
        <v>12.0</v>
      </c>
      <c r="AN25" t="b">
        <f t="shared" si="5"/>
        <v>1</v>
      </c>
    </row>
    <row r="26" spans="1:40" hidden="1" x14ac:dyDescent="0.35">
      <c r="A26">
        <v>25</v>
      </c>
      <c r="B26" t="s">
        <v>46</v>
      </c>
      <c r="C26">
        <v>0</v>
      </c>
      <c r="D26" t="s">
        <v>21</v>
      </c>
      <c r="E26" t="str">
        <f t="shared" si="6"/>
        <v>27.273</v>
      </c>
      <c r="F26">
        <v>0</v>
      </c>
      <c r="G26" t="str">
        <f t="shared" si="7"/>
        <v>34.293</v>
      </c>
      <c r="H26">
        <v>0</v>
      </c>
      <c r="I26" t="str">
        <f t="shared" si="8"/>
        <v>414.0</v>
      </c>
      <c r="J26" t="str">
        <f t="shared" si="8"/>
        <v>4927.999</v>
      </c>
      <c r="K26" t="str">
        <f t="shared" si="9"/>
        <v>76.0</v>
      </c>
      <c r="L26" t="str">
        <f t="shared" si="9"/>
        <v>2586.642</v>
      </c>
      <c r="M26" t="str">
        <f t="shared" si="9"/>
        <v>58.0</v>
      </c>
      <c r="N26" t="str">
        <f t="shared" si="9"/>
        <v>221.0</v>
      </c>
      <c r="P26" t="s">
        <v>21</v>
      </c>
      <c r="Q26" t="str">
        <f t="shared" si="10"/>
        <v>193.0</v>
      </c>
      <c r="S26" t="str">
        <f t="shared" si="11"/>
        <v>114.0</v>
      </c>
      <c r="T26" t="str">
        <f t="shared" si="11"/>
        <v>99.0</v>
      </c>
      <c r="U26" t="s">
        <v>46</v>
      </c>
      <c r="V26">
        <v>0</v>
      </c>
      <c r="W26" t="str">
        <f t="shared" si="12"/>
        <v>27.0</v>
      </c>
      <c r="X26" t="str">
        <f t="shared" si="12"/>
        <v>27.273</v>
      </c>
      <c r="Y26" t="str">
        <f t="shared" si="12"/>
        <v>0.862</v>
      </c>
      <c r="Z26" t="str">
        <f t="shared" si="12"/>
        <v>34.293</v>
      </c>
      <c r="AA26" t="str">
        <f t="shared" si="13"/>
        <v>88703.981</v>
      </c>
      <c r="AB26" t="str">
        <f t="shared" si="13"/>
        <v>414.0</v>
      </c>
      <c r="AC26" t="str">
        <f t="shared" si="13"/>
        <v>4927.999</v>
      </c>
      <c r="AD26" t="str">
        <f t="shared" si="13"/>
        <v>76.0</v>
      </c>
      <c r="AE26" t="str">
        <f t="shared" si="14"/>
        <v>2586.642</v>
      </c>
      <c r="AF26" t="str">
        <f t="shared" si="14"/>
        <v>58.0</v>
      </c>
      <c r="AG26" t="str">
        <f t="shared" si="14"/>
        <v>221.0</v>
      </c>
      <c r="AH26" t="s">
        <v>430</v>
      </c>
      <c r="AI26" t="str">
        <f t="shared" si="4"/>
        <v>18.0</v>
      </c>
      <c r="AJ26" t="str">
        <f t="shared" si="4"/>
        <v>193.0</v>
      </c>
      <c r="AK26" t="s">
        <v>432</v>
      </c>
      <c r="AL26" t="str">
        <f t="shared" si="15"/>
        <v>114.0</v>
      </c>
      <c r="AM26" t="str">
        <f t="shared" si="15"/>
        <v>99.0</v>
      </c>
      <c r="AN26" t="b">
        <f t="shared" si="5"/>
        <v>1</v>
      </c>
    </row>
    <row r="27" spans="1:40" hidden="1" x14ac:dyDescent="0.35">
      <c r="A27">
        <v>26</v>
      </c>
      <c r="B27" t="s">
        <v>47</v>
      </c>
      <c r="C27">
        <v>0</v>
      </c>
      <c r="D27" t="s">
        <v>21</v>
      </c>
      <c r="E27" t="str">
        <f t="shared" si="6"/>
        <v>33.333</v>
      </c>
      <c r="F27">
        <v>0</v>
      </c>
      <c r="G27" t="str">
        <f t="shared" si="7"/>
        <v>4.0</v>
      </c>
      <c r="H27">
        <v>0</v>
      </c>
      <c r="I27" t="str">
        <f t="shared" si="8"/>
        <v>32.0</v>
      </c>
      <c r="J27" t="str">
        <f t="shared" si="8"/>
        <v>29.653</v>
      </c>
      <c r="K27" t="str">
        <f t="shared" si="9"/>
        <v>18.0</v>
      </c>
      <c r="L27" t="str">
        <f t="shared" si="9"/>
        <v>133.438</v>
      </c>
      <c r="M27" t="str">
        <f t="shared" si="9"/>
        <v>12.0</v>
      </c>
      <c r="N27" t="str">
        <f t="shared" si="9"/>
        <v>16.0</v>
      </c>
      <c r="P27" t="s">
        <v>21</v>
      </c>
      <c r="Q27" t="str">
        <f t="shared" si="10"/>
        <v>16.0</v>
      </c>
      <c r="S27" t="str">
        <f t="shared" si="11"/>
        <v>13.0</v>
      </c>
      <c r="T27" t="str">
        <f t="shared" si="11"/>
        <v>12.0</v>
      </c>
      <c r="U27" t="s">
        <v>47</v>
      </c>
      <c r="V27">
        <v>0</v>
      </c>
      <c r="W27" t="str">
        <f t="shared" si="12"/>
        <v>4.0</v>
      </c>
      <c r="X27" t="str">
        <f t="shared" si="12"/>
        <v>33.333</v>
      </c>
      <c r="Y27" t="str">
        <f t="shared" si="12"/>
        <v>0.044</v>
      </c>
      <c r="Z27" t="str">
        <f t="shared" si="12"/>
        <v>4.0</v>
      </c>
      <c r="AA27" t="str">
        <f t="shared" si="13"/>
        <v>533.75</v>
      </c>
      <c r="AB27" t="str">
        <f t="shared" si="13"/>
        <v>32.0</v>
      </c>
      <c r="AC27" t="str">
        <f t="shared" si="13"/>
        <v>29.653</v>
      </c>
      <c r="AD27" t="str">
        <f t="shared" si="13"/>
        <v>18.0</v>
      </c>
      <c r="AE27" t="str">
        <f t="shared" si="14"/>
        <v>133.438</v>
      </c>
      <c r="AF27" t="str">
        <f t="shared" si="14"/>
        <v>12.0</v>
      </c>
      <c r="AG27" t="str">
        <f t="shared" si="14"/>
        <v>16.0</v>
      </c>
      <c r="AH27" t="s">
        <v>435</v>
      </c>
      <c r="AI27" t="str">
        <f t="shared" si="4"/>
        <v>6.0</v>
      </c>
      <c r="AJ27" t="str">
        <f t="shared" si="4"/>
        <v>16.0</v>
      </c>
      <c r="AK27" t="s">
        <v>349</v>
      </c>
      <c r="AL27" t="str">
        <f t="shared" si="15"/>
        <v>13.0</v>
      </c>
      <c r="AM27" t="str">
        <f t="shared" si="15"/>
        <v>12.0</v>
      </c>
      <c r="AN27" t="b">
        <f t="shared" si="5"/>
        <v>1</v>
      </c>
    </row>
    <row r="28" spans="1:40" hidden="1" x14ac:dyDescent="0.35">
      <c r="A28">
        <v>27</v>
      </c>
      <c r="B28" t="s">
        <v>48</v>
      </c>
      <c r="C28">
        <v>0</v>
      </c>
      <c r="D28" t="s">
        <v>21</v>
      </c>
      <c r="E28" t="str">
        <f t="shared" si="6"/>
        <v>28.75</v>
      </c>
      <c r="F28">
        <v>0</v>
      </c>
      <c r="G28" t="str">
        <f t="shared" si="7"/>
        <v>26.53</v>
      </c>
      <c r="H28">
        <v>0</v>
      </c>
      <c r="I28" t="str">
        <f t="shared" si="8"/>
        <v>377.0</v>
      </c>
      <c r="J28" t="str">
        <f t="shared" si="8"/>
        <v>3542.37</v>
      </c>
      <c r="K28" t="str">
        <f t="shared" si="9"/>
        <v>83.0</v>
      </c>
      <c r="L28" t="str">
        <f t="shared" si="9"/>
        <v>2403.39</v>
      </c>
      <c r="M28" t="str">
        <f t="shared" si="9"/>
        <v>66.0</v>
      </c>
      <c r="N28" t="str">
        <f t="shared" si="9"/>
        <v>206.0</v>
      </c>
      <c r="P28" t="s">
        <v>21</v>
      </c>
      <c r="Q28" t="str">
        <f t="shared" si="10"/>
        <v>171.0</v>
      </c>
      <c r="S28" t="str">
        <f t="shared" si="11"/>
        <v>86.0</v>
      </c>
      <c r="T28" t="str">
        <f t="shared" si="11"/>
        <v>80.0</v>
      </c>
      <c r="U28" t="s">
        <v>48</v>
      </c>
      <c r="V28">
        <v>0</v>
      </c>
      <c r="W28" t="str">
        <f t="shared" si="12"/>
        <v>23.0</v>
      </c>
      <c r="X28" t="str">
        <f t="shared" si="12"/>
        <v>28.75</v>
      </c>
      <c r="Y28" t="str">
        <f t="shared" si="12"/>
        <v>0.801</v>
      </c>
      <c r="Z28" t="str">
        <f t="shared" si="12"/>
        <v>26.53</v>
      </c>
      <c r="AA28" t="str">
        <f t="shared" si="13"/>
        <v>63762.661</v>
      </c>
      <c r="AB28" t="str">
        <f t="shared" si="13"/>
        <v>377.0</v>
      </c>
      <c r="AC28" t="str">
        <f t="shared" si="13"/>
        <v>3542.37</v>
      </c>
      <c r="AD28" t="str">
        <f t="shared" si="13"/>
        <v>83.0</v>
      </c>
      <c r="AE28" t="str">
        <f t="shared" si="14"/>
        <v>2403.39</v>
      </c>
      <c r="AF28" t="str">
        <f t="shared" si="14"/>
        <v>66.0</v>
      </c>
      <c r="AG28" t="str">
        <f t="shared" si="14"/>
        <v>206.0</v>
      </c>
      <c r="AH28" t="s">
        <v>445</v>
      </c>
      <c r="AI28" t="str">
        <f t="shared" si="4"/>
        <v>17.0</v>
      </c>
      <c r="AJ28" t="str">
        <f t="shared" si="4"/>
        <v>171.0</v>
      </c>
      <c r="AK28" t="s">
        <v>447</v>
      </c>
      <c r="AL28" t="str">
        <f t="shared" si="15"/>
        <v>86.0</v>
      </c>
      <c r="AM28" t="str">
        <f t="shared" si="15"/>
        <v>80.0</v>
      </c>
      <c r="AN28" t="b">
        <f t="shared" si="5"/>
        <v>1</v>
      </c>
    </row>
    <row r="29" spans="1:40" hidden="1" x14ac:dyDescent="0.35">
      <c r="A29">
        <v>28</v>
      </c>
      <c r="B29" t="s">
        <v>49</v>
      </c>
      <c r="C29">
        <v>0</v>
      </c>
      <c r="D29" t="s">
        <v>21</v>
      </c>
      <c r="E29" t="str">
        <f t="shared" si="6"/>
        <v>33.333</v>
      </c>
      <c r="F29">
        <v>0</v>
      </c>
      <c r="G29" t="str">
        <f t="shared" si="7"/>
        <v>4.0</v>
      </c>
      <c r="H29">
        <v>0</v>
      </c>
      <c r="I29" t="str">
        <f t="shared" si="8"/>
        <v>32.0</v>
      </c>
      <c r="J29" t="str">
        <f t="shared" si="8"/>
        <v>29.653</v>
      </c>
      <c r="K29" t="str">
        <f t="shared" si="9"/>
        <v>18.0</v>
      </c>
      <c r="L29" t="str">
        <f t="shared" si="9"/>
        <v>133.438</v>
      </c>
      <c r="M29" t="str">
        <f t="shared" si="9"/>
        <v>12.0</v>
      </c>
      <c r="N29" t="str">
        <f t="shared" si="9"/>
        <v>16.0</v>
      </c>
      <c r="P29" t="s">
        <v>21</v>
      </c>
      <c r="Q29" t="str">
        <f t="shared" si="10"/>
        <v>16.0</v>
      </c>
      <c r="S29" t="str">
        <f t="shared" si="11"/>
        <v>13.0</v>
      </c>
      <c r="T29" t="str">
        <f t="shared" si="11"/>
        <v>12.0</v>
      </c>
      <c r="U29" t="s">
        <v>49</v>
      </c>
      <c r="V29">
        <v>0</v>
      </c>
      <c r="W29" t="str">
        <f t="shared" si="12"/>
        <v>4.0</v>
      </c>
      <c r="X29" t="str">
        <f t="shared" si="12"/>
        <v>33.333</v>
      </c>
      <c r="Y29" t="str">
        <f t="shared" si="12"/>
        <v>0.044</v>
      </c>
      <c r="Z29" t="str">
        <f t="shared" si="12"/>
        <v>4.0</v>
      </c>
      <c r="AA29" t="str">
        <f t="shared" si="13"/>
        <v>533.75</v>
      </c>
      <c r="AB29" t="str">
        <f t="shared" si="13"/>
        <v>32.0</v>
      </c>
      <c r="AC29" t="str">
        <f t="shared" si="13"/>
        <v>29.653</v>
      </c>
      <c r="AD29" t="str">
        <f t="shared" si="13"/>
        <v>18.0</v>
      </c>
      <c r="AE29" t="str">
        <f t="shared" si="14"/>
        <v>133.438</v>
      </c>
      <c r="AF29" t="str">
        <f t="shared" si="14"/>
        <v>12.0</v>
      </c>
      <c r="AG29" t="str">
        <f t="shared" si="14"/>
        <v>16.0</v>
      </c>
      <c r="AH29" t="s">
        <v>449</v>
      </c>
      <c r="AI29" t="str">
        <f t="shared" si="4"/>
        <v>6.0</v>
      </c>
      <c r="AJ29" t="str">
        <f t="shared" si="4"/>
        <v>16.0</v>
      </c>
      <c r="AK29" t="s">
        <v>349</v>
      </c>
      <c r="AL29" t="str">
        <f t="shared" si="15"/>
        <v>13.0</v>
      </c>
      <c r="AM29" t="str">
        <f t="shared" si="15"/>
        <v>12.0</v>
      </c>
      <c r="AN29" t="b">
        <f t="shared" si="5"/>
        <v>1</v>
      </c>
    </row>
    <row r="30" spans="1:40" hidden="1" x14ac:dyDescent="0.35">
      <c r="A30">
        <v>29</v>
      </c>
      <c r="B30" t="s">
        <v>50</v>
      </c>
      <c r="C30">
        <v>0</v>
      </c>
      <c r="D30" t="s">
        <v>21</v>
      </c>
      <c r="E30" t="str">
        <f t="shared" si="6"/>
        <v>5.714</v>
      </c>
      <c r="F30">
        <v>0</v>
      </c>
      <c r="G30" t="str">
        <f t="shared" si="7"/>
        <v>6.441</v>
      </c>
      <c r="H30">
        <v>0</v>
      </c>
      <c r="I30" t="str">
        <f t="shared" si="8"/>
        <v>164.0</v>
      </c>
      <c r="J30" t="str">
        <f t="shared" si="8"/>
        <v>312.324</v>
      </c>
      <c r="K30" t="str">
        <f t="shared" si="9"/>
        <v>40.0</v>
      </c>
      <c r="L30" t="str">
        <f t="shared" si="9"/>
        <v>872.796</v>
      </c>
      <c r="M30" t="str">
        <f t="shared" si="9"/>
        <v>34.0</v>
      </c>
      <c r="N30" t="str">
        <f t="shared" si="9"/>
        <v>73.0</v>
      </c>
      <c r="P30" t="s">
        <v>21</v>
      </c>
      <c r="Q30" t="str">
        <f t="shared" si="10"/>
        <v>91.0</v>
      </c>
      <c r="S30" t="str">
        <f t="shared" si="11"/>
        <v>32.0</v>
      </c>
      <c r="T30" t="str">
        <f t="shared" si="11"/>
        <v>35.0</v>
      </c>
      <c r="U30" t="s">
        <v>50</v>
      </c>
      <c r="V30">
        <v>0</v>
      </c>
      <c r="W30" t="str">
        <f t="shared" si="12"/>
        <v>2.0</v>
      </c>
      <c r="X30" t="str">
        <f t="shared" si="12"/>
        <v>5.714</v>
      </c>
      <c r="Y30" t="str">
        <f t="shared" si="12"/>
        <v>0.291</v>
      </c>
      <c r="Z30" t="str">
        <f t="shared" si="12"/>
        <v>6.441</v>
      </c>
      <c r="AA30" t="str">
        <f t="shared" si="13"/>
        <v>5621.834</v>
      </c>
      <c r="AB30" t="str">
        <f t="shared" si="13"/>
        <v>164.0</v>
      </c>
      <c r="AC30" t="str">
        <f t="shared" si="13"/>
        <v>312.324</v>
      </c>
      <c r="AD30" t="str">
        <f t="shared" si="13"/>
        <v>40.0</v>
      </c>
      <c r="AE30" t="str">
        <f t="shared" si="14"/>
        <v>872.796</v>
      </c>
      <c r="AF30" t="str">
        <f t="shared" si="14"/>
        <v>34.0</v>
      </c>
      <c r="AG30" t="str">
        <f t="shared" si="14"/>
        <v>73.0</v>
      </c>
      <c r="AH30" t="s">
        <v>457</v>
      </c>
      <c r="AI30" t="str">
        <f t="shared" si="4"/>
        <v>6.0</v>
      </c>
      <c r="AJ30" t="str">
        <f t="shared" si="4"/>
        <v>91.0</v>
      </c>
      <c r="AK30" t="s">
        <v>458</v>
      </c>
      <c r="AL30" t="str">
        <f t="shared" si="15"/>
        <v>32.0</v>
      </c>
      <c r="AM30" t="str">
        <f t="shared" si="15"/>
        <v>35.0</v>
      </c>
      <c r="AN30" t="b">
        <f t="shared" si="5"/>
        <v>1</v>
      </c>
    </row>
    <row r="31" spans="1:40" hidden="1" x14ac:dyDescent="0.35">
      <c r="A31">
        <v>30</v>
      </c>
      <c r="B31" t="s">
        <v>51</v>
      </c>
      <c r="C31">
        <v>0</v>
      </c>
      <c r="D31" t="s">
        <v>21</v>
      </c>
      <c r="E31" t="str">
        <f t="shared" si="6"/>
        <v>33.333</v>
      </c>
      <c r="F31">
        <v>0</v>
      </c>
      <c r="G31" t="str">
        <f t="shared" si="7"/>
        <v>4.0</v>
      </c>
      <c r="H31">
        <v>0</v>
      </c>
      <c r="I31" t="str">
        <f t="shared" si="8"/>
        <v>32.0</v>
      </c>
      <c r="J31" t="str">
        <f t="shared" si="8"/>
        <v>29.653</v>
      </c>
      <c r="K31" t="str">
        <f t="shared" si="9"/>
        <v>18.0</v>
      </c>
      <c r="L31" t="str">
        <f t="shared" si="9"/>
        <v>133.438</v>
      </c>
      <c r="M31" t="str">
        <f t="shared" si="9"/>
        <v>12.0</v>
      </c>
      <c r="N31" t="str">
        <f t="shared" si="9"/>
        <v>16.0</v>
      </c>
      <c r="P31" t="s">
        <v>21</v>
      </c>
      <c r="Q31" t="str">
        <f t="shared" si="10"/>
        <v>16.0</v>
      </c>
      <c r="S31" t="str">
        <f t="shared" si="11"/>
        <v>13.0</v>
      </c>
      <c r="T31" t="str">
        <f t="shared" si="11"/>
        <v>12.0</v>
      </c>
      <c r="U31" t="s">
        <v>51</v>
      </c>
      <c r="V31">
        <v>0</v>
      </c>
      <c r="W31" t="str">
        <f t="shared" si="12"/>
        <v>4.0</v>
      </c>
      <c r="X31" t="str">
        <f t="shared" si="12"/>
        <v>33.333</v>
      </c>
      <c r="Y31" t="str">
        <f t="shared" si="12"/>
        <v>0.044</v>
      </c>
      <c r="Z31" t="str">
        <f t="shared" si="12"/>
        <v>4.0</v>
      </c>
      <c r="AA31" t="str">
        <f t="shared" si="13"/>
        <v>533.75</v>
      </c>
      <c r="AB31" t="str">
        <f t="shared" si="13"/>
        <v>32.0</v>
      </c>
      <c r="AC31" t="str">
        <f t="shared" si="13"/>
        <v>29.653</v>
      </c>
      <c r="AD31" t="str">
        <f t="shared" si="13"/>
        <v>18.0</v>
      </c>
      <c r="AE31" t="str">
        <f t="shared" si="14"/>
        <v>133.438</v>
      </c>
      <c r="AF31" t="str">
        <f t="shared" si="14"/>
        <v>12.0</v>
      </c>
      <c r="AG31" t="str">
        <f t="shared" si="14"/>
        <v>16.0</v>
      </c>
      <c r="AH31" t="s">
        <v>459</v>
      </c>
      <c r="AI31" t="str">
        <f t="shared" si="4"/>
        <v>6.0</v>
      </c>
      <c r="AJ31" t="str">
        <f t="shared" si="4"/>
        <v>16.0</v>
      </c>
      <c r="AK31" t="s">
        <v>349</v>
      </c>
      <c r="AL31" t="str">
        <f t="shared" si="15"/>
        <v>13.0</v>
      </c>
      <c r="AM31" t="str">
        <f t="shared" si="15"/>
        <v>12.0</v>
      </c>
      <c r="AN31" t="b">
        <f t="shared" si="5"/>
        <v>1</v>
      </c>
    </row>
    <row r="32" spans="1:40" hidden="1" x14ac:dyDescent="0.35">
      <c r="A32">
        <v>31</v>
      </c>
      <c r="B32" t="s">
        <v>52</v>
      </c>
      <c r="C32">
        <v>0</v>
      </c>
      <c r="D32" t="s">
        <v>21</v>
      </c>
      <c r="E32" t="str">
        <f t="shared" si="6"/>
        <v>42.857</v>
      </c>
      <c r="F32">
        <v>0</v>
      </c>
      <c r="G32" t="str">
        <f t="shared" si="7"/>
        <v>30.0</v>
      </c>
      <c r="H32">
        <v>0</v>
      </c>
      <c r="I32" t="str">
        <f t="shared" si="8"/>
        <v>188.0</v>
      </c>
      <c r="J32" t="str">
        <f t="shared" si="8"/>
        <v>1794.748</v>
      </c>
      <c r="K32" t="str">
        <f t="shared" si="9"/>
        <v>53.0</v>
      </c>
      <c r="L32" t="str">
        <f t="shared" si="9"/>
        <v>1076.849</v>
      </c>
      <c r="M32" t="str">
        <f t="shared" si="9"/>
        <v>33.0</v>
      </c>
      <c r="N32" t="str">
        <f t="shared" si="9"/>
        <v>99.0</v>
      </c>
      <c r="P32" t="s">
        <v>21</v>
      </c>
      <c r="Q32" t="str">
        <f t="shared" si="10"/>
        <v>89.0</v>
      </c>
      <c r="S32" t="str">
        <f t="shared" si="11"/>
        <v>59.0</v>
      </c>
      <c r="T32" t="str">
        <f t="shared" si="11"/>
        <v>42.0</v>
      </c>
      <c r="U32" t="s">
        <v>52</v>
      </c>
      <c r="V32">
        <v>0</v>
      </c>
      <c r="W32" t="str">
        <f t="shared" si="12"/>
        <v>18.0</v>
      </c>
      <c r="X32" t="str">
        <f t="shared" si="12"/>
        <v>42.857</v>
      </c>
      <c r="Y32" t="str">
        <f t="shared" si="12"/>
        <v>0.359</v>
      </c>
      <c r="Z32" t="str">
        <f t="shared" si="12"/>
        <v>30.0</v>
      </c>
      <c r="AA32" t="str">
        <f t="shared" si="13"/>
        <v>32305.471</v>
      </c>
      <c r="AB32" t="str">
        <f t="shared" si="13"/>
        <v>188.0</v>
      </c>
      <c r="AC32" t="str">
        <f t="shared" si="13"/>
        <v>1794.748</v>
      </c>
      <c r="AD32" t="str">
        <f t="shared" si="13"/>
        <v>53.0</v>
      </c>
      <c r="AE32" t="str">
        <f t="shared" si="14"/>
        <v>1076.849</v>
      </c>
      <c r="AF32" t="str">
        <f t="shared" si="14"/>
        <v>33.0</v>
      </c>
      <c r="AG32" t="str">
        <f t="shared" si="14"/>
        <v>99.0</v>
      </c>
      <c r="AH32" t="s">
        <v>466</v>
      </c>
      <c r="AI32" t="str">
        <f t="shared" si="4"/>
        <v>20.0</v>
      </c>
      <c r="AJ32" t="str">
        <f t="shared" si="4"/>
        <v>89.0</v>
      </c>
      <c r="AK32" t="s">
        <v>468</v>
      </c>
      <c r="AL32" t="str">
        <f t="shared" si="15"/>
        <v>59.0</v>
      </c>
      <c r="AM32" t="str">
        <f t="shared" si="15"/>
        <v>42.0</v>
      </c>
      <c r="AN32" t="b">
        <f t="shared" si="5"/>
        <v>1</v>
      </c>
    </row>
    <row r="33" spans="1:40" hidden="1" x14ac:dyDescent="0.35">
      <c r="A33">
        <v>32</v>
      </c>
      <c r="B33" t="s">
        <v>53</v>
      </c>
      <c r="C33">
        <v>0</v>
      </c>
      <c r="D33" t="s">
        <v>21</v>
      </c>
      <c r="E33" t="str">
        <f t="shared" si="6"/>
        <v>33.333</v>
      </c>
      <c r="F33">
        <v>0</v>
      </c>
      <c r="G33" t="str">
        <f t="shared" si="7"/>
        <v>4.0</v>
      </c>
      <c r="H33">
        <v>0</v>
      </c>
      <c r="I33" t="str">
        <f t="shared" si="8"/>
        <v>32.0</v>
      </c>
      <c r="J33" t="str">
        <f t="shared" si="8"/>
        <v>29.653</v>
      </c>
      <c r="K33" t="str">
        <f t="shared" si="9"/>
        <v>18.0</v>
      </c>
      <c r="L33" t="str">
        <f t="shared" si="9"/>
        <v>133.438</v>
      </c>
      <c r="M33" t="str">
        <f t="shared" si="9"/>
        <v>12.0</v>
      </c>
      <c r="N33" t="str">
        <f t="shared" si="9"/>
        <v>16.0</v>
      </c>
      <c r="P33" t="s">
        <v>21</v>
      </c>
      <c r="Q33" t="str">
        <f t="shared" si="10"/>
        <v>16.0</v>
      </c>
      <c r="S33" t="str">
        <f t="shared" si="11"/>
        <v>13.0</v>
      </c>
      <c r="T33" t="str">
        <f t="shared" si="11"/>
        <v>12.0</v>
      </c>
      <c r="U33" t="s">
        <v>53</v>
      </c>
      <c r="V33">
        <v>0</v>
      </c>
      <c r="W33" t="str">
        <f t="shared" si="12"/>
        <v>4.0</v>
      </c>
      <c r="X33" t="str">
        <f t="shared" si="12"/>
        <v>33.333</v>
      </c>
      <c r="Y33" t="str">
        <f t="shared" si="12"/>
        <v>0.044</v>
      </c>
      <c r="Z33" t="str">
        <f t="shared" si="12"/>
        <v>4.0</v>
      </c>
      <c r="AA33" t="str">
        <f t="shared" si="13"/>
        <v>533.75</v>
      </c>
      <c r="AB33" t="str">
        <f t="shared" si="13"/>
        <v>32.0</v>
      </c>
      <c r="AC33" t="str">
        <f t="shared" si="13"/>
        <v>29.653</v>
      </c>
      <c r="AD33" t="str">
        <f t="shared" si="13"/>
        <v>18.0</v>
      </c>
      <c r="AE33" t="str">
        <f t="shared" si="14"/>
        <v>133.438</v>
      </c>
      <c r="AF33" t="str">
        <f t="shared" si="14"/>
        <v>12.0</v>
      </c>
      <c r="AG33" t="str">
        <f t="shared" si="14"/>
        <v>16.0</v>
      </c>
      <c r="AH33" t="s">
        <v>470</v>
      </c>
      <c r="AI33" t="str">
        <f t="shared" si="4"/>
        <v>6.0</v>
      </c>
      <c r="AJ33" t="str">
        <f t="shared" si="4"/>
        <v>16.0</v>
      </c>
      <c r="AK33" t="s">
        <v>349</v>
      </c>
      <c r="AL33" t="str">
        <f t="shared" si="15"/>
        <v>13.0</v>
      </c>
      <c r="AM33" t="str">
        <f t="shared" si="15"/>
        <v>12.0</v>
      </c>
      <c r="AN33" t="b">
        <f t="shared" si="5"/>
        <v>1</v>
      </c>
    </row>
    <row r="34" spans="1:40" hidden="1" x14ac:dyDescent="0.35">
      <c r="A34">
        <v>33</v>
      </c>
      <c r="B34" t="s">
        <v>54</v>
      </c>
      <c r="C34">
        <v>0</v>
      </c>
      <c r="D34" t="s">
        <v>21</v>
      </c>
      <c r="E34" t="str">
        <f t="shared" si="6"/>
        <v>30.0</v>
      </c>
      <c r="F34">
        <v>0</v>
      </c>
      <c r="G34" t="str">
        <f t="shared" si="7"/>
        <v>14.75</v>
      </c>
      <c r="H34">
        <v>0</v>
      </c>
      <c r="I34" t="str">
        <f t="shared" si="8"/>
        <v>99.0</v>
      </c>
      <c r="J34" t="str">
        <f t="shared" si="8"/>
        <v>445.527</v>
      </c>
      <c r="K34" t="str">
        <f t="shared" si="9"/>
        <v>45.0</v>
      </c>
      <c r="L34" t="str">
        <f t="shared" si="9"/>
        <v>543.693</v>
      </c>
      <c r="M34" t="str">
        <f t="shared" si="9"/>
        <v>30.0</v>
      </c>
      <c r="N34" t="str">
        <f t="shared" si="9"/>
        <v>59.0</v>
      </c>
      <c r="P34" t="s">
        <v>21</v>
      </c>
      <c r="Q34" t="str">
        <f t="shared" si="10"/>
        <v>40.0</v>
      </c>
      <c r="S34" t="str">
        <f t="shared" si="11"/>
        <v>55.0</v>
      </c>
      <c r="T34" t="str">
        <f t="shared" si="11"/>
        <v>20.0</v>
      </c>
      <c r="U34" t="s">
        <v>54</v>
      </c>
      <c r="V34">
        <v>0</v>
      </c>
      <c r="W34" t="str">
        <f t="shared" si="12"/>
        <v>6.0</v>
      </c>
      <c r="X34" t="str">
        <f t="shared" si="12"/>
        <v>30.0</v>
      </c>
      <c r="Y34" t="str">
        <f t="shared" si="12"/>
        <v>0.181</v>
      </c>
      <c r="Z34" t="str">
        <f t="shared" si="12"/>
        <v>14.75</v>
      </c>
      <c r="AA34" t="str">
        <f t="shared" si="13"/>
        <v>8019.478</v>
      </c>
      <c r="AB34" t="str">
        <f t="shared" si="13"/>
        <v>99.0</v>
      </c>
      <c r="AC34" t="str">
        <f t="shared" si="13"/>
        <v>445.527</v>
      </c>
      <c r="AD34" t="str">
        <f t="shared" si="13"/>
        <v>45.0</v>
      </c>
      <c r="AE34" t="str">
        <f t="shared" si="14"/>
        <v>543.693</v>
      </c>
      <c r="AF34" t="str">
        <f t="shared" si="14"/>
        <v>30.0</v>
      </c>
      <c r="AG34" t="str">
        <f t="shared" si="14"/>
        <v>59.0</v>
      </c>
      <c r="AH34" t="s">
        <v>476</v>
      </c>
      <c r="AI34" t="str">
        <f t="shared" si="4"/>
        <v>15.0</v>
      </c>
      <c r="AJ34" t="str">
        <f t="shared" si="4"/>
        <v>40.0</v>
      </c>
      <c r="AK34" t="s">
        <v>477</v>
      </c>
      <c r="AL34" t="str">
        <f t="shared" si="15"/>
        <v>55.0</v>
      </c>
      <c r="AM34" t="str">
        <f t="shared" si="15"/>
        <v>20.0</v>
      </c>
      <c r="AN34" t="b">
        <f t="shared" si="5"/>
        <v>1</v>
      </c>
    </row>
    <row r="35" spans="1:40" hidden="1" x14ac:dyDescent="0.35">
      <c r="A35">
        <v>34</v>
      </c>
      <c r="B35" t="s">
        <v>55</v>
      </c>
      <c r="C35">
        <v>0</v>
      </c>
      <c r="D35" t="s">
        <v>21</v>
      </c>
      <c r="E35" t="str">
        <f t="shared" si="6"/>
        <v>33.333</v>
      </c>
      <c r="F35">
        <v>0</v>
      </c>
      <c r="G35" t="str">
        <f t="shared" si="7"/>
        <v>4.0</v>
      </c>
      <c r="H35">
        <v>0</v>
      </c>
      <c r="I35" t="str">
        <f t="shared" si="8"/>
        <v>32.0</v>
      </c>
      <c r="J35" t="str">
        <f t="shared" si="8"/>
        <v>29.653</v>
      </c>
      <c r="K35" t="str">
        <f t="shared" si="9"/>
        <v>18.0</v>
      </c>
      <c r="L35" t="str">
        <f t="shared" si="9"/>
        <v>133.438</v>
      </c>
      <c r="M35" t="str">
        <f t="shared" si="9"/>
        <v>12.0</v>
      </c>
      <c r="N35" t="str">
        <f t="shared" si="9"/>
        <v>16.0</v>
      </c>
      <c r="P35" t="s">
        <v>21</v>
      </c>
      <c r="Q35" t="str">
        <f t="shared" si="10"/>
        <v>16.0</v>
      </c>
      <c r="S35" t="str">
        <f t="shared" si="11"/>
        <v>13.0</v>
      </c>
      <c r="T35" t="str">
        <f t="shared" si="11"/>
        <v>12.0</v>
      </c>
      <c r="U35" t="s">
        <v>55</v>
      </c>
      <c r="V35">
        <v>0</v>
      </c>
      <c r="W35" t="str">
        <f t="shared" si="12"/>
        <v>4.0</v>
      </c>
      <c r="X35" t="str">
        <f t="shared" si="12"/>
        <v>33.333</v>
      </c>
      <c r="Y35" t="str">
        <f t="shared" si="12"/>
        <v>0.044</v>
      </c>
      <c r="Z35" t="str">
        <f t="shared" si="12"/>
        <v>4.0</v>
      </c>
      <c r="AA35" t="str">
        <f t="shared" si="13"/>
        <v>533.75</v>
      </c>
      <c r="AB35" t="str">
        <f t="shared" si="13"/>
        <v>32.0</v>
      </c>
      <c r="AC35" t="str">
        <f t="shared" si="13"/>
        <v>29.653</v>
      </c>
      <c r="AD35" t="str">
        <f t="shared" si="13"/>
        <v>18.0</v>
      </c>
      <c r="AE35" t="str">
        <f t="shared" si="14"/>
        <v>133.438</v>
      </c>
      <c r="AF35" t="str">
        <f t="shared" si="14"/>
        <v>12.0</v>
      </c>
      <c r="AG35" t="str">
        <f t="shared" si="14"/>
        <v>16.0</v>
      </c>
      <c r="AH35" t="s">
        <v>478</v>
      </c>
      <c r="AI35" t="str">
        <f t="shared" si="4"/>
        <v>6.0</v>
      </c>
      <c r="AJ35" t="str">
        <f t="shared" si="4"/>
        <v>16.0</v>
      </c>
      <c r="AK35" t="s">
        <v>349</v>
      </c>
      <c r="AL35" t="str">
        <f t="shared" si="15"/>
        <v>13.0</v>
      </c>
      <c r="AM35" t="str">
        <f t="shared" si="15"/>
        <v>12.0</v>
      </c>
      <c r="AN35" t="b">
        <f t="shared" si="5"/>
        <v>1</v>
      </c>
    </row>
    <row r="36" spans="1:40" hidden="1" x14ac:dyDescent="0.35">
      <c r="A36">
        <v>35</v>
      </c>
      <c r="B36" t="s">
        <v>56</v>
      </c>
      <c r="C36">
        <v>0</v>
      </c>
      <c r="D36" t="s">
        <v>21</v>
      </c>
      <c r="E36" t="str">
        <f t="shared" si="6"/>
        <v>50.0</v>
      </c>
      <c r="F36">
        <v>0</v>
      </c>
      <c r="G36" t="str">
        <f t="shared" si="7"/>
        <v>2.0</v>
      </c>
      <c r="H36">
        <v>0</v>
      </c>
      <c r="I36" t="str">
        <f t="shared" si="8"/>
        <v>9.0</v>
      </c>
      <c r="J36" t="str">
        <f t="shared" si="8"/>
        <v>3.17</v>
      </c>
      <c r="K36" t="str">
        <f t="shared" si="9"/>
        <v>9.0</v>
      </c>
      <c r="L36" t="str">
        <f t="shared" si="9"/>
        <v>28.529</v>
      </c>
      <c r="M36" t="str">
        <f t="shared" si="9"/>
        <v>5.0</v>
      </c>
      <c r="N36" t="str">
        <f t="shared" si="9"/>
        <v>5.0</v>
      </c>
      <c r="P36" t="s">
        <v>21</v>
      </c>
      <c r="Q36" t="str">
        <f t="shared" si="10"/>
        <v>4.0</v>
      </c>
      <c r="S36" t="str">
        <f t="shared" si="11"/>
        <v>8.0</v>
      </c>
      <c r="T36" t="str">
        <f t="shared" si="11"/>
        <v>4.0</v>
      </c>
      <c r="U36" t="s">
        <v>56</v>
      </c>
      <c r="V36">
        <v>0</v>
      </c>
      <c r="W36" t="str">
        <f t="shared" si="12"/>
        <v>2.0</v>
      </c>
      <c r="X36" t="str">
        <f t="shared" si="12"/>
        <v>50.0</v>
      </c>
      <c r="Y36" t="str">
        <f t="shared" si="12"/>
        <v>0.01</v>
      </c>
      <c r="Z36" t="str">
        <f t="shared" si="12"/>
        <v>2.0</v>
      </c>
      <c r="AA36" t="str">
        <f t="shared" si="13"/>
        <v>57.059</v>
      </c>
      <c r="AB36" t="str">
        <f t="shared" si="13"/>
        <v>9.0</v>
      </c>
      <c r="AC36" t="str">
        <f t="shared" si="13"/>
        <v>3.17</v>
      </c>
      <c r="AD36" t="str">
        <f t="shared" si="13"/>
        <v>9.0</v>
      </c>
      <c r="AE36" t="str">
        <f t="shared" si="14"/>
        <v>28.529</v>
      </c>
      <c r="AF36" t="str">
        <f t="shared" si="14"/>
        <v>5.0</v>
      </c>
      <c r="AG36" t="str">
        <f t="shared" si="14"/>
        <v>5.0</v>
      </c>
      <c r="AH36" t="s">
        <v>479</v>
      </c>
      <c r="AI36" t="str">
        <f t="shared" si="4"/>
        <v>4.0</v>
      </c>
      <c r="AJ36" t="str">
        <f t="shared" si="4"/>
        <v>4.0</v>
      </c>
      <c r="AK36" t="s">
        <v>364</v>
      </c>
      <c r="AL36" t="str">
        <f t="shared" si="15"/>
        <v>8.0</v>
      </c>
      <c r="AM36" t="str">
        <f t="shared" si="15"/>
        <v>4.0</v>
      </c>
      <c r="AN36" t="b">
        <f t="shared" si="5"/>
        <v>1</v>
      </c>
    </row>
    <row r="37" spans="1:40" hidden="1" x14ac:dyDescent="0.35">
      <c r="A37">
        <v>36</v>
      </c>
      <c r="B37" t="s">
        <v>57</v>
      </c>
      <c r="C37">
        <v>0</v>
      </c>
      <c r="D37" t="s">
        <v>21</v>
      </c>
      <c r="E37" t="str">
        <f t="shared" si="6"/>
        <v>25.0</v>
      </c>
      <c r="F37">
        <v>0</v>
      </c>
      <c r="G37" t="str">
        <f t="shared" si="7"/>
        <v>6.222</v>
      </c>
      <c r="H37">
        <v>0</v>
      </c>
      <c r="I37" t="str">
        <f t="shared" si="8"/>
        <v>55.0</v>
      </c>
      <c r="J37" t="str">
        <f t="shared" si="8"/>
        <v>89.366</v>
      </c>
      <c r="K37" t="str">
        <f t="shared" si="9"/>
        <v>26.0</v>
      </c>
      <c r="L37" t="str">
        <f t="shared" si="9"/>
        <v>258.524</v>
      </c>
      <c r="M37" t="str">
        <f t="shared" si="9"/>
        <v>18.0</v>
      </c>
      <c r="N37" t="str">
        <f t="shared" si="9"/>
        <v>28.0</v>
      </c>
      <c r="P37" t="s">
        <v>21</v>
      </c>
      <c r="Q37" t="str">
        <f t="shared" si="10"/>
        <v>27.0</v>
      </c>
      <c r="S37" t="str">
        <f t="shared" si="11"/>
        <v>21.0</v>
      </c>
      <c r="T37" t="str">
        <f t="shared" si="11"/>
        <v>20.0</v>
      </c>
      <c r="U37" t="s">
        <v>57</v>
      </c>
      <c r="V37">
        <v>0</v>
      </c>
      <c r="W37" t="str">
        <f t="shared" si="12"/>
        <v>5.0</v>
      </c>
      <c r="X37" t="str">
        <f t="shared" si="12"/>
        <v>25.0</v>
      </c>
      <c r="Y37" t="str">
        <f t="shared" si="12"/>
        <v>0.086</v>
      </c>
      <c r="Z37" t="str">
        <f t="shared" si="12"/>
        <v>6.222</v>
      </c>
      <c r="AA37" t="str">
        <f t="shared" si="13"/>
        <v>1608.595</v>
      </c>
      <c r="AB37" t="str">
        <f t="shared" si="13"/>
        <v>55.0</v>
      </c>
      <c r="AC37" t="str">
        <f t="shared" si="13"/>
        <v>89.366</v>
      </c>
      <c r="AD37" t="str">
        <f t="shared" si="13"/>
        <v>26.0</v>
      </c>
      <c r="AE37" t="str">
        <f t="shared" si="14"/>
        <v>258.524</v>
      </c>
      <c r="AF37" t="str">
        <f t="shared" si="14"/>
        <v>18.0</v>
      </c>
      <c r="AG37" t="str">
        <f t="shared" si="14"/>
        <v>28.0</v>
      </c>
      <c r="AH37" t="s">
        <v>480</v>
      </c>
      <c r="AI37" t="str">
        <f t="shared" si="4"/>
        <v>8.0</v>
      </c>
      <c r="AJ37" t="str">
        <f t="shared" si="4"/>
        <v>27.0</v>
      </c>
      <c r="AK37" t="s">
        <v>276</v>
      </c>
      <c r="AL37" t="str">
        <f t="shared" si="15"/>
        <v>21.0</v>
      </c>
      <c r="AM37" t="str">
        <f t="shared" si="15"/>
        <v>20.0</v>
      </c>
      <c r="AN37" t="b">
        <f t="shared" si="5"/>
        <v>1</v>
      </c>
    </row>
    <row r="38" spans="1:40" x14ac:dyDescent="0.35">
      <c r="A38">
        <v>37</v>
      </c>
      <c r="B38" t="s">
        <v>58</v>
      </c>
      <c r="C38">
        <v>12</v>
      </c>
      <c r="D38">
        <f t="shared" ref="D38:D50" si="32">VALUE(SUBSTITUTE(D213, ",", "."))</f>
        <v>5</v>
      </c>
      <c r="E38">
        <f t="shared" ref="E38:N50" si="33">VALUE(SUBSTITUTE(E213, ",", "."))</f>
        <v>6.6669999999999998</v>
      </c>
      <c r="F38">
        <f t="shared" si="33"/>
        <v>0.76400000000000001</v>
      </c>
      <c r="G38">
        <f t="shared" si="33"/>
        <v>14.537000000000001</v>
      </c>
      <c r="H38">
        <f t="shared" si="33"/>
        <v>33312.593999999997</v>
      </c>
      <c r="I38">
        <f t="shared" si="33"/>
        <v>348</v>
      </c>
      <c r="J38">
        <f t="shared" si="33"/>
        <v>1850.7</v>
      </c>
      <c r="K38">
        <f t="shared" si="33"/>
        <v>96</v>
      </c>
      <c r="L38">
        <f t="shared" si="33"/>
        <v>2291.567</v>
      </c>
      <c r="M38">
        <f t="shared" si="33"/>
        <v>81</v>
      </c>
      <c r="N38">
        <f t="shared" si="33"/>
        <v>157</v>
      </c>
      <c r="O38" t="s">
        <v>63</v>
      </c>
      <c r="P38">
        <f t="shared" ref="P38:Q50" si="34">VALUE(SUBSTITUTE(P213, ",", "."))</f>
        <v>15</v>
      </c>
      <c r="Q38">
        <f t="shared" si="34"/>
        <v>191</v>
      </c>
      <c r="S38">
        <f t="shared" ref="S38:T50" si="35">VALUE(SUBSTITUTE(S213, ",", "."))</f>
        <v>85</v>
      </c>
      <c r="T38">
        <f t="shared" si="35"/>
        <v>75</v>
      </c>
      <c r="U38" t="s">
        <v>58</v>
      </c>
      <c r="V38">
        <v>12</v>
      </c>
      <c r="W38">
        <f t="shared" ref="W38:W50" si="36">VALUE(SUBSTITUTE(W213, ",", "."))</f>
        <v>5</v>
      </c>
      <c r="X38">
        <f t="shared" ref="X38:X50" si="37">VALUE(SUBSTITUTE(X213, ",", "."))</f>
        <v>7.9370000000000003</v>
      </c>
      <c r="Y38">
        <f t="shared" ref="Y38:Y50" si="38">VALUE(SUBSTITUTE(Y213, ",", "."))</f>
        <v>0.623</v>
      </c>
      <c r="Z38">
        <f t="shared" ref="Z38:AG50" si="39">VALUE(SUBSTITUTE(Z213, ",", "."))</f>
        <v>13.3</v>
      </c>
      <c r="AA38">
        <f t="shared" si="39"/>
        <v>24866.394</v>
      </c>
      <c r="AB38">
        <f t="shared" si="39"/>
        <v>288</v>
      </c>
      <c r="AC38">
        <f t="shared" si="39"/>
        <v>1381.4659999999999</v>
      </c>
      <c r="AD38">
        <f t="shared" si="39"/>
        <v>90</v>
      </c>
      <c r="AE38">
        <f t="shared" si="39"/>
        <v>1869.654</v>
      </c>
      <c r="AF38">
        <f t="shared" si="39"/>
        <v>75</v>
      </c>
      <c r="AG38">
        <f t="shared" si="39"/>
        <v>133</v>
      </c>
      <c r="AH38" t="s">
        <v>1154</v>
      </c>
      <c r="AI38" t="str">
        <f t="shared" si="4"/>
        <v>15.0</v>
      </c>
      <c r="AJ38" t="str">
        <f t="shared" si="4"/>
        <v>155.0</v>
      </c>
      <c r="AK38" t="s">
        <v>491</v>
      </c>
      <c r="AL38">
        <f t="shared" ref="AL38:AL50" si="40">VALUE(SUBSTITUTE(AL213, ",", "."))</f>
        <v>85</v>
      </c>
      <c r="AM38">
        <f t="shared" ref="AM38:AM50" si="41">VALUE(SUBSTITUTE(AM213, ",", "."))</f>
        <v>63</v>
      </c>
      <c r="AN38" t="b">
        <f t="shared" si="5"/>
        <v>1</v>
      </c>
    </row>
    <row r="39" spans="1:40" x14ac:dyDescent="0.35">
      <c r="A39">
        <v>38</v>
      </c>
      <c r="B39" t="s">
        <v>66</v>
      </c>
      <c r="C39">
        <v>1</v>
      </c>
      <c r="D39">
        <f t="shared" si="32"/>
        <v>1</v>
      </c>
      <c r="E39">
        <f t="shared" si="33"/>
        <v>12.5</v>
      </c>
      <c r="F39">
        <f t="shared" si="33"/>
        <v>0.159</v>
      </c>
      <c r="G39">
        <f t="shared" si="33"/>
        <v>5.125</v>
      </c>
      <c r="H39">
        <f t="shared" si="33"/>
        <v>2448.6799999999998</v>
      </c>
      <c r="I39">
        <f t="shared" si="33"/>
        <v>87</v>
      </c>
      <c r="J39">
        <f t="shared" si="33"/>
        <v>136.03800000000001</v>
      </c>
      <c r="K39">
        <f t="shared" si="33"/>
        <v>45</v>
      </c>
      <c r="L39">
        <f t="shared" si="33"/>
        <v>477.791</v>
      </c>
      <c r="M39">
        <f t="shared" si="33"/>
        <v>36</v>
      </c>
      <c r="N39">
        <f t="shared" si="33"/>
        <v>41</v>
      </c>
      <c r="P39">
        <f t="shared" si="34"/>
        <v>9</v>
      </c>
      <c r="Q39">
        <f t="shared" si="34"/>
        <v>46</v>
      </c>
      <c r="S39">
        <f t="shared" si="35"/>
        <v>70</v>
      </c>
      <c r="T39">
        <f t="shared" si="35"/>
        <v>8</v>
      </c>
      <c r="U39" t="s">
        <v>66</v>
      </c>
      <c r="V39">
        <v>1</v>
      </c>
      <c r="W39">
        <f t="shared" si="36"/>
        <v>1</v>
      </c>
      <c r="X39">
        <f t="shared" si="37"/>
        <v>16.667000000000002</v>
      </c>
      <c r="Y39">
        <f t="shared" si="38"/>
        <v>0.14499999999999999</v>
      </c>
      <c r="Z39">
        <f t="shared" si="39"/>
        <v>5.1619999999999999</v>
      </c>
      <c r="AA39">
        <f t="shared" si="39"/>
        <v>2240.7280000000001</v>
      </c>
      <c r="AB39">
        <f t="shared" si="39"/>
        <v>80</v>
      </c>
      <c r="AC39">
        <f t="shared" si="39"/>
        <v>124.485</v>
      </c>
      <c r="AD39">
        <f t="shared" si="39"/>
        <v>43</v>
      </c>
      <c r="AE39">
        <f t="shared" si="39"/>
        <v>434.101</v>
      </c>
      <c r="AF39">
        <f t="shared" si="39"/>
        <v>34</v>
      </c>
      <c r="AG39">
        <f t="shared" si="39"/>
        <v>39</v>
      </c>
      <c r="AH39" t="s">
        <v>1160</v>
      </c>
      <c r="AI39" t="str">
        <f t="shared" si="4"/>
        <v>9.0</v>
      </c>
      <c r="AJ39" t="str">
        <f t="shared" si="4"/>
        <v>41.0</v>
      </c>
      <c r="AK39" t="s">
        <v>1161</v>
      </c>
      <c r="AL39">
        <f t="shared" si="40"/>
        <v>69</v>
      </c>
      <c r="AM39">
        <f t="shared" si="41"/>
        <v>6</v>
      </c>
      <c r="AN39" t="b">
        <f t="shared" si="5"/>
        <v>1</v>
      </c>
    </row>
    <row r="40" spans="1:40" x14ac:dyDescent="0.35">
      <c r="A40">
        <v>39</v>
      </c>
      <c r="B40" t="s">
        <v>67</v>
      </c>
      <c r="C40">
        <v>1</v>
      </c>
      <c r="D40">
        <f t="shared" si="32"/>
        <v>1</v>
      </c>
      <c r="E40">
        <f t="shared" si="33"/>
        <v>1.4710000000000001</v>
      </c>
      <c r="F40">
        <f t="shared" si="33"/>
        <v>0.47399999999999998</v>
      </c>
      <c r="G40">
        <f t="shared" si="33"/>
        <v>11.217000000000001</v>
      </c>
      <c r="H40">
        <f t="shared" si="33"/>
        <v>15945.041999999999</v>
      </c>
      <c r="I40">
        <f t="shared" si="33"/>
        <v>247</v>
      </c>
      <c r="J40">
        <f t="shared" si="33"/>
        <v>885.83600000000001</v>
      </c>
      <c r="K40">
        <f t="shared" si="33"/>
        <v>54</v>
      </c>
      <c r="L40">
        <f t="shared" si="33"/>
        <v>1421.4570000000001</v>
      </c>
      <c r="M40">
        <f t="shared" si="33"/>
        <v>46</v>
      </c>
      <c r="N40">
        <f t="shared" si="33"/>
        <v>129</v>
      </c>
      <c r="P40">
        <f t="shared" si="34"/>
        <v>8</v>
      </c>
      <c r="Q40">
        <f t="shared" si="34"/>
        <v>118</v>
      </c>
      <c r="S40">
        <f t="shared" si="35"/>
        <v>119</v>
      </c>
      <c r="T40">
        <f t="shared" si="35"/>
        <v>68</v>
      </c>
      <c r="U40" t="s">
        <v>67</v>
      </c>
      <c r="V40">
        <v>1</v>
      </c>
      <c r="W40">
        <f t="shared" si="36"/>
        <v>1</v>
      </c>
      <c r="X40">
        <f t="shared" si="37"/>
        <v>1.5149999999999999</v>
      </c>
      <c r="Y40">
        <f t="shared" si="38"/>
        <v>0.45800000000000002</v>
      </c>
      <c r="Z40">
        <f t="shared" si="39"/>
        <v>12.989000000000001</v>
      </c>
      <c r="AA40">
        <f t="shared" si="39"/>
        <v>17855.490000000002</v>
      </c>
      <c r="AB40">
        <f t="shared" si="39"/>
        <v>240</v>
      </c>
      <c r="AC40">
        <f t="shared" si="39"/>
        <v>991.97199999999998</v>
      </c>
      <c r="AD40">
        <f t="shared" si="39"/>
        <v>53</v>
      </c>
      <c r="AE40">
        <f t="shared" si="39"/>
        <v>1374.701</v>
      </c>
      <c r="AF40">
        <f t="shared" si="39"/>
        <v>44</v>
      </c>
      <c r="AG40">
        <f t="shared" si="39"/>
        <v>127</v>
      </c>
      <c r="AH40" t="s">
        <v>1169</v>
      </c>
      <c r="AI40" t="str">
        <f t="shared" si="4"/>
        <v>9.0</v>
      </c>
      <c r="AJ40" t="str">
        <f t="shared" si="4"/>
        <v>113.0</v>
      </c>
      <c r="AK40" t="s">
        <v>1171</v>
      </c>
      <c r="AL40">
        <f t="shared" si="40"/>
        <v>118</v>
      </c>
      <c r="AM40">
        <f t="shared" si="41"/>
        <v>66</v>
      </c>
      <c r="AN40" t="b">
        <f t="shared" si="5"/>
        <v>1</v>
      </c>
    </row>
    <row r="41" spans="1:40" x14ac:dyDescent="0.35">
      <c r="A41">
        <v>40</v>
      </c>
      <c r="B41" t="s">
        <v>68</v>
      </c>
      <c r="C41">
        <v>1</v>
      </c>
      <c r="D41">
        <f t="shared" si="32"/>
        <v>1</v>
      </c>
      <c r="E41">
        <f t="shared" si="33"/>
        <v>20</v>
      </c>
      <c r="F41">
        <f t="shared" si="33"/>
        <v>2.3E-2</v>
      </c>
      <c r="G41">
        <f t="shared" si="33"/>
        <v>3.5</v>
      </c>
      <c r="H41">
        <f t="shared" si="33"/>
        <v>239.863</v>
      </c>
      <c r="I41">
        <f t="shared" si="33"/>
        <v>18</v>
      </c>
      <c r="J41">
        <f t="shared" si="33"/>
        <v>13.326000000000001</v>
      </c>
      <c r="K41">
        <f t="shared" si="33"/>
        <v>14</v>
      </c>
      <c r="L41">
        <f t="shared" si="33"/>
        <v>68.531999999999996</v>
      </c>
      <c r="M41">
        <f t="shared" si="33"/>
        <v>7</v>
      </c>
      <c r="N41">
        <f t="shared" si="33"/>
        <v>7</v>
      </c>
      <c r="P41">
        <f t="shared" si="34"/>
        <v>7</v>
      </c>
      <c r="Q41">
        <f t="shared" si="34"/>
        <v>11</v>
      </c>
      <c r="R41" t="s">
        <v>69</v>
      </c>
      <c r="S41">
        <f t="shared" si="35"/>
        <v>8</v>
      </c>
      <c r="T41">
        <f t="shared" si="35"/>
        <v>5</v>
      </c>
      <c r="U41" t="s">
        <v>68</v>
      </c>
      <c r="V41">
        <v>1</v>
      </c>
      <c r="W41">
        <f t="shared" si="36"/>
        <v>1</v>
      </c>
      <c r="X41">
        <f t="shared" si="37"/>
        <v>33.332999999999998</v>
      </c>
      <c r="Y41">
        <f t="shared" si="38"/>
        <v>1.2999999999999999E-2</v>
      </c>
      <c r="Z41">
        <f t="shared" si="39"/>
        <v>3</v>
      </c>
      <c r="AA41">
        <f t="shared" si="39"/>
        <v>114.161</v>
      </c>
      <c r="AB41">
        <f t="shared" si="39"/>
        <v>11</v>
      </c>
      <c r="AC41">
        <f t="shared" si="39"/>
        <v>6.3419999999999996</v>
      </c>
      <c r="AD41">
        <f t="shared" si="39"/>
        <v>11</v>
      </c>
      <c r="AE41">
        <f t="shared" si="39"/>
        <v>38.054000000000002</v>
      </c>
      <c r="AF41">
        <f t="shared" si="39"/>
        <v>5</v>
      </c>
      <c r="AG41">
        <f t="shared" si="39"/>
        <v>5</v>
      </c>
      <c r="AH41" t="s">
        <v>1176</v>
      </c>
      <c r="AI41" t="str">
        <f t="shared" si="4"/>
        <v>6.0</v>
      </c>
      <c r="AJ41" t="str">
        <f t="shared" si="4"/>
        <v>6.0</v>
      </c>
      <c r="AK41" t="s">
        <v>1177</v>
      </c>
      <c r="AL41">
        <f t="shared" si="40"/>
        <v>7</v>
      </c>
      <c r="AM41">
        <f t="shared" si="41"/>
        <v>3</v>
      </c>
      <c r="AN41" t="b">
        <f t="shared" si="5"/>
        <v>1</v>
      </c>
    </row>
    <row r="42" spans="1:40" x14ac:dyDescent="0.35">
      <c r="A42">
        <v>41</v>
      </c>
      <c r="B42" t="s">
        <v>70</v>
      </c>
      <c r="C42">
        <v>7</v>
      </c>
      <c r="D42">
        <f t="shared" si="32"/>
        <v>3</v>
      </c>
      <c r="E42">
        <f t="shared" si="33"/>
        <v>3.8959999999999999</v>
      </c>
      <c r="F42">
        <f t="shared" si="33"/>
        <v>0.56299999999999994</v>
      </c>
      <c r="G42">
        <f t="shared" si="33"/>
        <v>12</v>
      </c>
      <c r="H42">
        <f t="shared" si="33"/>
        <v>20255.457999999999</v>
      </c>
      <c r="I42">
        <f t="shared" si="33"/>
        <v>267</v>
      </c>
      <c r="J42">
        <f t="shared" si="33"/>
        <v>1125.3030000000001</v>
      </c>
      <c r="K42">
        <f t="shared" si="33"/>
        <v>80</v>
      </c>
      <c r="L42">
        <f t="shared" si="33"/>
        <v>1687.9549999999999</v>
      </c>
      <c r="M42">
        <f t="shared" si="33"/>
        <v>68</v>
      </c>
      <c r="N42">
        <f t="shared" si="33"/>
        <v>136</v>
      </c>
      <c r="O42" t="s">
        <v>73</v>
      </c>
      <c r="P42">
        <f t="shared" si="34"/>
        <v>12</v>
      </c>
      <c r="Q42">
        <f t="shared" si="34"/>
        <v>131</v>
      </c>
      <c r="S42">
        <f t="shared" si="35"/>
        <v>68</v>
      </c>
      <c r="T42">
        <f t="shared" si="35"/>
        <v>77</v>
      </c>
      <c r="U42" t="s">
        <v>70</v>
      </c>
      <c r="V42">
        <v>7</v>
      </c>
      <c r="W42">
        <f t="shared" si="36"/>
        <v>3</v>
      </c>
      <c r="X42">
        <f t="shared" si="37"/>
        <v>4.6879999999999997</v>
      </c>
      <c r="Y42">
        <f t="shared" si="38"/>
        <v>0.443</v>
      </c>
      <c r="Z42">
        <f t="shared" si="39"/>
        <v>10.935</v>
      </c>
      <c r="AA42">
        <f t="shared" si="39"/>
        <v>14531.323</v>
      </c>
      <c r="AB42">
        <f t="shared" si="39"/>
        <v>214</v>
      </c>
      <c r="AC42">
        <f t="shared" si="39"/>
        <v>807.29600000000005</v>
      </c>
      <c r="AD42">
        <f t="shared" si="39"/>
        <v>74</v>
      </c>
      <c r="AE42">
        <f t="shared" si="39"/>
        <v>1328.8230000000001</v>
      </c>
      <c r="AF42">
        <f t="shared" si="39"/>
        <v>62</v>
      </c>
      <c r="AG42">
        <f t="shared" si="39"/>
        <v>113</v>
      </c>
      <c r="AH42" t="s">
        <v>1185</v>
      </c>
      <c r="AI42" t="str">
        <f t="shared" si="4"/>
        <v>12.0</v>
      </c>
      <c r="AJ42" t="str">
        <f t="shared" si="4"/>
        <v>101.0</v>
      </c>
      <c r="AK42" t="s">
        <v>534</v>
      </c>
      <c r="AL42">
        <f t="shared" si="40"/>
        <v>68</v>
      </c>
      <c r="AM42">
        <f t="shared" si="41"/>
        <v>64</v>
      </c>
      <c r="AN42" t="b">
        <f t="shared" si="5"/>
        <v>1</v>
      </c>
    </row>
    <row r="43" spans="1:40" x14ac:dyDescent="0.35">
      <c r="A43">
        <v>42</v>
      </c>
      <c r="B43" t="s">
        <v>75</v>
      </c>
      <c r="C43">
        <v>7</v>
      </c>
      <c r="D43">
        <f t="shared" si="32"/>
        <v>2</v>
      </c>
      <c r="E43">
        <f t="shared" si="33"/>
        <v>3.077</v>
      </c>
      <c r="F43">
        <f t="shared" si="33"/>
        <v>0.44400000000000001</v>
      </c>
      <c r="G43">
        <f t="shared" si="33"/>
        <v>11.683999999999999</v>
      </c>
      <c r="H43">
        <f t="shared" si="33"/>
        <v>15559.376</v>
      </c>
      <c r="I43">
        <f t="shared" si="33"/>
        <v>218</v>
      </c>
      <c r="J43">
        <f t="shared" si="33"/>
        <v>864.41</v>
      </c>
      <c r="K43">
        <f t="shared" si="33"/>
        <v>69</v>
      </c>
      <c r="L43">
        <f t="shared" si="33"/>
        <v>1331.6579999999999</v>
      </c>
      <c r="M43">
        <f t="shared" si="33"/>
        <v>57</v>
      </c>
      <c r="N43">
        <f t="shared" si="33"/>
        <v>111</v>
      </c>
      <c r="O43" t="s">
        <v>77</v>
      </c>
      <c r="P43">
        <f t="shared" si="34"/>
        <v>12</v>
      </c>
      <c r="Q43">
        <f t="shared" si="34"/>
        <v>107</v>
      </c>
      <c r="S43">
        <f t="shared" si="35"/>
        <v>57</v>
      </c>
      <c r="T43">
        <f t="shared" si="35"/>
        <v>65</v>
      </c>
      <c r="U43" t="s">
        <v>75</v>
      </c>
      <c r="V43">
        <v>7</v>
      </c>
      <c r="W43">
        <f t="shared" si="36"/>
        <v>2</v>
      </c>
      <c r="X43">
        <f t="shared" si="37"/>
        <v>3.8460000000000001</v>
      </c>
      <c r="Y43">
        <f t="shared" si="38"/>
        <v>0.32900000000000001</v>
      </c>
      <c r="Z43">
        <f t="shared" si="39"/>
        <v>10.353</v>
      </c>
      <c r="AA43">
        <f t="shared" si="39"/>
        <v>10210.601000000001</v>
      </c>
      <c r="AB43">
        <f t="shared" si="39"/>
        <v>165</v>
      </c>
      <c r="AC43">
        <f t="shared" si="39"/>
        <v>567.25599999999997</v>
      </c>
      <c r="AD43">
        <f t="shared" si="39"/>
        <v>63</v>
      </c>
      <c r="AE43">
        <f t="shared" si="39"/>
        <v>986.25099999999998</v>
      </c>
      <c r="AF43">
        <f t="shared" si="39"/>
        <v>51</v>
      </c>
      <c r="AG43">
        <f t="shared" si="39"/>
        <v>88</v>
      </c>
      <c r="AH43" t="s">
        <v>1193</v>
      </c>
      <c r="AI43" t="str">
        <f t="shared" si="4"/>
        <v>12.0</v>
      </c>
      <c r="AJ43" t="str">
        <f t="shared" si="4"/>
        <v>77.0</v>
      </c>
      <c r="AK43" t="s">
        <v>545</v>
      </c>
      <c r="AL43">
        <f t="shared" si="40"/>
        <v>57</v>
      </c>
      <c r="AM43">
        <f t="shared" si="41"/>
        <v>52</v>
      </c>
      <c r="AN43" t="b">
        <f t="shared" si="5"/>
        <v>1</v>
      </c>
    </row>
    <row r="44" spans="1:40" x14ac:dyDescent="0.35">
      <c r="A44">
        <v>43</v>
      </c>
      <c r="B44" t="s">
        <v>78</v>
      </c>
      <c r="C44">
        <v>1</v>
      </c>
      <c r="D44">
        <f t="shared" si="32"/>
        <v>1</v>
      </c>
      <c r="E44">
        <f t="shared" si="33"/>
        <v>25</v>
      </c>
      <c r="F44">
        <f t="shared" si="33"/>
        <v>4.4999999999999998E-2</v>
      </c>
      <c r="G44">
        <f t="shared" si="33"/>
        <v>2.5</v>
      </c>
      <c r="H44">
        <f t="shared" si="33"/>
        <v>340.78199999999998</v>
      </c>
      <c r="I44">
        <f t="shared" si="33"/>
        <v>29</v>
      </c>
      <c r="J44">
        <f t="shared" si="33"/>
        <v>18.931999999999999</v>
      </c>
      <c r="K44">
        <f t="shared" si="33"/>
        <v>26</v>
      </c>
      <c r="L44">
        <f t="shared" si="33"/>
        <v>136.31299999999999</v>
      </c>
      <c r="M44">
        <f t="shared" si="33"/>
        <v>21</v>
      </c>
      <c r="N44">
        <f t="shared" si="33"/>
        <v>21</v>
      </c>
      <c r="P44">
        <f t="shared" si="34"/>
        <v>5</v>
      </c>
      <c r="Q44">
        <f t="shared" si="34"/>
        <v>8</v>
      </c>
      <c r="R44" t="s">
        <v>69</v>
      </c>
      <c r="S44">
        <f t="shared" si="35"/>
        <v>13</v>
      </c>
      <c r="T44">
        <f t="shared" si="35"/>
        <v>4</v>
      </c>
      <c r="U44" t="s">
        <v>78</v>
      </c>
      <c r="V44">
        <v>1</v>
      </c>
      <c r="W44">
        <f t="shared" si="36"/>
        <v>1</v>
      </c>
      <c r="X44">
        <f t="shared" si="37"/>
        <v>50</v>
      </c>
      <c r="Y44">
        <f t="shared" si="38"/>
        <v>3.3000000000000002E-2</v>
      </c>
      <c r="Z44">
        <f t="shared" si="39"/>
        <v>1.5</v>
      </c>
      <c r="AA44">
        <f t="shared" si="39"/>
        <v>147.161</v>
      </c>
      <c r="AB44">
        <f t="shared" si="39"/>
        <v>22</v>
      </c>
      <c r="AC44">
        <f t="shared" si="39"/>
        <v>8.1760000000000002</v>
      </c>
      <c r="AD44">
        <f t="shared" si="39"/>
        <v>22</v>
      </c>
      <c r="AE44">
        <f t="shared" si="39"/>
        <v>98.106999999999999</v>
      </c>
      <c r="AF44">
        <f t="shared" si="39"/>
        <v>19</v>
      </c>
      <c r="AG44">
        <f t="shared" si="39"/>
        <v>19</v>
      </c>
      <c r="AH44" t="s">
        <v>1198</v>
      </c>
      <c r="AI44" t="str">
        <f t="shared" si="4"/>
        <v>3.0</v>
      </c>
      <c r="AJ44" t="str">
        <f t="shared" si="4"/>
        <v>3.0</v>
      </c>
      <c r="AK44" t="s">
        <v>1199</v>
      </c>
      <c r="AL44">
        <f t="shared" si="40"/>
        <v>12</v>
      </c>
      <c r="AM44">
        <f t="shared" si="41"/>
        <v>2</v>
      </c>
      <c r="AN44" t="b">
        <f t="shared" si="5"/>
        <v>1</v>
      </c>
    </row>
    <row r="45" spans="1:40" x14ac:dyDescent="0.35">
      <c r="A45">
        <v>44</v>
      </c>
      <c r="B45" t="s">
        <v>79</v>
      </c>
      <c r="C45">
        <v>1</v>
      </c>
      <c r="D45">
        <f t="shared" si="32"/>
        <v>1</v>
      </c>
      <c r="E45">
        <f t="shared" si="33"/>
        <v>25</v>
      </c>
      <c r="F45">
        <f t="shared" si="33"/>
        <v>2.9000000000000001E-2</v>
      </c>
      <c r="G45">
        <f t="shared" si="33"/>
        <v>2.7080000000000002</v>
      </c>
      <c r="H45">
        <f t="shared" si="33"/>
        <v>232.47399999999999</v>
      </c>
      <c r="I45">
        <f t="shared" si="33"/>
        <v>21</v>
      </c>
      <c r="J45">
        <f t="shared" si="33"/>
        <v>12.914999999999999</v>
      </c>
      <c r="K45">
        <f t="shared" si="33"/>
        <v>17</v>
      </c>
      <c r="L45">
        <f t="shared" si="33"/>
        <v>85.837000000000003</v>
      </c>
      <c r="M45">
        <f t="shared" si="33"/>
        <v>12</v>
      </c>
      <c r="N45">
        <f t="shared" si="33"/>
        <v>13</v>
      </c>
      <c r="P45">
        <f t="shared" si="34"/>
        <v>5</v>
      </c>
      <c r="Q45">
        <f t="shared" si="34"/>
        <v>8</v>
      </c>
      <c r="R45" t="s">
        <v>69</v>
      </c>
      <c r="S45">
        <f t="shared" si="35"/>
        <v>15</v>
      </c>
      <c r="T45">
        <f t="shared" si="35"/>
        <v>4</v>
      </c>
      <c r="U45" t="s">
        <v>79</v>
      </c>
      <c r="V45">
        <v>1</v>
      </c>
      <c r="W45">
        <f t="shared" si="36"/>
        <v>1</v>
      </c>
      <c r="X45">
        <f t="shared" si="37"/>
        <v>50</v>
      </c>
      <c r="Y45">
        <f t="shared" si="38"/>
        <v>1.7000000000000001E-2</v>
      </c>
      <c r="Z45">
        <f t="shared" si="39"/>
        <v>1.65</v>
      </c>
      <c r="AA45">
        <f t="shared" si="39"/>
        <v>85.48</v>
      </c>
      <c r="AB45">
        <f t="shared" si="39"/>
        <v>14</v>
      </c>
      <c r="AC45">
        <f t="shared" si="39"/>
        <v>4.7489999999999997</v>
      </c>
      <c r="AD45">
        <f t="shared" si="39"/>
        <v>13</v>
      </c>
      <c r="AE45">
        <f t="shared" si="39"/>
        <v>51.805999999999997</v>
      </c>
      <c r="AF45">
        <f t="shared" si="39"/>
        <v>10</v>
      </c>
      <c r="AG45">
        <f t="shared" si="39"/>
        <v>11</v>
      </c>
      <c r="AH45" t="s">
        <v>1205</v>
      </c>
      <c r="AI45" t="str">
        <f t="shared" si="4"/>
        <v>3.0</v>
      </c>
      <c r="AJ45" t="str">
        <f t="shared" si="4"/>
        <v>3.0</v>
      </c>
      <c r="AK45" t="s">
        <v>1199</v>
      </c>
      <c r="AL45">
        <f t="shared" si="40"/>
        <v>14</v>
      </c>
      <c r="AM45">
        <f t="shared" si="41"/>
        <v>2</v>
      </c>
      <c r="AN45" t="b">
        <f t="shared" si="5"/>
        <v>1</v>
      </c>
    </row>
    <row r="46" spans="1:40" x14ac:dyDescent="0.35">
      <c r="A46">
        <v>45</v>
      </c>
      <c r="B46" t="s">
        <v>80</v>
      </c>
      <c r="C46">
        <v>1</v>
      </c>
      <c r="D46">
        <f t="shared" si="32"/>
        <v>1</v>
      </c>
      <c r="E46">
        <f t="shared" si="33"/>
        <v>25</v>
      </c>
      <c r="F46">
        <f t="shared" si="33"/>
        <v>3.3000000000000002E-2</v>
      </c>
      <c r="G46">
        <f t="shared" si="33"/>
        <v>2.6789999999999998</v>
      </c>
      <c r="H46">
        <f t="shared" si="33"/>
        <v>261.70299999999997</v>
      </c>
      <c r="I46">
        <f t="shared" si="33"/>
        <v>23</v>
      </c>
      <c r="J46">
        <f t="shared" si="33"/>
        <v>14.539</v>
      </c>
      <c r="K46">
        <f t="shared" si="33"/>
        <v>19</v>
      </c>
      <c r="L46">
        <f t="shared" si="33"/>
        <v>97.701999999999998</v>
      </c>
      <c r="M46">
        <f t="shared" si="33"/>
        <v>14</v>
      </c>
      <c r="N46">
        <f t="shared" si="33"/>
        <v>15</v>
      </c>
      <c r="P46">
        <f t="shared" si="34"/>
        <v>5</v>
      </c>
      <c r="Q46">
        <f t="shared" si="34"/>
        <v>8</v>
      </c>
      <c r="R46" t="s">
        <v>69</v>
      </c>
      <c r="S46">
        <f t="shared" si="35"/>
        <v>15</v>
      </c>
      <c r="T46">
        <f t="shared" si="35"/>
        <v>4</v>
      </c>
      <c r="U46" t="s">
        <v>80</v>
      </c>
      <c r="V46">
        <v>1</v>
      </c>
      <c r="W46">
        <f t="shared" si="36"/>
        <v>1</v>
      </c>
      <c r="X46">
        <f t="shared" si="37"/>
        <v>50</v>
      </c>
      <c r="Y46">
        <f t="shared" si="38"/>
        <v>2.1000000000000001E-2</v>
      </c>
      <c r="Z46">
        <f t="shared" si="39"/>
        <v>1.625</v>
      </c>
      <c r="AA46">
        <f t="shared" si="39"/>
        <v>101.57899999999999</v>
      </c>
      <c r="AB46">
        <f t="shared" si="39"/>
        <v>16</v>
      </c>
      <c r="AC46">
        <f t="shared" si="39"/>
        <v>5.6429999999999998</v>
      </c>
      <c r="AD46">
        <f t="shared" si="39"/>
        <v>15</v>
      </c>
      <c r="AE46">
        <f t="shared" si="39"/>
        <v>62.51</v>
      </c>
      <c r="AF46">
        <f t="shared" si="39"/>
        <v>12</v>
      </c>
      <c r="AG46">
        <f t="shared" si="39"/>
        <v>13</v>
      </c>
      <c r="AH46" t="s">
        <v>1211</v>
      </c>
      <c r="AI46" t="str">
        <f t="shared" si="4"/>
        <v>3.0</v>
      </c>
      <c r="AJ46" t="str">
        <f t="shared" si="4"/>
        <v>3.0</v>
      </c>
      <c r="AK46" t="s">
        <v>1199</v>
      </c>
      <c r="AL46">
        <f t="shared" si="40"/>
        <v>14</v>
      </c>
      <c r="AM46">
        <f t="shared" si="41"/>
        <v>2</v>
      </c>
      <c r="AN46" t="b">
        <f t="shared" si="5"/>
        <v>1</v>
      </c>
    </row>
    <row r="47" spans="1:40" x14ac:dyDescent="0.35">
      <c r="A47">
        <v>46</v>
      </c>
      <c r="B47" t="s">
        <v>81</v>
      </c>
      <c r="C47">
        <v>1</v>
      </c>
      <c r="D47">
        <f t="shared" si="32"/>
        <v>1</v>
      </c>
      <c r="E47">
        <f t="shared" si="33"/>
        <v>25</v>
      </c>
      <c r="F47">
        <f t="shared" si="33"/>
        <v>0.02</v>
      </c>
      <c r="G47">
        <f t="shared" si="33"/>
        <v>2.5</v>
      </c>
      <c r="H47">
        <f t="shared" si="33"/>
        <v>148.018</v>
      </c>
      <c r="I47">
        <f t="shared" si="33"/>
        <v>16</v>
      </c>
      <c r="J47">
        <f t="shared" si="33"/>
        <v>8.2230000000000008</v>
      </c>
      <c r="K47">
        <f t="shared" si="33"/>
        <v>13</v>
      </c>
      <c r="L47">
        <f t="shared" si="33"/>
        <v>59.207000000000001</v>
      </c>
      <c r="M47">
        <f t="shared" si="33"/>
        <v>8</v>
      </c>
      <c r="N47">
        <f t="shared" si="33"/>
        <v>8</v>
      </c>
      <c r="P47">
        <f t="shared" si="34"/>
        <v>5</v>
      </c>
      <c r="Q47">
        <f t="shared" si="34"/>
        <v>8</v>
      </c>
      <c r="R47" t="s">
        <v>69</v>
      </c>
      <c r="S47">
        <f t="shared" si="35"/>
        <v>10</v>
      </c>
      <c r="T47">
        <f t="shared" si="35"/>
        <v>4</v>
      </c>
      <c r="U47" t="s">
        <v>81</v>
      </c>
      <c r="V47">
        <v>1</v>
      </c>
      <c r="W47">
        <f t="shared" si="36"/>
        <v>1</v>
      </c>
      <c r="X47">
        <f t="shared" si="37"/>
        <v>50</v>
      </c>
      <c r="Y47">
        <f t="shared" si="38"/>
        <v>0.01</v>
      </c>
      <c r="Z47">
        <f t="shared" si="39"/>
        <v>1.5</v>
      </c>
      <c r="AA47">
        <f t="shared" si="39"/>
        <v>42.793999999999997</v>
      </c>
      <c r="AB47">
        <f t="shared" si="39"/>
        <v>9</v>
      </c>
      <c r="AC47">
        <f t="shared" si="39"/>
        <v>2.3769999999999998</v>
      </c>
      <c r="AD47">
        <f t="shared" si="39"/>
        <v>9</v>
      </c>
      <c r="AE47">
        <f t="shared" si="39"/>
        <v>28.529</v>
      </c>
      <c r="AF47">
        <f t="shared" si="39"/>
        <v>6</v>
      </c>
      <c r="AG47">
        <f t="shared" si="39"/>
        <v>6</v>
      </c>
      <c r="AH47" t="s">
        <v>1214</v>
      </c>
      <c r="AI47" t="str">
        <f t="shared" si="4"/>
        <v>3.0</v>
      </c>
      <c r="AJ47" t="str">
        <f t="shared" si="4"/>
        <v>3.0</v>
      </c>
      <c r="AK47" t="s">
        <v>1199</v>
      </c>
      <c r="AL47">
        <f t="shared" si="40"/>
        <v>9</v>
      </c>
      <c r="AM47">
        <f t="shared" si="41"/>
        <v>2</v>
      </c>
      <c r="AN47" t="b">
        <f t="shared" si="5"/>
        <v>1</v>
      </c>
    </row>
    <row r="48" spans="1:40" x14ac:dyDescent="0.35">
      <c r="A48">
        <v>47</v>
      </c>
      <c r="B48" t="s">
        <v>82</v>
      </c>
      <c r="C48">
        <v>1</v>
      </c>
      <c r="D48">
        <f t="shared" si="32"/>
        <v>1</v>
      </c>
      <c r="E48">
        <f t="shared" si="33"/>
        <v>25</v>
      </c>
      <c r="F48">
        <f t="shared" si="33"/>
        <v>3.5000000000000003E-2</v>
      </c>
      <c r="G48">
        <f t="shared" si="33"/>
        <v>2.6669999999999998</v>
      </c>
      <c r="H48">
        <f t="shared" si="33"/>
        <v>276.60300000000001</v>
      </c>
      <c r="I48">
        <f t="shared" si="33"/>
        <v>24</v>
      </c>
      <c r="J48">
        <f t="shared" si="33"/>
        <v>15.367000000000001</v>
      </c>
      <c r="K48">
        <f t="shared" si="33"/>
        <v>20</v>
      </c>
      <c r="L48">
        <f t="shared" si="33"/>
        <v>103.726</v>
      </c>
      <c r="M48">
        <f t="shared" si="33"/>
        <v>15</v>
      </c>
      <c r="N48">
        <f t="shared" si="33"/>
        <v>16</v>
      </c>
      <c r="P48">
        <f t="shared" si="34"/>
        <v>5</v>
      </c>
      <c r="Q48">
        <f t="shared" si="34"/>
        <v>8</v>
      </c>
      <c r="R48" t="s">
        <v>69</v>
      </c>
      <c r="S48">
        <f t="shared" si="35"/>
        <v>17</v>
      </c>
      <c r="T48">
        <f t="shared" si="35"/>
        <v>4</v>
      </c>
      <c r="U48" t="s">
        <v>82</v>
      </c>
      <c r="V48">
        <v>1</v>
      </c>
      <c r="W48">
        <f t="shared" si="36"/>
        <v>1</v>
      </c>
      <c r="X48">
        <f t="shared" si="37"/>
        <v>50</v>
      </c>
      <c r="Y48">
        <f t="shared" si="38"/>
        <v>2.3E-2</v>
      </c>
      <c r="Z48">
        <f t="shared" si="39"/>
        <v>1.615</v>
      </c>
      <c r="AA48">
        <f t="shared" si="39"/>
        <v>109.846</v>
      </c>
      <c r="AB48">
        <f t="shared" si="39"/>
        <v>17</v>
      </c>
      <c r="AC48">
        <f t="shared" si="39"/>
        <v>6.1029999999999998</v>
      </c>
      <c r="AD48">
        <f t="shared" si="39"/>
        <v>16</v>
      </c>
      <c r="AE48">
        <f t="shared" si="39"/>
        <v>68</v>
      </c>
      <c r="AF48">
        <f t="shared" si="39"/>
        <v>13</v>
      </c>
      <c r="AG48">
        <f t="shared" si="39"/>
        <v>14</v>
      </c>
      <c r="AH48" t="s">
        <v>1218</v>
      </c>
      <c r="AI48" t="str">
        <f t="shared" si="4"/>
        <v>3.0</v>
      </c>
      <c r="AJ48" t="str">
        <f t="shared" si="4"/>
        <v>3.0</v>
      </c>
      <c r="AK48" t="s">
        <v>1199</v>
      </c>
      <c r="AL48">
        <f t="shared" si="40"/>
        <v>16</v>
      </c>
      <c r="AM48">
        <f t="shared" si="41"/>
        <v>2</v>
      </c>
      <c r="AN48" t="b">
        <f t="shared" si="5"/>
        <v>1</v>
      </c>
    </row>
    <row r="49" spans="1:40" x14ac:dyDescent="0.35">
      <c r="A49">
        <v>48</v>
      </c>
      <c r="B49" t="s">
        <v>83</v>
      </c>
      <c r="C49">
        <v>1</v>
      </c>
      <c r="D49">
        <f t="shared" si="32"/>
        <v>1</v>
      </c>
      <c r="E49">
        <f t="shared" si="33"/>
        <v>25</v>
      </c>
      <c r="F49">
        <f t="shared" si="33"/>
        <v>2.5000000000000001E-2</v>
      </c>
      <c r="G49">
        <f t="shared" si="33"/>
        <v>2.5</v>
      </c>
      <c r="H49">
        <f t="shared" si="33"/>
        <v>190</v>
      </c>
      <c r="I49">
        <f t="shared" si="33"/>
        <v>19</v>
      </c>
      <c r="J49">
        <f t="shared" si="33"/>
        <v>10.555999999999999</v>
      </c>
      <c r="K49">
        <f t="shared" si="33"/>
        <v>16</v>
      </c>
      <c r="L49">
        <f t="shared" si="33"/>
        <v>76</v>
      </c>
      <c r="M49">
        <f t="shared" si="33"/>
        <v>11</v>
      </c>
      <c r="N49">
        <f t="shared" si="33"/>
        <v>11</v>
      </c>
      <c r="P49">
        <f t="shared" si="34"/>
        <v>5</v>
      </c>
      <c r="Q49">
        <f t="shared" si="34"/>
        <v>8</v>
      </c>
      <c r="R49" t="s">
        <v>69</v>
      </c>
      <c r="S49">
        <f t="shared" si="35"/>
        <v>13</v>
      </c>
      <c r="T49">
        <f t="shared" si="35"/>
        <v>4</v>
      </c>
      <c r="U49" t="s">
        <v>83</v>
      </c>
      <c r="V49">
        <v>1</v>
      </c>
      <c r="W49">
        <f t="shared" si="36"/>
        <v>1</v>
      </c>
      <c r="X49">
        <f t="shared" si="37"/>
        <v>50</v>
      </c>
      <c r="Y49">
        <f t="shared" si="38"/>
        <v>1.4E-2</v>
      </c>
      <c r="Z49">
        <f t="shared" si="39"/>
        <v>1.5</v>
      </c>
      <c r="AA49">
        <f t="shared" si="39"/>
        <v>64.528999999999996</v>
      </c>
      <c r="AB49">
        <f t="shared" si="39"/>
        <v>12</v>
      </c>
      <c r="AC49">
        <f t="shared" si="39"/>
        <v>3.585</v>
      </c>
      <c r="AD49">
        <f t="shared" si="39"/>
        <v>12</v>
      </c>
      <c r="AE49">
        <f t="shared" si="39"/>
        <v>43.02</v>
      </c>
      <c r="AF49">
        <f t="shared" si="39"/>
        <v>9</v>
      </c>
      <c r="AG49">
        <f t="shared" si="39"/>
        <v>9</v>
      </c>
      <c r="AH49" t="s">
        <v>1223</v>
      </c>
      <c r="AI49" t="str">
        <f t="shared" si="4"/>
        <v>3.0</v>
      </c>
      <c r="AJ49" t="str">
        <f t="shared" si="4"/>
        <v>3.0</v>
      </c>
      <c r="AK49" t="s">
        <v>1199</v>
      </c>
      <c r="AL49">
        <f t="shared" si="40"/>
        <v>12</v>
      </c>
      <c r="AM49">
        <f t="shared" si="41"/>
        <v>2</v>
      </c>
      <c r="AN49" t="b">
        <f t="shared" si="5"/>
        <v>1</v>
      </c>
    </row>
    <row r="50" spans="1:40" x14ac:dyDescent="0.35">
      <c r="A50">
        <v>49</v>
      </c>
      <c r="B50" t="s">
        <v>84</v>
      </c>
      <c r="C50">
        <v>1</v>
      </c>
      <c r="D50">
        <f t="shared" si="32"/>
        <v>1</v>
      </c>
      <c r="E50">
        <f t="shared" si="33"/>
        <v>25</v>
      </c>
      <c r="F50">
        <f t="shared" si="33"/>
        <v>2.1999999999999999E-2</v>
      </c>
      <c r="G50">
        <f t="shared" si="33"/>
        <v>2.5</v>
      </c>
      <c r="H50">
        <f t="shared" si="33"/>
        <v>161.81299999999999</v>
      </c>
      <c r="I50">
        <f t="shared" si="33"/>
        <v>17</v>
      </c>
      <c r="J50">
        <f t="shared" si="33"/>
        <v>8.99</v>
      </c>
      <c r="K50">
        <f t="shared" si="33"/>
        <v>14</v>
      </c>
      <c r="L50">
        <f t="shared" si="33"/>
        <v>64.724999999999994</v>
      </c>
      <c r="M50">
        <f t="shared" si="33"/>
        <v>9</v>
      </c>
      <c r="N50">
        <f t="shared" si="33"/>
        <v>9</v>
      </c>
      <c r="P50">
        <f t="shared" si="34"/>
        <v>5</v>
      </c>
      <c r="Q50">
        <f t="shared" si="34"/>
        <v>8</v>
      </c>
      <c r="R50" t="s">
        <v>69</v>
      </c>
      <c r="S50">
        <f t="shared" si="35"/>
        <v>9</v>
      </c>
      <c r="T50">
        <f t="shared" si="35"/>
        <v>4</v>
      </c>
      <c r="U50" t="s">
        <v>84</v>
      </c>
      <c r="V50">
        <v>1</v>
      </c>
      <c r="W50">
        <f t="shared" si="36"/>
        <v>1</v>
      </c>
      <c r="X50">
        <f t="shared" si="37"/>
        <v>50</v>
      </c>
      <c r="Y50">
        <f t="shared" si="38"/>
        <v>1.0999999999999999E-2</v>
      </c>
      <c r="Z50">
        <f t="shared" si="39"/>
        <v>1.5</v>
      </c>
      <c r="AA50">
        <f t="shared" si="39"/>
        <v>49.829000000000001</v>
      </c>
      <c r="AB50">
        <f t="shared" si="39"/>
        <v>10</v>
      </c>
      <c r="AC50">
        <f t="shared" si="39"/>
        <v>2.7679999999999998</v>
      </c>
      <c r="AD50">
        <f t="shared" si="39"/>
        <v>10</v>
      </c>
      <c r="AE50">
        <f t="shared" si="39"/>
        <v>33.219000000000001</v>
      </c>
      <c r="AF50">
        <f t="shared" si="39"/>
        <v>7</v>
      </c>
      <c r="AG50">
        <f t="shared" si="39"/>
        <v>7</v>
      </c>
      <c r="AH50" t="s">
        <v>1228</v>
      </c>
      <c r="AI50" t="str">
        <f t="shared" si="4"/>
        <v>3.0</v>
      </c>
      <c r="AJ50" t="str">
        <f t="shared" si="4"/>
        <v>3.0</v>
      </c>
      <c r="AK50" t="s">
        <v>1199</v>
      </c>
      <c r="AL50">
        <f t="shared" si="40"/>
        <v>8</v>
      </c>
      <c r="AM50">
        <f t="shared" si="41"/>
        <v>2</v>
      </c>
      <c r="AN50" t="b">
        <f t="shared" si="5"/>
        <v>1</v>
      </c>
    </row>
    <row r="51" spans="1:40" hidden="1" x14ac:dyDescent="0.35">
      <c r="A51">
        <v>50</v>
      </c>
      <c r="B51" t="s">
        <v>85</v>
      </c>
      <c r="C51">
        <v>0</v>
      </c>
      <c r="D51" t="s">
        <v>21</v>
      </c>
      <c r="E51" t="str">
        <f t="shared" si="6"/>
        <v>18.75</v>
      </c>
      <c r="F51">
        <v>0</v>
      </c>
      <c r="G51" t="str">
        <f t="shared" si="7"/>
        <v>7.839</v>
      </c>
      <c r="H51">
        <v>0</v>
      </c>
      <c r="I51" t="str">
        <f t="shared" si="8"/>
        <v>110.0</v>
      </c>
      <c r="J51" t="str">
        <f t="shared" si="8"/>
        <v>254.938</v>
      </c>
      <c r="K51" t="str">
        <f t="shared" si="9"/>
        <v>40.0</v>
      </c>
      <c r="L51" t="str">
        <f t="shared" si="9"/>
        <v>585.412</v>
      </c>
      <c r="M51" t="str">
        <f t="shared" si="9"/>
        <v>31.0</v>
      </c>
      <c r="N51" t="str">
        <f t="shared" si="9"/>
        <v>54.0</v>
      </c>
      <c r="P51" t="s">
        <v>21</v>
      </c>
      <c r="Q51" t="str">
        <f t="shared" si="10"/>
        <v>56.0</v>
      </c>
      <c r="S51" t="str">
        <f t="shared" si="11"/>
        <v>32.0</v>
      </c>
      <c r="T51" t="str">
        <f t="shared" si="11"/>
        <v>32.0</v>
      </c>
      <c r="U51" t="s">
        <v>85</v>
      </c>
      <c r="V51">
        <v>0</v>
      </c>
      <c r="W51" t="str">
        <f t="shared" si="12"/>
        <v>6.0</v>
      </c>
      <c r="X51" t="str">
        <f t="shared" si="12"/>
        <v>18.75</v>
      </c>
      <c r="Y51" t="str">
        <f t="shared" si="12"/>
        <v>0.195</v>
      </c>
      <c r="Z51" t="str">
        <f t="shared" si="12"/>
        <v>7.839</v>
      </c>
      <c r="AA51" t="str">
        <f t="shared" si="13"/>
        <v>4588.875</v>
      </c>
      <c r="AB51" t="str">
        <f t="shared" si="13"/>
        <v>110.0</v>
      </c>
      <c r="AC51" t="str">
        <f t="shared" si="13"/>
        <v>254.938</v>
      </c>
      <c r="AD51" t="str">
        <f t="shared" si="13"/>
        <v>40.0</v>
      </c>
      <c r="AE51" t="str">
        <f t="shared" si="14"/>
        <v>585.412</v>
      </c>
      <c r="AF51" t="str">
        <f t="shared" si="14"/>
        <v>31.0</v>
      </c>
      <c r="AG51" t="str">
        <f t="shared" si="14"/>
        <v>54.0</v>
      </c>
      <c r="AH51" t="s">
        <v>593</v>
      </c>
      <c r="AI51" t="str">
        <f t="shared" si="4"/>
        <v>9.0</v>
      </c>
      <c r="AJ51" t="str">
        <f t="shared" si="4"/>
        <v>56.0</v>
      </c>
      <c r="AK51" t="s">
        <v>594</v>
      </c>
      <c r="AL51" t="str">
        <f t="shared" si="15"/>
        <v>32.0</v>
      </c>
      <c r="AM51" t="str">
        <f t="shared" si="15"/>
        <v>32.0</v>
      </c>
      <c r="AN51" t="b">
        <f t="shared" si="5"/>
        <v>1</v>
      </c>
    </row>
    <row r="52" spans="1:40" x14ac:dyDescent="0.35">
      <c r="A52">
        <v>51</v>
      </c>
      <c r="B52" t="s">
        <v>86</v>
      </c>
      <c r="C52">
        <v>3</v>
      </c>
      <c r="D52">
        <f t="shared" ref="D52:N52" si="42">VALUE(SUBSTITUTE(D227, ",", "."))</f>
        <v>2</v>
      </c>
      <c r="E52">
        <f t="shared" si="42"/>
        <v>14.286</v>
      </c>
      <c r="F52">
        <f t="shared" si="42"/>
        <v>7.4999999999999997E-2</v>
      </c>
      <c r="G52">
        <f t="shared" si="42"/>
        <v>4</v>
      </c>
      <c r="H52">
        <f t="shared" si="42"/>
        <v>903.78300000000002</v>
      </c>
      <c r="I52">
        <f t="shared" si="42"/>
        <v>47</v>
      </c>
      <c r="J52">
        <f t="shared" si="42"/>
        <v>50.21</v>
      </c>
      <c r="K52">
        <f t="shared" si="42"/>
        <v>28</v>
      </c>
      <c r="L52">
        <f t="shared" si="42"/>
        <v>225.946</v>
      </c>
      <c r="M52">
        <f t="shared" si="42"/>
        <v>21</v>
      </c>
      <c r="N52">
        <f t="shared" si="42"/>
        <v>24</v>
      </c>
      <c r="O52" t="s">
        <v>91</v>
      </c>
      <c r="P52">
        <f>VALUE(SUBSTITUTE(P227, ",", "."))</f>
        <v>7</v>
      </c>
      <c r="Q52">
        <f>VALUE(SUBSTITUTE(Q227, ",", "."))</f>
        <v>23</v>
      </c>
      <c r="S52">
        <f>VALUE(SUBSTITUTE(S227, ",", "."))</f>
        <v>19</v>
      </c>
      <c r="T52">
        <f>VALUE(SUBSTITUTE(T227, ",", "."))</f>
        <v>14</v>
      </c>
      <c r="U52" t="s">
        <v>86</v>
      </c>
      <c r="V52">
        <v>3</v>
      </c>
      <c r="W52">
        <f t="shared" ref="W52:AG52" si="43">VALUE(SUBSTITUTE(W227, ",", "."))</f>
        <v>2</v>
      </c>
      <c r="X52">
        <f t="shared" si="43"/>
        <v>16.667000000000002</v>
      </c>
      <c r="Y52">
        <f t="shared" si="43"/>
        <v>5.7000000000000002E-2</v>
      </c>
      <c r="Z52">
        <f t="shared" si="43"/>
        <v>3.8889999999999998</v>
      </c>
      <c r="AA52">
        <f t="shared" si="43"/>
        <v>668.19899999999996</v>
      </c>
      <c r="AB52">
        <f t="shared" si="43"/>
        <v>37</v>
      </c>
      <c r="AC52">
        <f t="shared" si="43"/>
        <v>37.122</v>
      </c>
      <c r="AD52">
        <f t="shared" si="43"/>
        <v>25</v>
      </c>
      <c r="AE52">
        <f t="shared" si="43"/>
        <v>171.82300000000001</v>
      </c>
      <c r="AF52">
        <f t="shared" si="43"/>
        <v>18</v>
      </c>
      <c r="AG52">
        <f t="shared" si="43"/>
        <v>20</v>
      </c>
      <c r="AH52" t="s">
        <v>1234</v>
      </c>
      <c r="AI52" t="str">
        <f t="shared" si="4"/>
        <v>7.0</v>
      </c>
      <c r="AJ52" t="str">
        <f t="shared" si="4"/>
        <v>17.0</v>
      </c>
      <c r="AK52" t="s">
        <v>601</v>
      </c>
      <c r="AL52">
        <f>VALUE(SUBSTITUTE(AL227, ",", "."))</f>
        <v>19</v>
      </c>
      <c r="AM52">
        <f>VALUE(SUBSTITUTE(AM227, ",", "."))</f>
        <v>12</v>
      </c>
      <c r="AN52" t="b">
        <f t="shared" si="5"/>
        <v>1</v>
      </c>
    </row>
    <row r="53" spans="1:40" hidden="1" x14ac:dyDescent="0.35">
      <c r="A53">
        <v>52</v>
      </c>
      <c r="B53" t="s">
        <v>93</v>
      </c>
      <c r="C53">
        <v>0</v>
      </c>
      <c r="D53" t="s">
        <v>21</v>
      </c>
      <c r="E53" t="str">
        <f t="shared" si="6"/>
        <v>25.0</v>
      </c>
      <c r="F53">
        <v>0</v>
      </c>
      <c r="G53" t="str">
        <f t="shared" si="7"/>
        <v>6.222</v>
      </c>
      <c r="H53">
        <v>0</v>
      </c>
      <c r="I53" t="str">
        <f t="shared" si="8"/>
        <v>55.0</v>
      </c>
      <c r="J53" t="str">
        <f t="shared" si="8"/>
        <v>89.366</v>
      </c>
      <c r="K53" t="str">
        <f t="shared" si="9"/>
        <v>26.0</v>
      </c>
      <c r="L53" t="str">
        <f t="shared" si="9"/>
        <v>258.524</v>
      </c>
      <c r="M53" t="str">
        <f t="shared" si="9"/>
        <v>18.0</v>
      </c>
      <c r="N53" t="str">
        <f t="shared" si="9"/>
        <v>28.0</v>
      </c>
      <c r="P53" t="s">
        <v>21</v>
      </c>
      <c r="Q53" t="str">
        <f t="shared" si="10"/>
        <v>27.0</v>
      </c>
      <c r="S53" t="str">
        <f t="shared" si="11"/>
        <v>21.0</v>
      </c>
      <c r="T53" t="str">
        <f t="shared" si="11"/>
        <v>20.0</v>
      </c>
      <c r="U53" t="s">
        <v>93</v>
      </c>
      <c r="V53">
        <v>0</v>
      </c>
      <c r="W53" t="str">
        <f t="shared" si="12"/>
        <v>5.0</v>
      </c>
      <c r="X53" t="str">
        <f t="shared" si="12"/>
        <v>25.0</v>
      </c>
      <c r="Y53" t="str">
        <f t="shared" si="12"/>
        <v>0.086</v>
      </c>
      <c r="Z53" t="str">
        <f t="shared" si="12"/>
        <v>6.222</v>
      </c>
      <c r="AA53" t="str">
        <f t="shared" si="13"/>
        <v>1608.595</v>
      </c>
      <c r="AB53" t="str">
        <f t="shared" si="13"/>
        <v>55.0</v>
      </c>
      <c r="AC53" t="str">
        <f t="shared" si="13"/>
        <v>89.366</v>
      </c>
      <c r="AD53" t="str">
        <f t="shared" si="13"/>
        <v>26.0</v>
      </c>
      <c r="AE53" t="str">
        <f t="shared" si="14"/>
        <v>258.524</v>
      </c>
      <c r="AF53" t="str">
        <f t="shared" si="14"/>
        <v>18.0</v>
      </c>
      <c r="AG53" t="str">
        <f t="shared" si="14"/>
        <v>28.0</v>
      </c>
      <c r="AH53" t="s">
        <v>602</v>
      </c>
      <c r="AI53" t="str">
        <f t="shared" si="4"/>
        <v>8.0</v>
      </c>
      <c r="AJ53" t="str">
        <f t="shared" si="4"/>
        <v>27.0</v>
      </c>
      <c r="AK53" t="s">
        <v>276</v>
      </c>
      <c r="AL53" t="str">
        <f t="shared" si="15"/>
        <v>21.0</v>
      </c>
      <c r="AM53" t="str">
        <f t="shared" si="15"/>
        <v>20.0</v>
      </c>
      <c r="AN53" t="b">
        <f t="shared" si="5"/>
        <v>1</v>
      </c>
    </row>
    <row r="54" spans="1:40" x14ac:dyDescent="0.35">
      <c r="A54">
        <v>53</v>
      </c>
      <c r="B54" t="s">
        <v>94</v>
      </c>
      <c r="C54">
        <v>1</v>
      </c>
      <c r="D54">
        <f t="shared" ref="D54:N54" si="44">VALUE(SUBSTITUTE(D229, ",", "."))</f>
        <v>20</v>
      </c>
      <c r="E54">
        <f t="shared" si="44"/>
        <v>28.571000000000002</v>
      </c>
      <c r="F54">
        <f t="shared" si="44"/>
        <v>0.58899999999999997</v>
      </c>
      <c r="G54">
        <f t="shared" si="44"/>
        <v>21.309000000000001</v>
      </c>
      <c r="H54">
        <f t="shared" si="44"/>
        <v>37671.341</v>
      </c>
      <c r="I54">
        <f t="shared" si="44"/>
        <v>273</v>
      </c>
      <c r="J54">
        <f t="shared" si="44"/>
        <v>2092.8519999999999</v>
      </c>
      <c r="K54">
        <f t="shared" si="44"/>
        <v>89</v>
      </c>
      <c r="L54">
        <f t="shared" si="44"/>
        <v>1767.875</v>
      </c>
      <c r="M54">
        <f t="shared" si="44"/>
        <v>68</v>
      </c>
      <c r="N54">
        <f t="shared" si="44"/>
        <v>138</v>
      </c>
      <c r="P54">
        <f>VALUE(SUBSTITUTE(P229, ",", "."))</f>
        <v>21</v>
      </c>
      <c r="Q54">
        <f>VALUE(SUBSTITUTE(Q229, ",", "."))</f>
        <v>135</v>
      </c>
      <c r="S54">
        <f>VALUE(SUBSTITUTE(S229, ",", "."))</f>
        <v>78</v>
      </c>
      <c r="T54">
        <f>VALUE(SUBSTITUTE(T229, ",", "."))</f>
        <v>70</v>
      </c>
      <c r="U54" t="s">
        <v>94</v>
      </c>
      <c r="V54">
        <v>1</v>
      </c>
      <c r="W54">
        <f t="shared" ref="W54:AG54" si="45">VALUE(SUBSTITUTE(W229, ",", "."))</f>
        <v>20</v>
      </c>
      <c r="X54">
        <f t="shared" si="45"/>
        <v>29.411999999999999</v>
      </c>
      <c r="Y54">
        <f t="shared" si="45"/>
        <v>0.56999999999999995</v>
      </c>
      <c r="Z54">
        <f t="shared" si="45"/>
        <v>20.606000000000002</v>
      </c>
      <c r="AA54">
        <f t="shared" si="45"/>
        <v>35223.72</v>
      </c>
      <c r="AB54">
        <f t="shared" si="45"/>
        <v>266</v>
      </c>
      <c r="AC54">
        <f t="shared" si="45"/>
        <v>1956.873</v>
      </c>
      <c r="AD54">
        <f t="shared" si="45"/>
        <v>86</v>
      </c>
      <c r="AE54">
        <f t="shared" si="45"/>
        <v>1709.386</v>
      </c>
      <c r="AF54">
        <f t="shared" si="45"/>
        <v>66</v>
      </c>
      <c r="AG54">
        <f t="shared" si="45"/>
        <v>136</v>
      </c>
      <c r="AH54" t="s">
        <v>1241</v>
      </c>
      <c r="AI54" t="str">
        <f t="shared" si="4"/>
        <v>20.0</v>
      </c>
      <c r="AJ54" t="str">
        <f t="shared" si="4"/>
        <v>130.0</v>
      </c>
      <c r="AK54" t="s">
        <v>1242</v>
      </c>
      <c r="AL54">
        <f>VALUE(SUBSTITUTE(AL229, ",", "."))</f>
        <v>77</v>
      </c>
      <c r="AM54">
        <f>VALUE(SUBSTITUTE(AM229, ",", "."))</f>
        <v>68</v>
      </c>
      <c r="AN54" t="b">
        <f t="shared" si="5"/>
        <v>1</v>
      </c>
    </row>
    <row r="55" spans="1:40" hidden="1" x14ac:dyDescent="0.35">
      <c r="A55">
        <v>54</v>
      </c>
      <c r="B55" t="s">
        <v>95</v>
      </c>
      <c r="C55">
        <v>0</v>
      </c>
      <c r="D55" t="s">
        <v>21</v>
      </c>
      <c r="E55" t="str">
        <f t="shared" si="6"/>
        <v>25.0</v>
      </c>
      <c r="F55">
        <v>0</v>
      </c>
      <c r="G55" t="str">
        <f t="shared" si="7"/>
        <v>6.222</v>
      </c>
      <c r="H55">
        <v>0</v>
      </c>
      <c r="I55" t="str">
        <f t="shared" si="8"/>
        <v>55.0</v>
      </c>
      <c r="J55" t="str">
        <f t="shared" si="8"/>
        <v>89.366</v>
      </c>
      <c r="K55" t="str">
        <f t="shared" si="9"/>
        <v>26.0</v>
      </c>
      <c r="L55" t="str">
        <f t="shared" si="9"/>
        <v>258.524</v>
      </c>
      <c r="M55" t="str">
        <f t="shared" si="9"/>
        <v>18.0</v>
      </c>
      <c r="N55" t="str">
        <f t="shared" si="9"/>
        <v>28.0</v>
      </c>
      <c r="P55" t="s">
        <v>21</v>
      </c>
      <c r="Q55" t="str">
        <f t="shared" si="10"/>
        <v>27.0</v>
      </c>
      <c r="S55" t="str">
        <f t="shared" si="11"/>
        <v>21.0</v>
      </c>
      <c r="T55" t="str">
        <f t="shared" si="11"/>
        <v>20.0</v>
      </c>
      <c r="U55" t="s">
        <v>95</v>
      </c>
      <c r="V55">
        <v>0</v>
      </c>
      <c r="W55" t="str">
        <f t="shared" si="12"/>
        <v>5.0</v>
      </c>
      <c r="X55" t="str">
        <f t="shared" si="12"/>
        <v>25.0</v>
      </c>
      <c r="Y55" t="str">
        <f t="shared" si="12"/>
        <v>0.086</v>
      </c>
      <c r="Z55" t="str">
        <f t="shared" si="12"/>
        <v>6.222</v>
      </c>
      <c r="AA55" t="str">
        <f t="shared" si="13"/>
        <v>1608.595</v>
      </c>
      <c r="AB55" t="str">
        <f t="shared" si="13"/>
        <v>55.0</v>
      </c>
      <c r="AC55" t="str">
        <f t="shared" si="13"/>
        <v>89.366</v>
      </c>
      <c r="AD55" t="str">
        <f t="shared" si="13"/>
        <v>26.0</v>
      </c>
      <c r="AE55" t="str">
        <f t="shared" si="14"/>
        <v>258.524</v>
      </c>
      <c r="AF55" t="str">
        <f t="shared" si="14"/>
        <v>18.0</v>
      </c>
      <c r="AG55" t="str">
        <f t="shared" si="14"/>
        <v>28.0</v>
      </c>
      <c r="AH55" t="s">
        <v>614</v>
      </c>
      <c r="AI55" t="str">
        <f t="shared" si="4"/>
        <v>8.0</v>
      </c>
      <c r="AJ55" t="str">
        <f t="shared" si="4"/>
        <v>27.0</v>
      </c>
      <c r="AK55" t="s">
        <v>276</v>
      </c>
      <c r="AL55" t="str">
        <f t="shared" si="15"/>
        <v>21.0</v>
      </c>
      <c r="AM55" t="str">
        <f t="shared" si="15"/>
        <v>20.0</v>
      </c>
      <c r="AN55" t="b">
        <f t="shared" si="5"/>
        <v>1</v>
      </c>
    </row>
    <row r="56" spans="1:40" x14ac:dyDescent="0.35">
      <c r="A56">
        <v>55</v>
      </c>
      <c r="B56" t="s">
        <v>96</v>
      </c>
      <c r="C56">
        <v>1</v>
      </c>
      <c r="D56">
        <f t="shared" ref="D56:N56" si="46">VALUE(SUBSTITUTE(D231, ",", "."))</f>
        <v>3</v>
      </c>
      <c r="E56">
        <f t="shared" si="46"/>
        <v>27.273</v>
      </c>
      <c r="F56">
        <f t="shared" si="46"/>
        <v>4.9000000000000002E-2</v>
      </c>
      <c r="G56">
        <f t="shared" si="46"/>
        <v>3.5</v>
      </c>
      <c r="H56">
        <f t="shared" si="46"/>
        <v>513.51599999999996</v>
      </c>
      <c r="I56">
        <f t="shared" si="46"/>
        <v>32</v>
      </c>
      <c r="J56">
        <f t="shared" si="46"/>
        <v>28.529</v>
      </c>
      <c r="K56">
        <f t="shared" si="46"/>
        <v>24</v>
      </c>
      <c r="L56">
        <f t="shared" si="46"/>
        <v>146.71899999999999</v>
      </c>
      <c r="M56">
        <f t="shared" si="46"/>
        <v>17</v>
      </c>
      <c r="N56">
        <f t="shared" si="46"/>
        <v>17</v>
      </c>
      <c r="O56" t="s">
        <v>97</v>
      </c>
      <c r="P56">
        <f>VALUE(SUBSTITUTE(P231, ",", "."))</f>
        <v>7</v>
      </c>
      <c r="Q56">
        <f>VALUE(SUBSTITUTE(Q231, ",", "."))</f>
        <v>15</v>
      </c>
      <c r="S56">
        <f>VALUE(SUBSTITUTE(S231, ",", "."))</f>
        <v>15</v>
      </c>
      <c r="T56">
        <f>VALUE(SUBSTITUTE(T231, ",", "."))</f>
        <v>11</v>
      </c>
      <c r="U56" t="s">
        <v>96</v>
      </c>
      <c r="V56">
        <v>1</v>
      </c>
      <c r="W56">
        <f t="shared" ref="W56:AG56" si="47">VALUE(SUBSTITUTE(W231, ",", "."))</f>
        <v>3</v>
      </c>
      <c r="X56">
        <f t="shared" si="47"/>
        <v>37.5</v>
      </c>
      <c r="Y56">
        <f t="shared" si="47"/>
        <v>3.1E-2</v>
      </c>
      <c r="Z56">
        <f t="shared" si="47"/>
        <v>3</v>
      </c>
      <c r="AA56">
        <f t="shared" si="47"/>
        <v>280.363</v>
      </c>
      <c r="AB56">
        <f t="shared" si="47"/>
        <v>22</v>
      </c>
      <c r="AC56">
        <f t="shared" si="47"/>
        <v>15.576000000000001</v>
      </c>
      <c r="AD56">
        <f t="shared" si="47"/>
        <v>19</v>
      </c>
      <c r="AE56">
        <f t="shared" si="47"/>
        <v>93.453999999999994</v>
      </c>
      <c r="AF56">
        <f t="shared" si="47"/>
        <v>13</v>
      </c>
      <c r="AG56">
        <f t="shared" si="47"/>
        <v>13</v>
      </c>
      <c r="AH56" t="s">
        <v>1247</v>
      </c>
      <c r="AI56" t="str">
        <f t="shared" si="4"/>
        <v>6.0</v>
      </c>
      <c r="AJ56" t="str">
        <f t="shared" si="4"/>
        <v>9.0</v>
      </c>
      <c r="AK56" t="s">
        <v>1248</v>
      </c>
      <c r="AL56">
        <f>VALUE(SUBSTITUTE(AL231, ",", "."))</f>
        <v>14</v>
      </c>
      <c r="AM56">
        <f>VALUE(SUBSTITUTE(AM231, ",", "."))</f>
        <v>8</v>
      </c>
      <c r="AN56" t="b">
        <f t="shared" si="5"/>
        <v>1</v>
      </c>
    </row>
    <row r="57" spans="1:40" hidden="1" x14ac:dyDescent="0.35">
      <c r="A57">
        <v>56</v>
      </c>
      <c r="B57" t="s">
        <v>98</v>
      </c>
      <c r="C57">
        <v>0</v>
      </c>
      <c r="D57" t="s">
        <v>21</v>
      </c>
      <c r="E57" t="str">
        <f t="shared" si="6"/>
        <v>25.0</v>
      </c>
      <c r="F57">
        <v>0</v>
      </c>
      <c r="G57" t="str">
        <f t="shared" si="7"/>
        <v>6.222</v>
      </c>
      <c r="H57">
        <v>0</v>
      </c>
      <c r="I57" t="str">
        <f t="shared" si="8"/>
        <v>55.0</v>
      </c>
      <c r="J57" t="str">
        <f t="shared" si="8"/>
        <v>89.366</v>
      </c>
      <c r="K57" t="str">
        <f t="shared" si="9"/>
        <v>26.0</v>
      </c>
      <c r="L57" t="str">
        <f t="shared" si="9"/>
        <v>258.524</v>
      </c>
      <c r="M57" t="str">
        <f t="shared" si="9"/>
        <v>18.0</v>
      </c>
      <c r="N57" t="str">
        <f t="shared" si="9"/>
        <v>28.0</v>
      </c>
      <c r="P57" t="s">
        <v>21</v>
      </c>
      <c r="Q57" t="str">
        <f t="shared" si="10"/>
        <v>27.0</v>
      </c>
      <c r="S57" t="str">
        <f t="shared" si="11"/>
        <v>21.0</v>
      </c>
      <c r="T57" t="str">
        <f t="shared" si="11"/>
        <v>20.0</v>
      </c>
      <c r="U57" t="s">
        <v>98</v>
      </c>
      <c r="V57">
        <v>0</v>
      </c>
      <c r="W57" t="str">
        <f t="shared" si="12"/>
        <v>5.0</v>
      </c>
      <c r="X57" t="str">
        <f t="shared" si="12"/>
        <v>25.0</v>
      </c>
      <c r="Y57" t="str">
        <f t="shared" si="12"/>
        <v>0.086</v>
      </c>
      <c r="Z57" t="str">
        <f t="shared" si="12"/>
        <v>6.222</v>
      </c>
      <c r="AA57" t="str">
        <f t="shared" si="13"/>
        <v>1608.595</v>
      </c>
      <c r="AB57" t="str">
        <f t="shared" si="13"/>
        <v>55.0</v>
      </c>
      <c r="AC57" t="str">
        <f t="shared" si="13"/>
        <v>89.366</v>
      </c>
      <c r="AD57" t="str">
        <f t="shared" si="13"/>
        <v>26.0</v>
      </c>
      <c r="AE57" t="str">
        <f t="shared" si="14"/>
        <v>258.524</v>
      </c>
      <c r="AF57" t="str">
        <f t="shared" si="14"/>
        <v>18.0</v>
      </c>
      <c r="AG57" t="str">
        <f t="shared" si="14"/>
        <v>28.0</v>
      </c>
      <c r="AH57" t="s">
        <v>619</v>
      </c>
      <c r="AI57" t="str">
        <f t="shared" si="4"/>
        <v>8.0</v>
      </c>
      <c r="AJ57" t="str">
        <f t="shared" si="4"/>
        <v>27.0</v>
      </c>
      <c r="AK57" t="s">
        <v>276</v>
      </c>
      <c r="AL57" t="str">
        <f t="shared" si="15"/>
        <v>21.0</v>
      </c>
      <c r="AM57" t="str">
        <f t="shared" si="15"/>
        <v>20.0</v>
      </c>
      <c r="AN57" t="b">
        <f t="shared" si="5"/>
        <v>1</v>
      </c>
    </row>
    <row r="58" spans="1:40" x14ac:dyDescent="0.35">
      <c r="A58">
        <v>57</v>
      </c>
      <c r="B58" t="s">
        <v>99</v>
      </c>
      <c r="C58">
        <v>1</v>
      </c>
      <c r="D58">
        <f t="shared" ref="D58:N58" si="48">VALUE(SUBSTITUTE(D233, ",", "."))</f>
        <v>6</v>
      </c>
      <c r="E58">
        <f t="shared" si="48"/>
        <v>21.428999999999998</v>
      </c>
      <c r="F58">
        <f t="shared" si="48"/>
        <v>0.253</v>
      </c>
      <c r="G58">
        <f t="shared" si="48"/>
        <v>10.378</v>
      </c>
      <c r="H58">
        <f t="shared" si="48"/>
        <v>7866.6639999999998</v>
      </c>
      <c r="I58">
        <f t="shared" si="48"/>
        <v>135</v>
      </c>
      <c r="J58">
        <f t="shared" si="48"/>
        <v>437.03699999999998</v>
      </c>
      <c r="K58">
        <f t="shared" si="48"/>
        <v>49</v>
      </c>
      <c r="L58">
        <f t="shared" si="48"/>
        <v>757.98599999999999</v>
      </c>
      <c r="M58">
        <f t="shared" si="48"/>
        <v>37</v>
      </c>
      <c r="N58">
        <f t="shared" si="48"/>
        <v>64</v>
      </c>
      <c r="O58" t="s">
        <v>97</v>
      </c>
      <c r="P58">
        <f>VALUE(SUBSTITUTE(P233, ",", "."))</f>
        <v>12</v>
      </c>
      <c r="Q58">
        <f>VALUE(SUBSTITUTE(Q233, ",", "."))</f>
        <v>71</v>
      </c>
      <c r="S58">
        <f>VALUE(SUBSTITUTE(S233, ",", "."))</f>
        <v>39</v>
      </c>
      <c r="T58">
        <f>VALUE(SUBSTITUTE(T233, ",", "."))</f>
        <v>28</v>
      </c>
      <c r="U58" t="s">
        <v>99</v>
      </c>
      <c r="V58">
        <v>1</v>
      </c>
      <c r="W58">
        <f t="shared" ref="W58:AG58" si="49">VALUE(SUBSTITUTE(W233, ",", "."))</f>
        <v>6</v>
      </c>
      <c r="X58">
        <f t="shared" si="49"/>
        <v>24</v>
      </c>
      <c r="Y58">
        <f t="shared" si="49"/>
        <v>0.22700000000000001</v>
      </c>
      <c r="Z58">
        <f t="shared" si="49"/>
        <v>10</v>
      </c>
      <c r="AA58">
        <f t="shared" si="49"/>
        <v>6824.29</v>
      </c>
      <c r="AB58">
        <f t="shared" si="49"/>
        <v>125</v>
      </c>
      <c r="AC58">
        <f t="shared" si="49"/>
        <v>379.12700000000001</v>
      </c>
      <c r="AD58">
        <f t="shared" si="49"/>
        <v>44</v>
      </c>
      <c r="AE58">
        <f t="shared" si="49"/>
        <v>682.42899999999997</v>
      </c>
      <c r="AF58">
        <f t="shared" si="49"/>
        <v>33</v>
      </c>
      <c r="AG58">
        <f t="shared" si="49"/>
        <v>60</v>
      </c>
      <c r="AH58" t="s">
        <v>1253</v>
      </c>
      <c r="AI58" t="str">
        <f t="shared" si="4"/>
        <v>11.0</v>
      </c>
      <c r="AJ58" t="str">
        <f t="shared" si="4"/>
        <v>65.0</v>
      </c>
      <c r="AK58" t="s">
        <v>1254</v>
      </c>
      <c r="AL58">
        <f>VALUE(SUBSTITUTE(AL233, ",", "."))</f>
        <v>38</v>
      </c>
      <c r="AM58">
        <f>VALUE(SUBSTITUTE(AM233, ",", "."))</f>
        <v>25</v>
      </c>
      <c r="AN58" t="b">
        <f t="shared" si="5"/>
        <v>1</v>
      </c>
    </row>
    <row r="59" spans="1:40" hidden="1" x14ac:dyDescent="0.35">
      <c r="A59">
        <v>58</v>
      </c>
      <c r="B59" t="s">
        <v>100</v>
      </c>
      <c r="C59">
        <v>0</v>
      </c>
      <c r="D59" t="s">
        <v>21</v>
      </c>
      <c r="E59" t="str">
        <f t="shared" si="6"/>
        <v>25.0</v>
      </c>
      <c r="F59">
        <v>0</v>
      </c>
      <c r="G59" t="str">
        <f t="shared" si="7"/>
        <v>6.222</v>
      </c>
      <c r="H59">
        <v>0</v>
      </c>
      <c r="I59" t="str">
        <f t="shared" si="8"/>
        <v>55.0</v>
      </c>
      <c r="J59" t="str">
        <f t="shared" si="8"/>
        <v>89.366</v>
      </c>
      <c r="K59" t="str">
        <f t="shared" si="9"/>
        <v>26.0</v>
      </c>
      <c r="L59" t="str">
        <f t="shared" si="9"/>
        <v>258.524</v>
      </c>
      <c r="M59" t="str">
        <f t="shared" si="9"/>
        <v>18.0</v>
      </c>
      <c r="N59" t="str">
        <f t="shared" si="9"/>
        <v>28.0</v>
      </c>
      <c r="P59" t="s">
        <v>21</v>
      </c>
      <c r="Q59" t="str">
        <f t="shared" si="10"/>
        <v>27.0</v>
      </c>
      <c r="S59" t="str">
        <f t="shared" si="11"/>
        <v>21.0</v>
      </c>
      <c r="T59" t="str">
        <f t="shared" si="11"/>
        <v>20.0</v>
      </c>
      <c r="U59" t="s">
        <v>100</v>
      </c>
      <c r="V59">
        <v>0</v>
      </c>
      <c r="W59" t="str">
        <f t="shared" si="12"/>
        <v>5.0</v>
      </c>
      <c r="X59" t="str">
        <f t="shared" si="12"/>
        <v>25.0</v>
      </c>
      <c r="Y59" t="str">
        <f t="shared" si="12"/>
        <v>0.086</v>
      </c>
      <c r="Z59" t="str">
        <f t="shared" si="12"/>
        <v>6.222</v>
      </c>
      <c r="AA59" t="str">
        <f t="shared" si="13"/>
        <v>1608.595</v>
      </c>
      <c r="AB59" t="str">
        <f t="shared" si="13"/>
        <v>55.0</v>
      </c>
      <c r="AC59" t="str">
        <f t="shared" si="13"/>
        <v>89.366</v>
      </c>
      <c r="AD59" t="str">
        <f t="shared" si="13"/>
        <v>26.0</v>
      </c>
      <c r="AE59" t="str">
        <f t="shared" si="14"/>
        <v>258.524</v>
      </c>
      <c r="AF59" t="str">
        <f t="shared" si="14"/>
        <v>18.0</v>
      </c>
      <c r="AG59" t="str">
        <f t="shared" si="14"/>
        <v>28.0</v>
      </c>
      <c r="AH59" t="s">
        <v>631</v>
      </c>
      <c r="AI59" t="str">
        <f t="shared" si="4"/>
        <v>8.0</v>
      </c>
      <c r="AJ59" t="str">
        <f t="shared" si="4"/>
        <v>27.0</v>
      </c>
      <c r="AK59" t="s">
        <v>276</v>
      </c>
      <c r="AL59" t="str">
        <f t="shared" si="15"/>
        <v>21.0</v>
      </c>
      <c r="AM59" t="str">
        <f t="shared" si="15"/>
        <v>20.0</v>
      </c>
      <c r="AN59" t="b">
        <f t="shared" si="5"/>
        <v>1</v>
      </c>
    </row>
    <row r="60" spans="1:40" x14ac:dyDescent="0.35">
      <c r="A60">
        <v>59</v>
      </c>
      <c r="B60" t="s">
        <v>101</v>
      </c>
      <c r="C60">
        <v>1</v>
      </c>
      <c r="D60">
        <f t="shared" ref="D60:N60" si="50">VALUE(SUBSTITUTE(D235, ",", "."))</f>
        <v>3</v>
      </c>
      <c r="E60">
        <f t="shared" si="50"/>
        <v>23.077000000000002</v>
      </c>
      <c r="F60">
        <f t="shared" si="50"/>
        <v>7.0000000000000007E-2</v>
      </c>
      <c r="G60">
        <f t="shared" si="50"/>
        <v>4.95</v>
      </c>
      <c r="H60">
        <f t="shared" si="50"/>
        <v>1034.021</v>
      </c>
      <c r="I60">
        <f t="shared" si="50"/>
        <v>43</v>
      </c>
      <c r="J60">
        <f t="shared" si="50"/>
        <v>57.445999999999998</v>
      </c>
      <c r="K60">
        <f t="shared" si="50"/>
        <v>29</v>
      </c>
      <c r="L60">
        <f t="shared" si="50"/>
        <v>208.893</v>
      </c>
      <c r="M60">
        <f t="shared" si="50"/>
        <v>20</v>
      </c>
      <c r="N60">
        <f t="shared" si="50"/>
        <v>22</v>
      </c>
      <c r="O60" t="s">
        <v>102</v>
      </c>
      <c r="P60">
        <f>VALUE(SUBSTITUTE(P235, ",", "."))</f>
        <v>9</v>
      </c>
      <c r="Q60">
        <f>VALUE(SUBSTITUTE(Q235, ",", "."))</f>
        <v>21</v>
      </c>
      <c r="S60">
        <f>VALUE(SUBSTITUTE(S235, ",", "."))</f>
        <v>18</v>
      </c>
      <c r="T60">
        <f>VALUE(SUBSTITUTE(T235, ",", "."))</f>
        <v>13</v>
      </c>
      <c r="U60" t="s">
        <v>101</v>
      </c>
      <c r="V60">
        <v>1</v>
      </c>
      <c r="W60">
        <f t="shared" ref="W60:AG60" si="51">VALUE(SUBSTITUTE(W235, ",", "."))</f>
        <v>3</v>
      </c>
      <c r="X60">
        <f t="shared" si="51"/>
        <v>30</v>
      </c>
      <c r="Y60">
        <f t="shared" si="51"/>
        <v>0.05</v>
      </c>
      <c r="Z60">
        <f t="shared" si="51"/>
        <v>3.9380000000000002</v>
      </c>
      <c r="AA60">
        <f t="shared" si="51"/>
        <v>587.78</v>
      </c>
      <c r="AB60">
        <f t="shared" si="51"/>
        <v>33</v>
      </c>
      <c r="AC60">
        <f t="shared" si="51"/>
        <v>32.654000000000003</v>
      </c>
      <c r="AD60">
        <f t="shared" si="51"/>
        <v>23</v>
      </c>
      <c r="AE60">
        <f t="shared" si="51"/>
        <v>149.27799999999999</v>
      </c>
      <c r="AF60">
        <f t="shared" si="51"/>
        <v>16</v>
      </c>
      <c r="AG60">
        <f t="shared" si="51"/>
        <v>18</v>
      </c>
      <c r="AH60" t="s">
        <v>1258</v>
      </c>
      <c r="AI60" t="str">
        <f t="shared" si="4"/>
        <v>7.0</v>
      </c>
      <c r="AJ60" t="str">
        <f t="shared" si="4"/>
        <v>15.0</v>
      </c>
      <c r="AK60" t="s">
        <v>1259</v>
      </c>
      <c r="AL60">
        <f>VALUE(SUBSTITUTE(AL235, ",", "."))</f>
        <v>17</v>
      </c>
      <c r="AM60">
        <f>VALUE(SUBSTITUTE(AM235, ",", "."))</f>
        <v>10</v>
      </c>
      <c r="AN60" t="b">
        <f t="shared" si="5"/>
        <v>1</v>
      </c>
    </row>
    <row r="61" spans="1:40" hidden="1" x14ac:dyDescent="0.35">
      <c r="A61">
        <v>60</v>
      </c>
      <c r="B61" t="s">
        <v>103</v>
      </c>
      <c r="C61">
        <v>0</v>
      </c>
      <c r="D61" t="s">
        <v>21</v>
      </c>
      <c r="E61" t="str">
        <f t="shared" si="6"/>
        <v>25.0</v>
      </c>
      <c r="F61">
        <v>0</v>
      </c>
      <c r="G61" t="str">
        <f t="shared" si="7"/>
        <v>6.222</v>
      </c>
      <c r="H61">
        <v>0</v>
      </c>
      <c r="I61" t="str">
        <f t="shared" si="8"/>
        <v>55.0</v>
      </c>
      <c r="J61" t="str">
        <f t="shared" si="8"/>
        <v>89.366</v>
      </c>
      <c r="K61" t="str">
        <f t="shared" si="9"/>
        <v>26.0</v>
      </c>
      <c r="L61" t="str">
        <f t="shared" si="9"/>
        <v>258.524</v>
      </c>
      <c r="M61" t="str">
        <f t="shared" si="9"/>
        <v>18.0</v>
      </c>
      <c r="N61" t="str">
        <f t="shared" si="9"/>
        <v>28.0</v>
      </c>
      <c r="P61" t="s">
        <v>21</v>
      </c>
      <c r="Q61" t="str">
        <f t="shared" si="10"/>
        <v>27.0</v>
      </c>
      <c r="S61" t="str">
        <f t="shared" si="11"/>
        <v>21.0</v>
      </c>
      <c r="T61" t="str">
        <f t="shared" si="11"/>
        <v>20.0</v>
      </c>
      <c r="U61" t="s">
        <v>103</v>
      </c>
      <c r="V61">
        <v>0</v>
      </c>
      <c r="W61" t="str">
        <f t="shared" si="12"/>
        <v>5.0</v>
      </c>
      <c r="X61" t="str">
        <f t="shared" si="12"/>
        <v>25.0</v>
      </c>
      <c r="Y61" t="str">
        <f t="shared" si="12"/>
        <v>0.086</v>
      </c>
      <c r="Z61" t="str">
        <f t="shared" si="12"/>
        <v>6.222</v>
      </c>
      <c r="AA61" t="str">
        <f t="shared" si="13"/>
        <v>1608.595</v>
      </c>
      <c r="AB61" t="str">
        <f t="shared" si="13"/>
        <v>55.0</v>
      </c>
      <c r="AC61" t="str">
        <f t="shared" si="13"/>
        <v>89.366</v>
      </c>
      <c r="AD61" t="str">
        <f t="shared" si="13"/>
        <v>26.0</v>
      </c>
      <c r="AE61" t="str">
        <f t="shared" si="14"/>
        <v>258.524</v>
      </c>
      <c r="AF61" t="str">
        <f t="shared" si="14"/>
        <v>18.0</v>
      </c>
      <c r="AG61" t="str">
        <f t="shared" si="14"/>
        <v>28.0</v>
      </c>
      <c r="AH61" t="s">
        <v>641</v>
      </c>
      <c r="AI61" t="str">
        <f t="shared" si="4"/>
        <v>8.0</v>
      </c>
      <c r="AJ61" t="str">
        <f t="shared" si="4"/>
        <v>27.0</v>
      </c>
      <c r="AK61" t="s">
        <v>276</v>
      </c>
      <c r="AL61" t="str">
        <f t="shared" si="15"/>
        <v>21.0</v>
      </c>
      <c r="AM61" t="str">
        <f t="shared" si="15"/>
        <v>20.0</v>
      </c>
      <c r="AN61" t="b">
        <f t="shared" si="5"/>
        <v>1</v>
      </c>
    </row>
    <row r="62" spans="1:40" x14ac:dyDescent="0.35">
      <c r="A62">
        <v>61</v>
      </c>
      <c r="B62" t="s">
        <v>104</v>
      </c>
      <c r="C62">
        <v>1</v>
      </c>
      <c r="D62">
        <f t="shared" ref="D62:N62" si="52">VALUE(SUBSTITUTE(D237, ",", "."))</f>
        <v>3</v>
      </c>
      <c r="E62">
        <f t="shared" si="52"/>
        <v>25</v>
      </c>
      <c r="F62">
        <f t="shared" si="52"/>
        <v>6.3E-2</v>
      </c>
      <c r="G62">
        <f t="shared" si="52"/>
        <v>5</v>
      </c>
      <c r="H62">
        <f t="shared" si="52"/>
        <v>950.97799999999995</v>
      </c>
      <c r="I62">
        <f t="shared" si="52"/>
        <v>40</v>
      </c>
      <c r="J62">
        <f t="shared" si="52"/>
        <v>52.832000000000001</v>
      </c>
      <c r="K62">
        <f t="shared" si="52"/>
        <v>27</v>
      </c>
      <c r="L62">
        <f t="shared" si="52"/>
        <v>190.196</v>
      </c>
      <c r="M62">
        <f t="shared" si="52"/>
        <v>18</v>
      </c>
      <c r="N62">
        <f t="shared" si="52"/>
        <v>20</v>
      </c>
      <c r="P62">
        <f>VALUE(SUBSTITUTE(P237, ",", "."))</f>
        <v>9</v>
      </c>
      <c r="Q62">
        <f>VALUE(SUBSTITUTE(Q237, ",", "."))</f>
        <v>20</v>
      </c>
      <c r="S62">
        <f>VALUE(SUBSTITUTE(S237, ",", "."))</f>
        <v>18</v>
      </c>
      <c r="T62">
        <f>VALUE(SUBSTITUTE(T237, ",", "."))</f>
        <v>12</v>
      </c>
      <c r="U62" t="s">
        <v>104</v>
      </c>
      <c r="V62">
        <v>1</v>
      </c>
      <c r="W62">
        <f t="shared" ref="W62:AG62" si="53">VALUE(SUBSTITUTE(W237, ",", "."))</f>
        <v>3</v>
      </c>
      <c r="X62">
        <f t="shared" si="53"/>
        <v>30</v>
      </c>
      <c r="Y62">
        <f t="shared" si="53"/>
        <v>0.05</v>
      </c>
      <c r="Z62">
        <f t="shared" si="53"/>
        <v>3.9380000000000002</v>
      </c>
      <c r="AA62">
        <f t="shared" si="53"/>
        <v>587.78</v>
      </c>
      <c r="AB62">
        <f t="shared" si="53"/>
        <v>33</v>
      </c>
      <c r="AC62">
        <f t="shared" si="53"/>
        <v>32.654000000000003</v>
      </c>
      <c r="AD62">
        <f t="shared" si="53"/>
        <v>23</v>
      </c>
      <c r="AE62">
        <f t="shared" si="53"/>
        <v>149.27799999999999</v>
      </c>
      <c r="AF62">
        <f t="shared" si="53"/>
        <v>16</v>
      </c>
      <c r="AG62">
        <f t="shared" si="53"/>
        <v>18</v>
      </c>
      <c r="AH62" t="s">
        <v>1260</v>
      </c>
      <c r="AI62" t="str">
        <f t="shared" si="4"/>
        <v>7.0</v>
      </c>
      <c r="AJ62" t="str">
        <f t="shared" si="4"/>
        <v>15.0</v>
      </c>
      <c r="AK62" t="s">
        <v>1259</v>
      </c>
      <c r="AL62">
        <f>VALUE(SUBSTITUTE(AL237, ",", "."))</f>
        <v>17</v>
      </c>
      <c r="AM62">
        <f>VALUE(SUBSTITUTE(AM237, ",", "."))</f>
        <v>10</v>
      </c>
      <c r="AN62" t="b">
        <f t="shared" si="5"/>
        <v>1</v>
      </c>
    </row>
    <row r="63" spans="1:40" hidden="1" x14ac:dyDescent="0.35">
      <c r="A63">
        <v>62</v>
      </c>
      <c r="B63" t="s">
        <v>105</v>
      </c>
      <c r="C63">
        <v>0</v>
      </c>
      <c r="D63" t="s">
        <v>21</v>
      </c>
      <c r="E63" t="str">
        <f t="shared" si="6"/>
        <v>25.0</v>
      </c>
      <c r="F63">
        <v>0</v>
      </c>
      <c r="G63" t="str">
        <f t="shared" si="7"/>
        <v>6.222</v>
      </c>
      <c r="H63">
        <v>0</v>
      </c>
      <c r="I63" t="str">
        <f t="shared" si="8"/>
        <v>55.0</v>
      </c>
      <c r="J63" t="str">
        <f t="shared" si="8"/>
        <v>89.366</v>
      </c>
      <c r="K63" t="str">
        <f t="shared" si="9"/>
        <v>26.0</v>
      </c>
      <c r="L63" t="str">
        <f t="shared" si="9"/>
        <v>258.524</v>
      </c>
      <c r="M63" t="str">
        <f t="shared" si="9"/>
        <v>18.0</v>
      </c>
      <c r="N63" t="str">
        <f t="shared" si="9"/>
        <v>28.0</v>
      </c>
      <c r="P63" t="s">
        <v>21</v>
      </c>
      <c r="Q63" t="str">
        <f t="shared" si="10"/>
        <v>27.0</v>
      </c>
      <c r="S63" t="str">
        <f t="shared" si="11"/>
        <v>21.0</v>
      </c>
      <c r="T63" t="str">
        <f t="shared" si="11"/>
        <v>20.0</v>
      </c>
      <c r="U63" t="s">
        <v>105</v>
      </c>
      <c r="V63">
        <v>0</v>
      </c>
      <c r="W63" t="str">
        <f t="shared" si="12"/>
        <v>5.0</v>
      </c>
      <c r="X63" t="str">
        <f t="shared" si="12"/>
        <v>25.0</v>
      </c>
      <c r="Y63" t="str">
        <f t="shared" si="12"/>
        <v>0.086</v>
      </c>
      <c r="Z63" t="str">
        <f t="shared" si="12"/>
        <v>6.222</v>
      </c>
      <c r="AA63" t="str">
        <f t="shared" si="13"/>
        <v>1608.595</v>
      </c>
      <c r="AB63" t="str">
        <f t="shared" si="13"/>
        <v>55.0</v>
      </c>
      <c r="AC63" t="str">
        <f t="shared" si="13"/>
        <v>89.366</v>
      </c>
      <c r="AD63" t="str">
        <f t="shared" si="13"/>
        <v>26.0</v>
      </c>
      <c r="AE63" t="str">
        <f t="shared" si="14"/>
        <v>258.524</v>
      </c>
      <c r="AF63" t="str">
        <f t="shared" si="14"/>
        <v>18.0</v>
      </c>
      <c r="AG63" t="str">
        <f t="shared" si="14"/>
        <v>28.0</v>
      </c>
      <c r="AH63" t="s">
        <v>645</v>
      </c>
      <c r="AI63" t="str">
        <f t="shared" si="4"/>
        <v>8.0</v>
      </c>
      <c r="AJ63" t="str">
        <f t="shared" si="4"/>
        <v>27.0</v>
      </c>
      <c r="AK63" t="s">
        <v>276</v>
      </c>
      <c r="AL63" t="str">
        <f t="shared" si="15"/>
        <v>21.0</v>
      </c>
      <c r="AM63" t="str">
        <f t="shared" si="15"/>
        <v>20.0</v>
      </c>
      <c r="AN63" t="b">
        <f t="shared" si="5"/>
        <v>1</v>
      </c>
    </row>
    <row r="64" spans="1:40" x14ac:dyDescent="0.35">
      <c r="A64">
        <v>63</v>
      </c>
      <c r="B64" t="s">
        <v>106</v>
      </c>
      <c r="C64">
        <v>1</v>
      </c>
      <c r="D64">
        <f t="shared" ref="D64:N64" si="54">VALUE(SUBSTITUTE(D239, ",", "."))</f>
        <v>3</v>
      </c>
      <c r="E64">
        <f t="shared" si="54"/>
        <v>25</v>
      </c>
      <c r="F64">
        <f t="shared" si="54"/>
        <v>6.3E-2</v>
      </c>
      <c r="G64">
        <f t="shared" si="54"/>
        <v>5</v>
      </c>
      <c r="H64">
        <f t="shared" si="54"/>
        <v>950.97799999999995</v>
      </c>
      <c r="I64">
        <f t="shared" si="54"/>
        <v>40</v>
      </c>
      <c r="J64">
        <f t="shared" si="54"/>
        <v>52.832000000000001</v>
      </c>
      <c r="K64">
        <f t="shared" si="54"/>
        <v>27</v>
      </c>
      <c r="L64">
        <f t="shared" si="54"/>
        <v>190.196</v>
      </c>
      <c r="M64">
        <f t="shared" si="54"/>
        <v>18</v>
      </c>
      <c r="N64">
        <f t="shared" si="54"/>
        <v>20</v>
      </c>
      <c r="P64">
        <f>VALUE(SUBSTITUTE(P239, ",", "."))</f>
        <v>9</v>
      </c>
      <c r="Q64">
        <f>VALUE(SUBSTITUTE(Q239, ",", "."))</f>
        <v>20</v>
      </c>
      <c r="S64">
        <f>VALUE(SUBSTITUTE(S239, ",", "."))</f>
        <v>18</v>
      </c>
      <c r="T64">
        <f>VALUE(SUBSTITUTE(T239, ",", "."))</f>
        <v>12</v>
      </c>
      <c r="U64" t="s">
        <v>106</v>
      </c>
      <c r="V64">
        <v>1</v>
      </c>
      <c r="W64">
        <f t="shared" ref="W64:AG64" si="55">VALUE(SUBSTITUTE(W239, ",", "."))</f>
        <v>3</v>
      </c>
      <c r="X64">
        <f t="shared" si="55"/>
        <v>30</v>
      </c>
      <c r="Y64">
        <f t="shared" si="55"/>
        <v>0.05</v>
      </c>
      <c r="Z64">
        <f t="shared" si="55"/>
        <v>3.9380000000000002</v>
      </c>
      <c r="AA64">
        <f t="shared" si="55"/>
        <v>587.78</v>
      </c>
      <c r="AB64">
        <f t="shared" si="55"/>
        <v>33</v>
      </c>
      <c r="AC64">
        <f t="shared" si="55"/>
        <v>32.654000000000003</v>
      </c>
      <c r="AD64">
        <f t="shared" si="55"/>
        <v>23</v>
      </c>
      <c r="AE64">
        <f t="shared" si="55"/>
        <v>149.27799999999999</v>
      </c>
      <c r="AF64">
        <f t="shared" si="55"/>
        <v>16</v>
      </c>
      <c r="AG64">
        <f t="shared" si="55"/>
        <v>18</v>
      </c>
      <c r="AH64" t="s">
        <v>1261</v>
      </c>
      <c r="AI64" t="str">
        <f t="shared" si="4"/>
        <v>7.0</v>
      </c>
      <c r="AJ64" t="str">
        <f t="shared" si="4"/>
        <v>15.0</v>
      </c>
      <c r="AK64" t="s">
        <v>1259</v>
      </c>
      <c r="AL64">
        <f>VALUE(SUBSTITUTE(AL239, ",", "."))</f>
        <v>17</v>
      </c>
      <c r="AM64">
        <f>VALUE(SUBSTITUTE(AM239, ",", "."))</f>
        <v>10</v>
      </c>
      <c r="AN64" t="b">
        <f t="shared" si="5"/>
        <v>1</v>
      </c>
    </row>
    <row r="65" spans="1:40" hidden="1" x14ac:dyDescent="0.35">
      <c r="A65">
        <v>64</v>
      </c>
      <c r="B65" t="s">
        <v>107</v>
      </c>
      <c r="C65">
        <v>0</v>
      </c>
      <c r="D65" t="s">
        <v>21</v>
      </c>
      <c r="E65" t="str">
        <f t="shared" si="6"/>
        <v>25.0</v>
      </c>
      <c r="F65">
        <v>0</v>
      </c>
      <c r="G65" t="str">
        <f t="shared" si="7"/>
        <v>6.222</v>
      </c>
      <c r="H65">
        <v>0</v>
      </c>
      <c r="I65" t="str">
        <f t="shared" si="8"/>
        <v>55.0</v>
      </c>
      <c r="J65" t="str">
        <f t="shared" si="8"/>
        <v>89.366</v>
      </c>
      <c r="K65" t="str">
        <f t="shared" si="9"/>
        <v>26.0</v>
      </c>
      <c r="L65" t="str">
        <f t="shared" si="9"/>
        <v>258.524</v>
      </c>
      <c r="M65" t="str">
        <f t="shared" si="9"/>
        <v>18.0</v>
      </c>
      <c r="N65" t="str">
        <f t="shared" si="9"/>
        <v>28.0</v>
      </c>
      <c r="P65" t="s">
        <v>21</v>
      </c>
      <c r="Q65" t="str">
        <f t="shared" si="10"/>
        <v>27.0</v>
      </c>
      <c r="S65" t="str">
        <f t="shared" si="11"/>
        <v>21.0</v>
      </c>
      <c r="T65" t="str">
        <f t="shared" si="11"/>
        <v>20.0</v>
      </c>
      <c r="U65" t="s">
        <v>107</v>
      </c>
      <c r="V65">
        <v>0</v>
      </c>
      <c r="W65" t="str">
        <f t="shared" si="12"/>
        <v>5.0</v>
      </c>
      <c r="X65" t="str">
        <f t="shared" si="12"/>
        <v>25.0</v>
      </c>
      <c r="Y65" t="str">
        <f t="shared" si="12"/>
        <v>0.086</v>
      </c>
      <c r="Z65" t="str">
        <f t="shared" si="12"/>
        <v>6.222</v>
      </c>
      <c r="AA65" t="str">
        <f t="shared" si="13"/>
        <v>1608.595</v>
      </c>
      <c r="AB65" t="str">
        <f t="shared" si="13"/>
        <v>55.0</v>
      </c>
      <c r="AC65" t="str">
        <f t="shared" si="13"/>
        <v>89.366</v>
      </c>
      <c r="AD65" t="str">
        <f t="shared" si="13"/>
        <v>26.0</v>
      </c>
      <c r="AE65" t="str">
        <f t="shared" si="14"/>
        <v>258.524</v>
      </c>
      <c r="AF65" t="str">
        <f t="shared" si="14"/>
        <v>18.0</v>
      </c>
      <c r="AG65" t="str">
        <f t="shared" si="14"/>
        <v>28.0</v>
      </c>
      <c r="AH65" t="s">
        <v>647</v>
      </c>
      <c r="AI65" t="str">
        <f t="shared" si="4"/>
        <v>8.0</v>
      </c>
      <c r="AJ65" t="str">
        <f t="shared" si="4"/>
        <v>27.0</v>
      </c>
      <c r="AK65" t="s">
        <v>276</v>
      </c>
      <c r="AL65" t="str">
        <f t="shared" si="15"/>
        <v>21.0</v>
      </c>
      <c r="AM65" t="str">
        <f t="shared" si="15"/>
        <v>20.0</v>
      </c>
      <c r="AN65" t="b">
        <f t="shared" si="5"/>
        <v>1</v>
      </c>
    </row>
    <row r="66" spans="1:40" x14ac:dyDescent="0.35">
      <c r="A66">
        <v>65</v>
      </c>
      <c r="B66" t="s">
        <v>108</v>
      </c>
      <c r="C66">
        <v>1</v>
      </c>
      <c r="D66">
        <f t="shared" ref="D66:N66" si="56">VALUE(SUBSTITUTE(D241, ",", "."))</f>
        <v>3</v>
      </c>
      <c r="E66">
        <f t="shared" si="56"/>
        <v>25</v>
      </c>
      <c r="F66">
        <f t="shared" si="56"/>
        <v>6.3E-2</v>
      </c>
      <c r="G66">
        <f t="shared" si="56"/>
        <v>5</v>
      </c>
      <c r="H66">
        <f t="shared" si="56"/>
        <v>950.97799999999995</v>
      </c>
      <c r="I66">
        <f t="shared" si="56"/>
        <v>40</v>
      </c>
      <c r="J66">
        <f t="shared" si="56"/>
        <v>52.832000000000001</v>
      </c>
      <c r="K66">
        <f t="shared" si="56"/>
        <v>27</v>
      </c>
      <c r="L66">
        <f t="shared" si="56"/>
        <v>190.196</v>
      </c>
      <c r="M66">
        <f t="shared" si="56"/>
        <v>18</v>
      </c>
      <c r="N66">
        <f t="shared" si="56"/>
        <v>20</v>
      </c>
      <c r="P66">
        <f>VALUE(SUBSTITUTE(P241, ",", "."))</f>
        <v>9</v>
      </c>
      <c r="Q66">
        <f>VALUE(SUBSTITUTE(Q241, ",", "."))</f>
        <v>20</v>
      </c>
      <c r="S66">
        <f>VALUE(SUBSTITUTE(S241, ",", "."))</f>
        <v>18</v>
      </c>
      <c r="T66">
        <f>VALUE(SUBSTITUTE(T241, ",", "."))</f>
        <v>12</v>
      </c>
      <c r="U66" t="s">
        <v>108</v>
      </c>
      <c r="V66">
        <v>1</v>
      </c>
      <c r="W66">
        <f t="shared" ref="W66:AG66" si="57">VALUE(SUBSTITUTE(W241, ",", "."))</f>
        <v>3</v>
      </c>
      <c r="X66">
        <f t="shared" si="57"/>
        <v>30</v>
      </c>
      <c r="Y66">
        <f t="shared" si="57"/>
        <v>0.05</v>
      </c>
      <c r="Z66">
        <f t="shared" si="57"/>
        <v>3.9380000000000002</v>
      </c>
      <c r="AA66">
        <f t="shared" si="57"/>
        <v>587.78</v>
      </c>
      <c r="AB66">
        <f t="shared" si="57"/>
        <v>33</v>
      </c>
      <c r="AC66">
        <f t="shared" si="57"/>
        <v>32.654000000000003</v>
      </c>
      <c r="AD66">
        <f t="shared" si="57"/>
        <v>23</v>
      </c>
      <c r="AE66">
        <f t="shared" si="57"/>
        <v>149.27799999999999</v>
      </c>
      <c r="AF66">
        <f t="shared" si="57"/>
        <v>16</v>
      </c>
      <c r="AG66">
        <f t="shared" si="57"/>
        <v>18</v>
      </c>
      <c r="AH66" t="s">
        <v>1262</v>
      </c>
      <c r="AI66" t="str">
        <f t="shared" si="4"/>
        <v>7.0</v>
      </c>
      <c r="AJ66" t="str">
        <f t="shared" si="4"/>
        <v>15.0</v>
      </c>
      <c r="AK66" t="s">
        <v>1259</v>
      </c>
      <c r="AL66">
        <f>VALUE(SUBSTITUTE(AL241, ",", "."))</f>
        <v>17</v>
      </c>
      <c r="AM66">
        <f>VALUE(SUBSTITUTE(AM241, ",", "."))</f>
        <v>10</v>
      </c>
      <c r="AN66" t="b">
        <f t="shared" si="5"/>
        <v>1</v>
      </c>
    </row>
    <row r="67" spans="1:40" hidden="1" x14ac:dyDescent="0.35">
      <c r="A67">
        <v>66</v>
      </c>
      <c r="B67" t="s">
        <v>109</v>
      </c>
      <c r="C67">
        <v>0</v>
      </c>
      <c r="D67" t="s">
        <v>21</v>
      </c>
      <c r="E67" t="str">
        <f t="shared" ref="E67:E129" si="58">SUBSTITUTE(E242, ",", ".")</f>
        <v>25.0</v>
      </c>
      <c r="F67">
        <v>0</v>
      </c>
      <c r="G67" t="str">
        <f t="shared" ref="G67:G129" si="59">SUBSTITUTE(G242, ",", ".")</f>
        <v>6.222</v>
      </c>
      <c r="H67">
        <v>0</v>
      </c>
      <c r="I67" t="str">
        <f t="shared" ref="I67:L129" si="60">SUBSTITUTE(I242, ",", ".")</f>
        <v>55.0</v>
      </c>
      <c r="J67" t="str">
        <f t="shared" si="60"/>
        <v>89.366</v>
      </c>
      <c r="K67" t="str">
        <f t="shared" si="60"/>
        <v>26.0</v>
      </c>
      <c r="L67" t="str">
        <f t="shared" si="60"/>
        <v>258.524</v>
      </c>
      <c r="M67" t="str">
        <f t="shared" ref="M67:M129" si="61">SUBSTITUTE(M242, ",", ".")</f>
        <v>18.0</v>
      </c>
      <c r="N67" t="str">
        <f t="shared" ref="N67:N129" si="62">SUBSTITUTE(N242, ",", ".")</f>
        <v>28.0</v>
      </c>
      <c r="P67" t="s">
        <v>21</v>
      </c>
      <c r="Q67" t="str">
        <f t="shared" ref="Q67:Q129" si="63">SUBSTITUTE(Q242, ",", ".")</f>
        <v>27.0</v>
      </c>
      <c r="S67" t="str">
        <f t="shared" ref="S67:T129" si="64">SUBSTITUTE(S242, ",", ".")</f>
        <v>21.0</v>
      </c>
      <c r="T67" t="str">
        <f t="shared" si="64"/>
        <v>20.0</v>
      </c>
      <c r="U67" t="s">
        <v>109</v>
      </c>
      <c r="V67">
        <v>0</v>
      </c>
      <c r="W67" t="str">
        <f t="shared" ref="W67:Y129" si="65">SUBSTITUTE(W242, ",", ".")</f>
        <v>5.0</v>
      </c>
      <c r="X67" t="str">
        <f t="shared" si="65"/>
        <v>25.0</v>
      </c>
      <c r="Y67" t="str">
        <f t="shared" si="65"/>
        <v>0.086</v>
      </c>
      <c r="Z67" t="str">
        <f t="shared" ref="Z67:AC129" si="66">SUBSTITUTE(Z242, ",", ".")</f>
        <v>6.222</v>
      </c>
      <c r="AA67" t="str">
        <f t="shared" si="66"/>
        <v>1608.595</v>
      </c>
      <c r="AB67" t="str">
        <f t="shared" si="66"/>
        <v>55.0</v>
      </c>
      <c r="AC67" t="str">
        <f t="shared" si="66"/>
        <v>89.366</v>
      </c>
      <c r="AD67" t="str">
        <f t="shared" ref="AD67:AG129" si="67">SUBSTITUTE(AD242, ",", ".")</f>
        <v>26.0</v>
      </c>
      <c r="AE67" t="str">
        <f t="shared" si="67"/>
        <v>258.524</v>
      </c>
      <c r="AF67" t="str">
        <f t="shared" si="67"/>
        <v>18.0</v>
      </c>
      <c r="AG67" t="str">
        <f t="shared" si="67"/>
        <v>28.0</v>
      </c>
      <c r="AH67" t="s">
        <v>649</v>
      </c>
      <c r="AI67" t="str">
        <f t="shared" ref="AI67:AJ130" si="68">SUBSTITUTE(AI242, ",", ".")</f>
        <v>8.0</v>
      </c>
      <c r="AJ67" t="str">
        <f t="shared" si="68"/>
        <v>27.0</v>
      </c>
      <c r="AK67" t="s">
        <v>276</v>
      </c>
      <c r="AL67" t="str">
        <f t="shared" ref="AL67:AM129" si="69">SUBSTITUTE(AL242, ",", ".")</f>
        <v>21.0</v>
      </c>
      <c r="AM67" t="str">
        <f t="shared" si="69"/>
        <v>20.0</v>
      </c>
      <c r="AN67" t="b">
        <f t="shared" ref="AN67:AN130" si="70">U67=B67</f>
        <v>1</v>
      </c>
    </row>
    <row r="68" spans="1:40" x14ac:dyDescent="0.35">
      <c r="A68">
        <v>67</v>
      </c>
      <c r="B68" t="s">
        <v>110</v>
      </c>
      <c r="C68">
        <v>1</v>
      </c>
      <c r="D68">
        <f t="shared" ref="D68:N68" si="71">VALUE(SUBSTITUTE(D243, ",", "."))</f>
        <v>3</v>
      </c>
      <c r="E68">
        <f t="shared" si="71"/>
        <v>25</v>
      </c>
      <c r="F68">
        <f t="shared" si="71"/>
        <v>6.3E-2</v>
      </c>
      <c r="G68">
        <f t="shared" si="71"/>
        <v>5</v>
      </c>
      <c r="H68">
        <f t="shared" si="71"/>
        <v>950.97799999999995</v>
      </c>
      <c r="I68">
        <f t="shared" si="71"/>
        <v>40</v>
      </c>
      <c r="J68">
        <f t="shared" si="71"/>
        <v>52.832000000000001</v>
      </c>
      <c r="K68">
        <f t="shared" si="71"/>
        <v>27</v>
      </c>
      <c r="L68">
        <f t="shared" si="71"/>
        <v>190.196</v>
      </c>
      <c r="M68">
        <f t="shared" si="71"/>
        <v>18</v>
      </c>
      <c r="N68">
        <f t="shared" si="71"/>
        <v>20</v>
      </c>
      <c r="P68">
        <f>VALUE(SUBSTITUTE(P243, ",", "."))</f>
        <v>9</v>
      </c>
      <c r="Q68">
        <f>VALUE(SUBSTITUTE(Q243, ",", "."))</f>
        <v>20</v>
      </c>
      <c r="S68">
        <f>VALUE(SUBSTITUTE(S243, ",", "."))</f>
        <v>18</v>
      </c>
      <c r="T68">
        <f>VALUE(SUBSTITUTE(T243, ",", "."))</f>
        <v>12</v>
      </c>
      <c r="U68" t="s">
        <v>110</v>
      </c>
      <c r="V68">
        <v>1</v>
      </c>
      <c r="W68">
        <f t="shared" ref="W68:AG68" si="72">VALUE(SUBSTITUTE(W243, ",", "."))</f>
        <v>3</v>
      </c>
      <c r="X68">
        <f t="shared" si="72"/>
        <v>30</v>
      </c>
      <c r="Y68">
        <f t="shared" si="72"/>
        <v>0.05</v>
      </c>
      <c r="Z68">
        <f t="shared" si="72"/>
        <v>3.9380000000000002</v>
      </c>
      <c r="AA68">
        <f t="shared" si="72"/>
        <v>587.78</v>
      </c>
      <c r="AB68">
        <f t="shared" si="72"/>
        <v>33</v>
      </c>
      <c r="AC68">
        <f t="shared" si="72"/>
        <v>32.654000000000003</v>
      </c>
      <c r="AD68">
        <f t="shared" si="72"/>
        <v>23</v>
      </c>
      <c r="AE68">
        <f t="shared" si="72"/>
        <v>149.27799999999999</v>
      </c>
      <c r="AF68">
        <f t="shared" si="72"/>
        <v>16</v>
      </c>
      <c r="AG68">
        <f t="shared" si="72"/>
        <v>18</v>
      </c>
      <c r="AH68" t="s">
        <v>1263</v>
      </c>
      <c r="AI68" t="str">
        <f t="shared" si="68"/>
        <v>7.0</v>
      </c>
      <c r="AJ68" t="str">
        <f t="shared" si="68"/>
        <v>15.0</v>
      </c>
      <c r="AK68" t="s">
        <v>1259</v>
      </c>
      <c r="AL68">
        <f>VALUE(SUBSTITUTE(AL243, ",", "."))</f>
        <v>17</v>
      </c>
      <c r="AM68">
        <f>VALUE(SUBSTITUTE(AM243, ",", "."))</f>
        <v>10</v>
      </c>
      <c r="AN68" t="b">
        <f t="shared" si="70"/>
        <v>1</v>
      </c>
    </row>
    <row r="69" spans="1:40" hidden="1" x14ac:dyDescent="0.35">
      <c r="A69">
        <v>68</v>
      </c>
      <c r="B69" t="s">
        <v>111</v>
      </c>
      <c r="C69">
        <v>0</v>
      </c>
      <c r="D69" t="s">
        <v>21</v>
      </c>
      <c r="E69" t="str">
        <f t="shared" si="58"/>
        <v>25.0</v>
      </c>
      <c r="F69">
        <v>0</v>
      </c>
      <c r="G69" t="str">
        <f t="shared" si="59"/>
        <v>6.222</v>
      </c>
      <c r="H69">
        <v>0</v>
      </c>
      <c r="I69" t="str">
        <f t="shared" si="60"/>
        <v>55.0</v>
      </c>
      <c r="J69" t="str">
        <f t="shared" si="60"/>
        <v>89.366</v>
      </c>
      <c r="K69" t="str">
        <f t="shared" si="60"/>
        <v>26.0</v>
      </c>
      <c r="L69" t="str">
        <f t="shared" si="60"/>
        <v>258.524</v>
      </c>
      <c r="M69" t="str">
        <f t="shared" si="61"/>
        <v>18.0</v>
      </c>
      <c r="N69" t="str">
        <f t="shared" si="62"/>
        <v>28.0</v>
      </c>
      <c r="P69" t="s">
        <v>21</v>
      </c>
      <c r="Q69" t="str">
        <f t="shared" si="63"/>
        <v>27.0</v>
      </c>
      <c r="S69" t="str">
        <f t="shared" si="64"/>
        <v>21.0</v>
      </c>
      <c r="T69" t="str">
        <f t="shared" si="64"/>
        <v>20.0</v>
      </c>
      <c r="U69" t="s">
        <v>111</v>
      </c>
      <c r="V69">
        <v>0</v>
      </c>
      <c r="W69" t="str">
        <f t="shared" si="65"/>
        <v>5.0</v>
      </c>
      <c r="X69" t="str">
        <f t="shared" si="65"/>
        <v>25.0</v>
      </c>
      <c r="Y69" t="str">
        <f t="shared" si="65"/>
        <v>0.086</v>
      </c>
      <c r="Z69" t="str">
        <f t="shared" si="66"/>
        <v>6.222</v>
      </c>
      <c r="AA69" t="str">
        <f t="shared" si="66"/>
        <v>1608.595</v>
      </c>
      <c r="AB69" t="str">
        <f t="shared" si="66"/>
        <v>55.0</v>
      </c>
      <c r="AC69" t="str">
        <f t="shared" si="66"/>
        <v>89.366</v>
      </c>
      <c r="AD69" t="str">
        <f t="shared" si="67"/>
        <v>26.0</v>
      </c>
      <c r="AE69" t="str">
        <f t="shared" si="67"/>
        <v>258.524</v>
      </c>
      <c r="AF69" t="str">
        <f t="shared" si="67"/>
        <v>18.0</v>
      </c>
      <c r="AG69" t="str">
        <f t="shared" si="67"/>
        <v>28.0</v>
      </c>
      <c r="AH69" t="s">
        <v>651</v>
      </c>
      <c r="AI69" t="str">
        <f t="shared" si="68"/>
        <v>8.0</v>
      </c>
      <c r="AJ69" t="str">
        <f t="shared" si="68"/>
        <v>27.0</v>
      </c>
      <c r="AK69" t="s">
        <v>276</v>
      </c>
      <c r="AL69" t="str">
        <f t="shared" si="69"/>
        <v>21.0</v>
      </c>
      <c r="AM69" t="str">
        <f t="shared" si="69"/>
        <v>20.0</v>
      </c>
      <c r="AN69" t="b">
        <f t="shared" si="70"/>
        <v>1</v>
      </c>
    </row>
    <row r="70" spans="1:40" x14ac:dyDescent="0.35">
      <c r="A70">
        <v>69</v>
      </c>
      <c r="B70" t="s">
        <v>112</v>
      </c>
      <c r="C70">
        <v>1</v>
      </c>
      <c r="D70">
        <f t="shared" ref="D70:N70" si="73">VALUE(SUBSTITUTE(D245, ",", "."))</f>
        <v>4</v>
      </c>
      <c r="E70">
        <f t="shared" si="73"/>
        <v>26.667000000000002</v>
      </c>
      <c r="F70">
        <f t="shared" si="73"/>
        <v>8.4000000000000005E-2</v>
      </c>
      <c r="G70">
        <f t="shared" si="73"/>
        <v>5.4</v>
      </c>
      <c r="H70">
        <f t="shared" si="73"/>
        <v>1357.2080000000001</v>
      </c>
      <c r="I70">
        <f t="shared" si="73"/>
        <v>49</v>
      </c>
      <c r="J70">
        <f t="shared" si="73"/>
        <v>75.400000000000006</v>
      </c>
      <c r="K70">
        <f t="shared" si="73"/>
        <v>35</v>
      </c>
      <c r="L70">
        <f t="shared" si="73"/>
        <v>251.33500000000001</v>
      </c>
      <c r="M70">
        <f t="shared" si="73"/>
        <v>25</v>
      </c>
      <c r="N70">
        <f t="shared" si="73"/>
        <v>27</v>
      </c>
      <c r="O70" t="s">
        <v>102</v>
      </c>
      <c r="P70">
        <f>VALUE(SUBSTITUTE(P245, ",", "."))</f>
        <v>10</v>
      </c>
      <c r="Q70">
        <f>VALUE(SUBSTITUTE(Q245, ",", "."))</f>
        <v>22</v>
      </c>
      <c r="S70">
        <f>VALUE(SUBSTITUTE(S245, ",", "."))</f>
        <v>25</v>
      </c>
      <c r="T70">
        <f>VALUE(SUBSTITUTE(T245, ",", "."))</f>
        <v>15</v>
      </c>
      <c r="U70" t="s">
        <v>112</v>
      </c>
      <c r="V70">
        <v>1</v>
      </c>
      <c r="W70">
        <f t="shared" ref="W70:AG70" si="74">VALUE(SUBSTITUTE(W245, ",", "."))</f>
        <v>4</v>
      </c>
      <c r="X70">
        <f t="shared" si="74"/>
        <v>33.332999999999998</v>
      </c>
      <c r="Y70">
        <f t="shared" si="74"/>
        <v>6.3E-2</v>
      </c>
      <c r="Z70">
        <f t="shared" si="74"/>
        <v>4.3810000000000002</v>
      </c>
      <c r="AA70">
        <f t="shared" si="74"/>
        <v>830.02099999999996</v>
      </c>
      <c r="AB70">
        <f t="shared" si="74"/>
        <v>39</v>
      </c>
      <c r="AC70">
        <f t="shared" si="74"/>
        <v>46.112000000000002</v>
      </c>
      <c r="AD70">
        <f t="shared" si="74"/>
        <v>29</v>
      </c>
      <c r="AE70">
        <f t="shared" si="74"/>
        <v>189.46100000000001</v>
      </c>
      <c r="AF70">
        <f t="shared" si="74"/>
        <v>21</v>
      </c>
      <c r="AG70">
        <f t="shared" si="74"/>
        <v>23</v>
      </c>
      <c r="AH70" t="s">
        <v>1268</v>
      </c>
      <c r="AI70" t="str">
        <f t="shared" si="68"/>
        <v>8.0</v>
      </c>
      <c r="AJ70" t="str">
        <f t="shared" si="68"/>
        <v>16.0</v>
      </c>
      <c r="AK70" t="s">
        <v>1269</v>
      </c>
      <c r="AL70">
        <f>VALUE(SUBSTITUTE(AL245, ",", "."))</f>
        <v>23</v>
      </c>
      <c r="AM70">
        <f>VALUE(SUBSTITUTE(AM245, ",", "."))</f>
        <v>12</v>
      </c>
      <c r="AN70" t="b">
        <f t="shared" si="70"/>
        <v>1</v>
      </c>
    </row>
    <row r="71" spans="1:40" hidden="1" x14ac:dyDescent="0.35">
      <c r="A71">
        <v>70</v>
      </c>
      <c r="B71" t="s">
        <v>113</v>
      </c>
      <c r="C71">
        <v>0</v>
      </c>
      <c r="D71" t="s">
        <v>21</v>
      </c>
      <c r="E71" t="str">
        <f t="shared" si="58"/>
        <v>25.0</v>
      </c>
      <c r="F71">
        <v>0</v>
      </c>
      <c r="G71" t="str">
        <f t="shared" si="59"/>
        <v>6.222</v>
      </c>
      <c r="H71">
        <v>0</v>
      </c>
      <c r="I71" t="str">
        <f t="shared" si="60"/>
        <v>55.0</v>
      </c>
      <c r="J71" t="str">
        <f t="shared" si="60"/>
        <v>89.366</v>
      </c>
      <c r="K71" t="str">
        <f t="shared" si="60"/>
        <v>26.0</v>
      </c>
      <c r="L71" t="str">
        <f t="shared" si="60"/>
        <v>258.524</v>
      </c>
      <c r="M71" t="str">
        <f t="shared" si="61"/>
        <v>18.0</v>
      </c>
      <c r="N71" t="str">
        <f t="shared" si="62"/>
        <v>28.0</v>
      </c>
      <c r="P71" t="s">
        <v>21</v>
      </c>
      <c r="Q71" t="str">
        <f t="shared" si="63"/>
        <v>27.0</v>
      </c>
      <c r="S71" t="str">
        <f t="shared" si="64"/>
        <v>21.0</v>
      </c>
      <c r="T71" t="str">
        <f t="shared" si="64"/>
        <v>20.0</v>
      </c>
      <c r="U71" t="s">
        <v>113</v>
      </c>
      <c r="V71">
        <v>0</v>
      </c>
      <c r="W71" t="str">
        <f t="shared" si="65"/>
        <v>5.0</v>
      </c>
      <c r="X71" t="str">
        <f t="shared" si="65"/>
        <v>25.0</v>
      </c>
      <c r="Y71" t="str">
        <f t="shared" si="65"/>
        <v>0.086</v>
      </c>
      <c r="Z71" t="str">
        <f t="shared" si="66"/>
        <v>6.222</v>
      </c>
      <c r="AA71" t="str">
        <f t="shared" si="66"/>
        <v>1608.595</v>
      </c>
      <c r="AB71" t="str">
        <f t="shared" si="66"/>
        <v>55.0</v>
      </c>
      <c r="AC71" t="str">
        <f t="shared" si="66"/>
        <v>89.366</v>
      </c>
      <c r="AD71" t="str">
        <f t="shared" si="67"/>
        <v>26.0</v>
      </c>
      <c r="AE71" t="str">
        <f t="shared" si="67"/>
        <v>258.524</v>
      </c>
      <c r="AF71" t="str">
        <f t="shared" si="67"/>
        <v>18.0</v>
      </c>
      <c r="AG71" t="str">
        <f t="shared" si="67"/>
        <v>28.0</v>
      </c>
      <c r="AH71" t="s">
        <v>660</v>
      </c>
      <c r="AI71" t="str">
        <f t="shared" si="68"/>
        <v>8.0</v>
      </c>
      <c r="AJ71" t="str">
        <f t="shared" si="68"/>
        <v>27.0</v>
      </c>
      <c r="AK71" t="s">
        <v>276</v>
      </c>
      <c r="AL71" t="str">
        <f t="shared" si="69"/>
        <v>21.0</v>
      </c>
      <c r="AM71" t="str">
        <f t="shared" si="69"/>
        <v>20.0</v>
      </c>
      <c r="AN71" t="b">
        <f t="shared" si="70"/>
        <v>1</v>
      </c>
    </row>
    <row r="72" spans="1:40" x14ac:dyDescent="0.35">
      <c r="A72">
        <v>71</v>
      </c>
      <c r="B72" t="s">
        <v>114</v>
      </c>
      <c r="C72">
        <v>1</v>
      </c>
      <c r="D72">
        <f t="shared" ref="D72:N72" si="75">VALUE(SUBSTITUTE(D247, ",", "."))</f>
        <v>6</v>
      </c>
      <c r="E72">
        <f t="shared" si="75"/>
        <v>31.579000000000001</v>
      </c>
      <c r="F72">
        <f t="shared" si="75"/>
        <v>0.107</v>
      </c>
      <c r="G72">
        <f t="shared" si="75"/>
        <v>6.05</v>
      </c>
      <c r="H72">
        <f t="shared" si="75"/>
        <v>1944.7909999999999</v>
      </c>
      <c r="I72">
        <f t="shared" si="75"/>
        <v>60</v>
      </c>
      <c r="J72">
        <f t="shared" si="75"/>
        <v>108.044</v>
      </c>
      <c r="K72">
        <f t="shared" si="75"/>
        <v>41</v>
      </c>
      <c r="L72">
        <f t="shared" si="75"/>
        <v>321.45299999999997</v>
      </c>
      <c r="M72">
        <f t="shared" si="75"/>
        <v>30</v>
      </c>
      <c r="N72">
        <f t="shared" si="75"/>
        <v>33</v>
      </c>
      <c r="P72">
        <f>VALUE(SUBSTITUTE(P247, ",", "."))</f>
        <v>11</v>
      </c>
      <c r="Q72">
        <f>VALUE(SUBSTITUTE(Q247, ",", "."))</f>
        <v>27</v>
      </c>
      <c r="S72">
        <f>VALUE(SUBSTITUTE(S247, ",", "."))</f>
        <v>28</v>
      </c>
      <c r="T72">
        <f>VALUE(SUBSTITUTE(T247, ",", "."))</f>
        <v>19</v>
      </c>
      <c r="U72" t="s">
        <v>114</v>
      </c>
      <c r="V72">
        <v>1</v>
      </c>
      <c r="W72">
        <f t="shared" ref="W72:AG72" si="76">VALUE(SUBSTITUTE(W247, ",", "."))</f>
        <v>6</v>
      </c>
      <c r="X72">
        <f t="shared" si="76"/>
        <v>35.293999999999997</v>
      </c>
      <c r="Y72">
        <f t="shared" si="76"/>
        <v>9.1999999999999998E-2</v>
      </c>
      <c r="Z72">
        <f t="shared" si="76"/>
        <v>4.9820000000000002</v>
      </c>
      <c r="AA72">
        <f t="shared" si="76"/>
        <v>1375.575</v>
      </c>
      <c r="AB72">
        <f t="shared" si="76"/>
        <v>53</v>
      </c>
      <c r="AC72">
        <f t="shared" si="76"/>
        <v>76.421000000000006</v>
      </c>
      <c r="AD72">
        <f t="shared" si="76"/>
        <v>37</v>
      </c>
      <c r="AE72">
        <f t="shared" si="76"/>
        <v>276.101</v>
      </c>
      <c r="AF72">
        <f t="shared" si="76"/>
        <v>28</v>
      </c>
      <c r="AG72">
        <f t="shared" si="76"/>
        <v>31</v>
      </c>
      <c r="AH72" t="s">
        <v>1276</v>
      </c>
      <c r="AI72" t="str">
        <f t="shared" si="68"/>
        <v>9.0</v>
      </c>
      <c r="AJ72" t="str">
        <f t="shared" si="68"/>
        <v>22.0</v>
      </c>
      <c r="AK72" t="s">
        <v>1277</v>
      </c>
      <c r="AL72">
        <f>VALUE(SUBSTITUTE(AL247, ",", "."))</f>
        <v>27</v>
      </c>
      <c r="AM72">
        <f>VALUE(SUBSTITUTE(AM247, ",", "."))</f>
        <v>17</v>
      </c>
      <c r="AN72" t="b">
        <f t="shared" si="70"/>
        <v>1</v>
      </c>
    </row>
    <row r="73" spans="1:40" hidden="1" x14ac:dyDescent="0.35">
      <c r="A73">
        <v>72</v>
      </c>
      <c r="B73" t="s">
        <v>115</v>
      </c>
      <c r="C73">
        <v>0</v>
      </c>
      <c r="D73" t="s">
        <v>21</v>
      </c>
      <c r="E73" t="str">
        <f t="shared" si="58"/>
        <v>25.0</v>
      </c>
      <c r="F73">
        <v>0</v>
      </c>
      <c r="G73" t="str">
        <f t="shared" si="59"/>
        <v>6.222</v>
      </c>
      <c r="H73">
        <v>0</v>
      </c>
      <c r="I73" t="str">
        <f t="shared" si="60"/>
        <v>55.0</v>
      </c>
      <c r="J73" t="str">
        <f t="shared" si="60"/>
        <v>89.366</v>
      </c>
      <c r="K73" t="str">
        <f t="shared" si="60"/>
        <v>26.0</v>
      </c>
      <c r="L73" t="str">
        <f t="shared" si="60"/>
        <v>258.524</v>
      </c>
      <c r="M73" t="str">
        <f t="shared" si="61"/>
        <v>18.0</v>
      </c>
      <c r="N73" t="str">
        <f t="shared" si="62"/>
        <v>28.0</v>
      </c>
      <c r="P73" t="s">
        <v>21</v>
      </c>
      <c r="Q73" t="str">
        <f t="shared" si="63"/>
        <v>27.0</v>
      </c>
      <c r="S73" t="str">
        <f t="shared" si="64"/>
        <v>21.0</v>
      </c>
      <c r="T73" t="str">
        <f t="shared" si="64"/>
        <v>20.0</v>
      </c>
      <c r="U73" t="s">
        <v>115</v>
      </c>
      <c r="V73">
        <v>0</v>
      </c>
      <c r="W73" t="str">
        <f t="shared" si="65"/>
        <v>5.0</v>
      </c>
      <c r="X73" t="str">
        <f t="shared" si="65"/>
        <v>25.0</v>
      </c>
      <c r="Y73" t="str">
        <f t="shared" si="65"/>
        <v>0.086</v>
      </c>
      <c r="Z73" t="str">
        <f t="shared" si="66"/>
        <v>6.222</v>
      </c>
      <c r="AA73" t="str">
        <f t="shared" si="66"/>
        <v>1608.595</v>
      </c>
      <c r="AB73" t="str">
        <f t="shared" si="66"/>
        <v>55.0</v>
      </c>
      <c r="AC73" t="str">
        <f t="shared" si="66"/>
        <v>89.366</v>
      </c>
      <c r="AD73" t="str">
        <f t="shared" si="67"/>
        <v>26.0</v>
      </c>
      <c r="AE73" t="str">
        <f t="shared" si="67"/>
        <v>258.524</v>
      </c>
      <c r="AF73" t="str">
        <f t="shared" si="67"/>
        <v>18.0</v>
      </c>
      <c r="AG73" t="str">
        <f t="shared" si="67"/>
        <v>28.0</v>
      </c>
      <c r="AH73" t="s">
        <v>668</v>
      </c>
      <c r="AI73" t="str">
        <f t="shared" si="68"/>
        <v>8.0</v>
      </c>
      <c r="AJ73" t="str">
        <f t="shared" si="68"/>
        <v>27.0</v>
      </c>
      <c r="AK73" t="s">
        <v>276</v>
      </c>
      <c r="AL73" t="str">
        <f t="shared" si="69"/>
        <v>21.0</v>
      </c>
      <c r="AM73" t="str">
        <f t="shared" si="69"/>
        <v>20.0</v>
      </c>
      <c r="AN73" t="b">
        <f t="shared" si="70"/>
        <v>1</v>
      </c>
    </row>
    <row r="74" spans="1:40" x14ac:dyDescent="0.35">
      <c r="A74">
        <v>73</v>
      </c>
      <c r="B74" t="s">
        <v>116</v>
      </c>
      <c r="C74">
        <v>1</v>
      </c>
      <c r="D74">
        <f t="shared" ref="D74:N74" si="77">VALUE(SUBSTITUTE(D249, ",", "."))</f>
        <v>1</v>
      </c>
      <c r="E74">
        <f t="shared" si="77"/>
        <v>12.5</v>
      </c>
      <c r="F74">
        <f t="shared" si="77"/>
        <v>3.6999999999999998E-2</v>
      </c>
      <c r="G74">
        <f t="shared" si="77"/>
        <v>3.5</v>
      </c>
      <c r="H74">
        <f t="shared" si="77"/>
        <v>386.56099999999998</v>
      </c>
      <c r="I74">
        <f t="shared" si="77"/>
        <v>26</v>
      </c>
      <c r="J74">
        <f t="shared" si="77"/>
        <v>21.475999999999999</v>
      </c>
      <c r="K74">
        <f t="shared" si="77"/>
        <v>19</v>
      </c>
      <c r="L74">
        <f t="shared" si="77"/>
        <v>110.446</v>
      </c>
      <c r="M74">
        <f t="shared" si="77"/>
        <v>12</v>
      </c>
      <c r="N74">
        <f t="shared" si="77"/>
        <v>12</v>
      </c>
      <c r="P74">
        <f>VALUE(SUBSTITUTE(P249, ",", "."))</f>
        <v>7</v>
      </c>
      <c r="Q74">
        <f>VALUE(SUBSTITUTE(Q249, ",", "."))</f>
        <v>14</v>
      </c>
      <c r="S74">
        <f>VALUE(SUBSTITUTE(S249, ",", "."))</f>
        <v>12</v>
      </c>
      <c r="T74">
        <f>VALUE(SUBSTITUTE(T249, ",", "."))</f>
        <v>8</v>
      </c>
      <c r="U74" t="s">
        <v>116</v>
      </c>
      <c r="V74">
        <v>1</v>
      </c>
      <c r="W74">
        <f t="shared" ref="W74:AG74" si="78">VALUE(SUBSTITUTE(W249, ",", "."))</f>
        <v>1</v>
      </c>
      <c r="X74">
        <f t="shared" si="78"/>
        <v>16.667000000000002</v>
      </c>
      <c r="Y74">
        <f t="shared" si="78"/>
        <v>2.5000000000000001E-2</v>
      </c>
      <c r="Z74">
        <f t="shared" si="78"/>
        <v>3</v>
      </c>
      <c r="AA74">
        <f t="shared" si="78"/>
        <v>228</v>
      </c>
      <c r="AB74">
        <f t="shared" si="78"/>
        <v>19</v>
      </c>
      <c r="AC74">
        <f t="shared" si="78"/>
        <v>12.667</v>
      </c>
      <c r="AD74">
        <f t="shared" si="78"/>
        <v>16</v>
      </c>
      <c r="AE74">
        <f t="shared" si="78"/>
        <v>76</v>
      </c>
      <c r="AF74">
        <f t="shared" si="78"/>
        <v>10</v>
      </c>
      <c r="AG74">
        <f t="shared" si="78"/>
        <v>10</v>
      </c>
      <c r="AH74" t="s">
        <v>1280</v>
      </c>
      <c r="AI74" t="str">
        <f t="shared" si="68"/>
        <v>6.0</v>
      </c>
      <c r="AJ74" t="str">
        <f t="shared" si="68"/>
        <v>9.0</v>
      </c>
      <c r="AK74" t="s">
        <v>1248</v>
      </c>
      <c r="AL74">
        <f>VALUE(SUBSTITUTE(AL249, ",", "."))</f>
        <v>11</v>
      </c>
      <c r="AM74">
        <f>VALUE(SUBSTITUTE(AM249, ",", "."))</f>
        <v>6</v>
      </c>
      <c r="AN74" t="b">
        <f t="shared" si="70"/>
        <v>1</v>
      </c>
    </row>
    <row r="75" spans="1:40" hidden="1" x14ac:dyDescent="0.35">
      <c r="A75">
        <v>74</v>
      </c>
      <c r="B75" t="s">
        <v>117</v>
      </c>
      <c r="C75">
        <v>0</v>
      </c>
      <c r="D75" t="s">
        <v>21</v>
      </c>
      <c r="E75" t="str">
        <f t="shared" si="58"/>
        <v>25.0</v>
      </c>
      <c r="F75">
        <v>0</v>
      </c>
      <c r="G75" t="str">
        <f t="shared" si="59"/>
        <v>6.222</v>
      </c>
      <c r="H75">
        <v>0</v>
      </c>
      <c r="I75" t="str">
        <f t="shared" si="60"/>
        <v>55.0</v>
      </c>
      <c r="J75" t="str">
        <f t="shared" si="60"/>
        <v>89.366</v>
      </c>
      <c r="K75" t="str">
        <f t="shared" si="60"/>
        <v>26.0</v>
      </c>
      <c r="L75" t="str">
        <f t="shared" si="60"/>
        <v>258.524</v>
      </c>
      <c r="M75" t="str">
        <f t="shared" si="61"/>
        <v>18.0</v>
      </c>
      <c r="N75" t="str">
        <f t="shared" si="62"/>
        <v>28.0</v>
      </c>
      <c r="P75" t="s">
        <v>21</v>
      </c>
      <c r="Q75" t="str">
        <f t="shared" si="63"/>
        <v>27.0</v>
      </c>
      <c r="S75" t="str">
        <f t="shared" si="64"/>
        <v>21.0</v>
      </c>
      <c r="T75" t="str">
        <f t="shared" si="64"/>
        <v>20.0</v>
      </c>
      <c r="U75" t="s">
        <v>117</v>
      </c>
      <c r="V75">
        <v>0</v>
      </c>
      <c r="W75" t="str">
        <f t="shared" si="65"/>
        <v>5.0</v>
      </c>
      <c r="X75" t="str">
        <f t="shared" si="65"/>
        <v>25.0</v>
      </c>
      <c r="Y75" t="str">
        <f t="shared" si="65"/>
        <v>0.086</v>
      </c>
      <c r="Z75" t="str">
        <f t="shared" si="66"/>
        <v>6.222</v>
      </c>
      <c r="AA75" t="str">
        <f t="shared" si="66"/>
        <v>1608.595</v>
      </c>
      <c r="AB75" t="str">
        <f t="shared" si="66"/>
        <v>55.0</v>
      </c>
      <c r="AC75" t="str">
        <f t="shared" si="66"/>
        <v>89.366</v>
      </c>
      <c r="AD75" t="str">
        <f t="shared" si="67"/>
        <v>26.0</v>
      </c>
      <c r="AE75" t="str">
        <f t="shared" si="67"/>
        <v>258.524</v>
      </c>
      <c r="AF75" t="str">
        <f t="shared" si="67"/>
        <v>18.0</v>
      </c>
      <c r="AG75" t="str">
        <f t="shared" si="67"/>
        <v>28.0</v>
      </c>
      <c r="AH75" t="s">
        <v>674</v>
      </c>
      <c r="AI75" t="str">
        <f t="shared" si="68"/>
        <v>8.0</v>
      </c>
      <c r="AJ75" t="str">
        <f t="shared" si="68"/>
        <v>27.0</v>
      </c>
      <c r="AK75" t="s">
        <v>276</v>
      </c>
      <c r="AL75" t="str">
        <f t="shared" si="69"/>
        <v>21.0</v>
      </c>
      <c r="AM75" t="str">
        <f t="shared" si="69"/>
        <v>20.0</v>
      </c>
      <c r="AN75" t="b">
        <f t="shared" si="70"/>
        <v>1</v>
      </c>
    </row>
    <row r="76" spans="1:40" x14ac:dyDescent="0.35">
      <c r="A76">
        <v>75</v>
      </c>
      <c r="B76" t="s">
        <v>118</v>
      </c>
      <c r="C76">
        <v>1</v>
      </c>
      <c r="D76">
        <f t="shared" ref="D76:N76" si="79">VALUE(SUBSTITUTE(D251, ",", "."))</f>
        <v>5</v>
      </c>
      <c r="E76">
        <f t="shared" si="79"/>
        <v>27.777999999999999</v>
      </c>
      <c r="F76">
        <f t="shared" si="79"/>
        <v>0.1</v>
      </c>
      <c r="G76">
        <f t="shared" si="79"/>
        <v>5.7690000000000001</v>
      </c>
      <c r="H76">
        <f t="shared" si="79"/>
        <v>1729.9359999999999</v>
      </c>
      <c r="I76">
        <f t="shared" si="79"/>
        <v>58</v>
      </c>
      <c r="J76">
        <f t="shared" si="79"/>
        <v>96.108000000000004</v>
      </c>
      <c r="K76">
        <f t="shared" si="79"/>
        <v>36</v>
      </c>
      <c r="L76">
        <f t="shared" si="79"/>
        <v>299.85599999999999</v>
      </c>
      <c r="M76">
        <f t="shared" si="79"/>
        <v>26</v>
      </c>
      <c r="N76">
        <f t="shared" si="79"/>
        <v>30</v>
      </c>
      <c r="P76">
        <f>VALUE(SUBSTITUTE(P251, ",", "."))</f>
        <v>10</v>
      </c>
      <c r="Q76">
        <f>VALUE(SUBSTITUTE(Q251, ",", "."))</f>
        <v>28</v>
      </c>
      <c r="S76">
        <f>VALUE(SUBSTITUTE(S251, ",", "."))</f>
        <v>26</v>
      </c>
      <c r="T76">
        <f>VALUE(SUBSTITUTE(T251, ",", "."))</f>
        <v>18</v>
      </c>
      <c r="U76" t="s">
        <v>118</v>
      </c>
      <c r="V76">
        <v>1</v>
      </c>
      <c r="W76">
        <f t="shared" ref="W76:AG76" si="80">VALUE(SUBSTITUTE(W251, ",", "."))</f>
        <v>5</v>
      </c>
      <c r="X76">
        <f t="shared" si="80"/>
        <v>31.25</v>
      </c>
      <c r="Y76">
        <f t="shared" si="80"/>
        <v>8.5000000000000006E-2</v>
      </c>
      <c r="Z76">
        <f t="shared" si="80"/>
        <v>4.6669999999999998</v>
      </c>
      <c r="AA76">
        <f t="shared" si="80"/>
        <v>1190</v>
      </c>
      <c r="AB76">
        <f t="shared" si="80"/>
        <v>51</v>
      </c>
      <c r="AC76">
        <f t="shared" si="80"/>
        <v>66.111000000000004</v>
      </c>
      <c r="AD76">
        <f t="shared" si="80"/>
        <v>32</v>
      </c>
      <c r="AE76">
        <f t="shared" si="80"/>
        <v>255</v>
      </c>
      <c r="AF76">
        <f t="shared" si="80"/>
        <v>24</v>
      </c>
      <c r="AG76">
        <f t="shared" si="80"/>
        <v>28</v>
      </c>
      <c r="AH76" t="s">
        <v>1287</v>
      </c>
      <c r="AI76" t="str">
        <f t="shared" si="68"/>
        <v>8.0</v>
      </c>
      <c r="AJ76" t="str">
        <f t="shared" si="68"/>
        <v>23.0</v>
      </c>
      <c r="AK76" t="s">
        <v>1288</v>
      </c>
      <c r="AL76">
        <f>VALUE(SUBSTITUTE(AL251, ",", "."))</f>
        <v>25</v>
      </c>
      <c r="AM76">
        <f>VALUE(SUBSTITUTE(AM251, ",", "."))</f>
        <v>16</v>
      </c>
      <c r="AN76" t="b">
        <f t="shared" si="70"/>
        <v>1</v>
      </c>
    </row>
    <row r="77" spans="1:40" hidden="1" x14ac:dyDescent="0.35">
      <c r="A77">
        <v>76</v>
      </c>
      <c r="B77" t="s">
        <v>120</v>
      </c>
      <c r="C77">
        <v>0</v>
      </c>
      <c r="D77" t="s">
        <v>21</v>
      </c>
      <c r="E77" t="str">
        <f t="shared" si="58"/>
        <v>25.0</v>
      </c>
      <c r="F77">
        <v>0</v>
      </c>
      <c r="G77" t="str">
        <f t="shared" si="59"/>
        <v>6.222</v>
      </c>
      <c r="H77">
        <v>0</v>
      </c>
      <c r="I77" t="str">
        <f t="shared" si="60"/>
        <v>55.0</v>
      </c>
      <c r="J77" t="str">
        <f t="shared" si="60"/>
        <v>89.366</v>
      </c>
      <c r="K77" t="str">
        <f t="shared" si="60"/>
        <v>26.0</v>
      </c>
      <c r="L77" t="str">
        <f t="shared" si="60"/>
        <v>258.524</v>
      </c>
      <c r="M77" t="str">
        <f t="shared" si="61"/>
        <v>18.0</v>
      </c>
      <c r="N77" t="str">
        <f t="shared" si="62"/>
        <v>28.0</v>
      </c>
      <c r="P77" t="s">
        <v>21</v>
      </c>
      <c r="Q77" t="str">
        <f t="shared" si="63"/>
        <v>27.0</v>
      </c>
      <c r="S77" t="str">
        <f t="shared" si="64"/>
        <v>21.0</v>
      </c>
      <c r="T77" t="str">
        <f t="shared" si="64"/>
        <v>20.0</v>
      </c>
      <c r="U77" t="s">
        <v>120</v>
      </c>
      <c r="V77">
        <v>0</v>
      </c>
      <c r="W77" t="str">
        <f t="shared" si="65"/>
        <v>5.0</v>
      </c>
      <c r="X77" t="str">
        <f t="shared" si="65"/>
        <v>25.0</v>
      </c>
      <c r="Y77" t="str">
        <f t="shared" si="65"/>
        <v>0.086</v>
      </c>
      <c r="Z77" t="str">
        <f t="shared" si="66"/>
        <v>6.222</v>
      </c>
      <c r="AA77" t="str">
        <f t="shared" si="66"/>
        <v>1608.595</v>
      </c>
      <c r="AB77" t="str">
        <f t="shared" si="66"/>
        <v>55.0</v>
      </c>
      <c r="AC77" t="str">
        <f t="shared" si="66"/>
        <v>89.366</v>
      </c>
      <c r="AD77" t="str">
        <f t="shared" si="67"/>
        <v>26.0</v>
      </c>
      <c r="AE77" t="str">
        <f t="shared" si="67"/>
        <v>258.524</v>
      </c>
      <c r="AF77" t="str">
        <f t="shared" si="67"/>
        <v>18.0</v>
      </c>
      <c r="AG77" t="str">
        <f t="shared" si="67"/>
        <v>28.0</v>
      </c>
      <c r="AH77" t="s">
        <v>682</v>
      </c>
      <c r="AI77" t="str">
        <f t="shared" si="68"/>
        <v>8.0</v>
      </c>
      <c r="AJ77" t="str">
        <f t="shared" si="68"/>
        <v>27.0</v>
      </c>
      <c r="AK77" t="s">
        <v>276</v>
      </c>
      <c r="AL77" t="str">
        <f t="shared" si="69"/>
        <v>21.0</v>
      </c>
      <c r="AM77" t="str">
        <f t="shared" si="69"/>
        <v>20.0</v>
      </c>
      <c r="AN77" t="b">
        <f t="shared" si="70"/>
        <v>1</v>
      </c>
    </row>
    <row r="78" spans="1:40" x14ac:dyDescent="0.35">
      <c r="A78">
        <v>77</v>
      </c>
      <c r="B78" t="s">
        <v>121</v>
      </c>
      <c r="C78">
        <v>1</v>
      </c>
      <c r="D78">
        <f t="shared" ref="D78:N78" si="81">VALUE(SUBSTITUTE(D253, ",", "."))</f>
        <v>2</v>
      </c>
      <c r="E78">
        <f t="shared" si="81"/>
        <v>22.222000000000001</v>
      </c>
      <c r="F78">
        <f t="shared" si="81"/>
        <v>3.9E-2</v>
      </c>
      <c r="G78">
        <f t="shared" si="81"/>
        <v>3.5</v>
      </c>
      <c r="H78">
        <f t="shared" si="81"/>
        <v>408.42200000000003</v>
      </c>
      <c r="I78">
        <f t="shared" si="81"/>
        <v>27</v>
      </c>
      <c r="J78">
        <f t="shared" si="81"/>
        <v>22.69</v>
      </c>
      <c r="K78">
        <f t="shared" si="81"/>
        <v>20</v>
      </c>
      <c r="L78">
        <f t="shared" si="81"/>
        <v>116.69199999999999</v>
      </c>
      <c r="M78">
        <f t="shared" si="81"/>
        <v>13</v>
      </c>
      <c r="N78">
        <f t="shared" si="81"/>
        <v>13</v>
      </c>
      <c r="P78">
        <f>VALUE(SUBSTITUTE(P253, ",", "."))</f>
        <v>7</v>
      </c>
      <c r="Q78">
        <f>VALUE(SUBSTITUTE(Q253, ",", "."))</f>
        <v>14</v>
      </c>
      <c r="S78">
        <f>VALUE(SUBSTITUTE(S253, ",", "."))</f>
        <v>13</v>
      </c>
      <c r="T78">
        <f>VALUE(SUBSTITUTE(T253, ",", "."))</f>
        <v>9</v>
      </c>
      <c r="U78" t="s">
        <v>121</v>
      </c>
      <c r="V78">
        <v>1</v>
      </c>
      <c r="W78">
        <f t="shared" ref="W78:AG78" si="82">VALUE(SUBSTITUTE(W253, ",", "."))</f>
        <v>2</v>
      </c>
      <c r="X78">
        <f t="shared" si="82"/>
        <v>28.571000000000002</v>
      </c>
      <c r="Y78">
        <f t="shared" si="82"/>
        <v>2.7E-2</v>
      </c>
      <c r="Z78">
        <f t="shared" si="82"/>
        <v>3</v>
      </c>
      <c r="AA78">
        <f t="shared" si="82"/>
        <v>245.24799999999999</v>
      </c>
      <c r="AB78">
        <f t="shared" si="82"/>
        <v>20</v>
      </c>
      <c r="AC78">
        <f t="shared" si="82"/>
        <v>13.625</v>
      </c>
      <c r="AD78">
        <f t="shared" si="82"/>
        <v>17</v>
      </c>
      <c r="AE78">
        <f t="shared" si="82"/>
        <v>81.748999999999995</v>
      </c>
      <c r="AF78">
        <f t="shared" si="82"/>
        <v>11</v>
      </c>
      <c r="AG78">
        <f t="shared" si="82"/>
        <v>11</v>
      </c>
      <c r="AH78" t="s">
        <v>1293</v>
      </c>
      <c r="AI78" t="str">
        <f t="shared" si="68"/>
        <v>6.0</v>
      </c>
      <c r="AJ78" t="str">
        <f t="shared" si="68"/>
        <v>9.0</v>
      </c>
      <c r="AK78" t="s">
        <v>1248</v>
      </c>
      <c r="AL78">
        <f>VALUE(SUBSTITUTE(AL253, ",", "."))</f>
        <v>12</v>
      </c>
      <c r="AM78">
        <f>VALUE(SUBSTITUTE(AM253, ",", "."))</f>
        <v>7</v>
      </c>
      <c r="AN78" t="b">
        <f t="shared" si="70"/>
        <v>1</v>
      </c>
    </row>
    <row r="79" spans="1:40" hidden="1" x14ac:dyDescent="0.35">
      <c r="A79">
        <v>78</v>
      </c>
      <c r="B79" t="s">
        <v>122</v>
      </c>
      <c r="C79">
        <v>0</v>
      </c>
      <c r="D79" t="s">
        <v>21</v>
      </c>
      <c r="E79" t="str">
        <f t="shared" si="58"/>
        <v>25.0</v>
      </c>
      <c r="F79">
        <v>0</v>
      </c>
      <c r="G79" t="str">
        <f t="shared" si="59"/>
        <v>6.222</v>
      </c>
      <c r="H79">
        <v>0</v>
      </c>
      <c r="I79" t="str">
        <f t="shared" si="60"/>
        <v>55.0</v>
      </c>
      <c r="J79" t="str">
        <f t="shared" si="60"/>
        <v>89.366</v>
      </c>
      <c r="K79" t="str">
        <f t="shared" si="60"/>
        <v>26.0</v>
      </c>
      <c r="L79" t="str">
        <f t="shared" si="60"/>
        <v>258.524</v>
      </c>
      <c r="M79" t="str">
        <f t="shared" si="61"/>
        <v>18.0</v>
      </c>
      <c r="N79" t="str">
        <f t="shared" si="62"/>
        <v>28.0</v>
      </c>
      <c r="P79" t="s">
        <v>21</v>
      </c>
      <c r="Q79" t="str">
        <f t="shared" si="63"/>
        <v>27.0</v>
      </c>
      <c r="S79" t="str">
        <f t="shared" si="64"/>
        <v>21.0</v>
      </c>
      <c r="T79" t="str">
        <f t="shared" si="64"/>
        <v>20.0</v>
      </c>
      <c r="U79" t="s">
        <v>122</v>
      </c>
      <c r="V79">
        <v>0</v>
      </c>
      <c r="W79" t="str">
        <f t="shared" si="65"/>
        <v>5.0</v>
      </c>
      <c r="X79" t="str">
        <f t="shared" si="65"/>
        <v>25.0</v>
      </c>
      <c r="Y79" t="str">
        <f t="shared" si="65"/>
        <v>0.086</v>
      </c>
      <c r="Z79" t="str">
        <f t="shared" si="66"/>
        <v>6.222</v>
      </c>
      <c r="AA79" t="str">
        <f t="shared" si="66"/>
        <v>1608.595</v>
      </c>
      <c r="AB79" t="str">
        <f t="shared" si="66"/>
        <v>55.0</v>
      </c>
      <c r="AC79" t="str">
        <f t="shared" si="66"/>
        <v>89.366</v>
      </c>
      <c r="AD79" t="str">
        <f t="shared" si="67"/>
        <v>26.0</v>
      </c>
      <c r="AE79" t="str">
        <f t="shared" si="67"/>
        <v>258.524</v>
      </c>
      <c r="AF79" t="str">
        <f t="shared" si="67"/>
        <v>18.0</v>
      </c>
      <c r="AG79" t="str">
        <f t="shared" si="67"/>
        <v>28.0</v>
      </c>
      <c r="AH79" t="s">
        <v>689</v>
      </c>
      <c r="AI79" t="str">
        <f t="shared" si="68"/>
        <v>8.0</v>
      </c>
      <c r="AJ79" t="str">
        <f t="shared" si="68"/>
        <v>27.0</v>
      </c>
      <c r="AK79" t="s">
        <v>276</v>
      </c>
      <c r="AL79" t="str">
        <f t="shared" si="69"/>
        <v>21.0</v>
      </c>
      <c r="AM79" t="str">
        <f t="shared" si="69"/>
        <v>20.0</v>
      </c>
      <c r="AN79" t="b">
        <f t="shared" si="70"/>
        <v>1</v>
      </c>
    </row>
    <row r="80" spans="1:40" x14ac:dyDescent="0.35">
      <c r="A80">
        <v>79</v>
      </c>
      <c r="B80" t="s">
        <v>123</v>
      </c>
      <c r="C80">
        <v>1</v>
      </c>
      <c r="D80">
        <f t="shared" ref="D80:N80" si="83">VALUE(SUBSTITUTE(D255, ",", "."))</f>
        <v>5</v>
      </c>
      <c r="E80">
        <f t="shared" si="83"/>
        <v>26.315999999999999</v>
      </c>
      <c r="F80">
        <f t="shared" si="83"/>
        <v>0.126</v>
      </c>
      <c r="G80">
        <f t="shared" si="83"/>
        <v>6.3330000000000002</v>
      </c>
      <c r="H80">
        <f t="shared" si="83"/>
        <v>2385.7719999999999</v>
      </c>
      <c r="I80">
        <f t="shared" si="83"/>
        <v>69</v>
      </c>
      <c r="J80">
        <f t="shared" si="83"/>
        <v>132.54300000000001</v>
      </c>
      <c r="K80">
        <f t="shared" si="83"/>
        <v>44</v>
      </c>
      <c r="L80">
        <f t="shared" si="83"/>
        <v>376.70100000000002</v>
      </c>
      <c r="M80">
        <f t="shared" si="83"/>
        <v>33</v>
      </c>
      <c r="N80">
        <f t="shared" si="83"/>
        <v>38</v>
      </c>
      <c r="P80">
        <f>VALUE(SUBSTITUTE(P255, ",", "."))</f>
        <v>11</v>
      </c>
      <c r="Q80">
        <f>VALUE(SUBSTITUTE(Q255, ",", "."))</f>
        <v>31</v>
      </c>
      <c r="S80">
        <f>VALUE(SUBSTITUTE(S255, ",", "."))</f>
        <v>29</v>
      </c>
      <c r="T80">
        <f>VALUE(SUBSTITUTE(T255, ",", "."))</f>
        <v>19</v>
      </c>
      <c r="U80" t="s">
        <v>123</v>
      </c>
      <c r="V80">
        <v>1</v>
      </c>
      <c r="W80">
        <f t="shared" ref="W80:AG80" si="84">VALUE(SUBSTITUTE(W255, ",", "."))</f>
        <v>5</v>
      </c>
      <c r="X80">
        <f t="shared" si="84"/>
        <v>29.411999999999999</v>
      </c>
      <c r="Y80">
        <f t="shared" si="84"/>
        <v>0.11</v>
      </c>
      <c r="Z80">
        <f t="shared" si="84"/>
        <v>5.226</v>
      </c>
      <c r="AA80">
        <f t="shared" si="84"/>
        <v>1724.3050000000001</v>
      </c>
      <c r="AB80">
        <f t="shared" si="84"/>
        <v>62</v>
      </c>
      <c r="AC80">
        <f t="shared" si="84"/>
        <v>95.795000000000002</v>
      </c>
      <c r="AD80">
        <f t="shared" si="84"/>
        <v>40</v>
      </c>
      <c r="AE80">
        <f t="shared" si="84"/>
        <v>329.96</v>
      </c>
      <c r="AF80">
        <f t="shared" si="84"/>
        <v>31</v>
      </c>
      <c r="AG80">
        <f t="shared" si="84"/>
        <v>36</v>
      </c>
      <c r="AH80" t="s">
        <v>1298</v>
      </c>
      <c r="AI80" t="str">
        <f t="shared" si="68"/>
        <v>9.0</v>
      </c>
      <c r="AJ80" t="str">
        <f t="shared" si="68"/>
        <v>26.0</v>
      </c>
      <c r="AK80" t="s">
        <v>1299</v>
      </c>
      <c r="AL80">
        <f>VALUE(SUBSTITUTE(AL255, ",", "."))</f>
        <v>28</v>
      </c>
      <c r="AM80">
        <f>VALUE(SUBSTITUTE(AM255, ",", "."))</f>
        <v>17</v>
      </c>
      <c r="AN80" t="b">
        <f t="shared" si="70"/>
        <v>1</v>
      </c>
    </row>
    <row r="81" spans="1:40" hidden="1" x14ac:dyDescent="0.35">
      <c r="A81">
        <v>80</v>
      </c>
      <c r="B81" t="s">
        <v>124</v>
      </c>
      <c r="C81">
        <v>0</v>
      </c>
      <c r="D81" t="s">
        <v>21</v>
      </c>
      <c r="E81" t="str">
        <f t="shared" si="58"/>
        <v>25.0</v>
      </c>
      <c r="F81">
        <v>0</v>
      </c>
      <c r="G81" t="str">
        <f t="shared" si="59"/>
        <v>6.222</v>
      </c>
      <c r="H81">
        <v>0</v>
      </c>
      <c r="I81" t="str">
        <f t="shared" si="60"/>
        <v>55.0</v>
      </c>
      <c r="J81" t="str">
        <f t="shared" si="60"/>
        <v>89.366</v>
      </c>
      <c r="K81" t="str">
        <f t="shared" si="60"/>
        <v>26.0</v>
      </c>
      <c r="L81" t="str">
        <f t="shared" si="60"/>
        <v>258.524</v>
      </c>
      <c r="M81" t="str">
        <f t="shared" si="61"/>
        <v>18.0</v>
      </c>
      <c r="N81" t="str">
        <f t="shared" si="62"/>
        <v>28.0</v>
      </c>
      <c r="P81" t="s">
        <v>21</v>
      </c>
      <c r="Q81" t="str">
        <f t="shared" si="63"/>
        <v>27.0</v>
      </c>
      <c r="S81" t="str">
        <f t="shared" si="64"/>
        <v>21.0</v>
      </c>
      <c r="T81" t="str">
        <f t="shared" si="64"/>
        <v>20.0</v>
      </c>
      <c r="U81" t="s">
        <v>124</v>
      </c>
      <c r="V81">
        <v>0</v>
      </c>
      <c r="W81" t="str">
        <f t="shared" si="65"/>
        <v>5.0</v>
      </c>
      <c r="X81" t="str">
        <f t="shared" si="65"/>
        <v>25.0</v>
      </c>
      <c r="Y81" t="str">
        <f t="shared" si="65"/>
        <v>0.086</v>
      </c>
      <c r="Z81" t="str">
        <f t="shared" si="66"/>
        <v>6.222</v>
      </c>
      <c r="AA81" t="str">
        <f t="shared" si="66"/>
        <v>1608.595</v>
      </c>
      <c r="AB81" t="str">
        <f t="shared" si="66"/>
        <v>55.0</v>
      </c>
      <c r="AC81" t="str">
        <f t="shared" si="66"/>
        <v>89.366</v>
      </c>
      <c r="AD81" t="str">
        <f t="shared" si="67"/>
        <v>26.0</v>
      </c>
      <c r="AE81" t="str">
        <f t="shared" si="67"/>
        <v>258.524</v>
      </c>
      <c r="AF81" t="str">
        <f t="shared" si="67"/>
        <v>18.0</v>
      </c>
      <c r="AG81" t="str">
        <f t="shared" si="67"/>
        <v>28.0</v>
      </c>
      <c r="AH81" t="s">
        <v>698</v>
      </c>
      <c r="AI81" t="str">
        <f t="shared" si="68"/>
        <v>8.0</v>
      </c>
      <c r="AJ81" t="str">
        <f t="shared" si="68"/>
        <v>27.0</v>
      </c>
      <c r="AK81" t="s">
        <v>276</v>
      </c>
      <c r="AL81" t="str">
        <f t="shared" si="69"/>
        <v>21.0</v>
      </c>
      <c r="AM81" t="str">
        <f t="shared" si="69"/>
        <v>20.0</v>
      </c>
      <c r="AN81" t="b">
        <f t="shared" si="70"/>
        <v>1</v>
      </c>
    </row>
    <row r="82" spans="1:40" x14ac:dyDescent="0.35">
      <c r="A82">
        <v>81</v>
      </c>
      <c r="B82" t="s">
        <v>125</v>
      </c>
      <c r="C82">
        <v>1</v>
      </c>
      <c r="D82">
        <f t="shared" ref="D82:N82" si="85">VALUE(SUBSTITUTE(D257, ",", "."))</f>
        <v>4</v>
      </c>
      <c r="E82">
        <f t="shared" si="85"/>
        <v>25</v>
      </c>
      <c r="F82">
        <f t="shared" si="85"/>
        <v>8.8999999999999996E-2</v>
      </c>
      <c r="G82">
        <f t="shared" si="85"/>
        <v>7.6820000000000004</v>
      </c>
      <c r="H82">
        <f t="shared" si="85"/>
        <v>2048.915</v>
      </c>
      <c r="I82">
        <f t="shared" si="85"/>
        <v>52</v>
      </c>
      <c r="J82">
        <f t="shared" si="85"/>
        <v>113.82899999999999</v>
      </c>
      <c r="K82">
        <f t="shared" si="85"/>
        <v>35</v>
      </c>
      <c r="L82">
        <f t="shared" si="85"/>
        <v>266.72300000000001</v>
      </c>
      <c r="M82">
        <f t="shared" si="85"/>
        <v>22</v>
      </c>
      <c r="N82">
        <f t="shared" si="85"/>
        <v>26</v>
      </c>
      <c r="P82">
        <f>VALUE(SUBSTITUTE(P257, ",", "."))</f>
        <v>13</v>
      </c>
      <c r="Q82">
        <f>VALUE(SUBSTITUTE(Q257, ",", "."))</f>
        <v>26</v>
      </c>
      <c r="S82">
        <f>VALUE(SUBSTITUTE(S257, ",", "."))</f>
        <v>23</v>
      </c>
      <c r="T82">
        <f>VALUE(SUBSTITUTE(T257, ",", "."))</f>
        <v>16</v>
      </c>
      <c r="U82" t="s">
        <v>125</v>
      </c>
      <c r="V82">
        <v>1</v>
      </c>
      <c r="W82">
        <f t="shared" ref="W82:AG82" si="86">VALUE(SUBSTITUTE(W257, ",", "."))</f>
        <v>4</v>
      </c>
      <c r="X82">
        <f t="shared" si="86"/>
        <v>28.571000000000002</v>
      </c>
      <c r="Y82">
        <f t="shared" si="86"/>
        <v>7.4999999999999997E-2</v>
      </c>
      <c r="Z82">
        <f t="shared" si="86"/>
        <v>7.2</v>
      </c>
      <c r="AA82">
        <f t="shared" si="86"/>
        <v>1620</v>
      </c>
      <c r="AB82">
        <f t="shared" si="86"/>
        <v>45</v>
      </c>
      <c r="AC82">
        <f t="shared" si="86"/>
        <v>90</v>
      </c>
      <c r="AD82">
        <f t="shared" si="86"/>
        <v>32</v>
      </c>
      <c r="AE82">
        <f t="shared" si="86"/>
        <v>225</v>
      </c>
      <c r="AF82">
        <f t="shared" si="86"/>
        <v>20</v>
      </c>
      <c r="AG82">
        <f t="shared" si="86"/>
        <v>24</v>
      </c>
      <c r="AH82" t="s">
        <v>1302</v>
      </c>
      <c r="AI82" t="str">
        <f t="shared" si="68"/>
        <v>12.0</v>
      </c>
      <c r="AJ82" t="str">
        <f t="shared" si="68"/>
        <v>21.0</v>
      </c>
      <c r="AK82" t="s">
        <v>1303</v>
      </c>
      <c r="AL82">
        <f>VALUE(SUBSTITUTE(AL257, ",", "."))</f>
        <v>22</v>
      </c>
      <c r="AM82">
        <f>VALUE(SUBSTITUTE(AM257, ",", "."))</f>
        <v>14</v>
      </c>
      <c r="AN82" t="b">
        <f t="shared" si="70"/>
        <v>1</v>
      </c>
    </row>
    <row r="83" spans="1:40" hidden="1" x14ac:dyDescent="0.35">
      <c r="A83">
        <v>82</v>
      </c>
      <c r="B83" t="s">
        <v>126</v>
      </c>
      <c r="C83">
        <v>0</v>
      </c>
      <c r="D83" t="s">
        <v>21</v>
      </c>
      <c r="E83" t="str">
        <f t="shared" si="58"/>
        <v>25.0</v>
      </c>
      <c r="F83">
        <v>0</v>
      </c>
      <c r="G83" t="str">
        <f t="shared" si="59"/>
        <v>6.222</v>
      </c>
      <c r="H83">
        <v>0</v>
      </c>
      <c r="I83" t="str">
        <f t="shared" si="60"/>
        <v>55.0</v>
      </c>
      <c r="J83" t="str">
        <f t="shared" si="60"/>
        <v>89.366</v>
      </c>
      <c r="K83" t="str">
        <f t="shared" si="60"/>
        <v>26.0</v>
      </c>
      <c r="L83" t="str">
        <f t="shared" si="60"/>
        <v>258.524</v>
      </c>
      <c r="M83" t="str">
        <f t="shared" si="61"/>
        <v>18.0</v>
      </c>
      <c r="N83" t="str">
        <f t="shared" si="62"/>
        <v>28.0</v>
      </c>
      <c r="P83" t="s">
        <v>21</v>
      </c>
      <c r="Q83" t="str">
        <f t="shared" si="63"/>
        <v>27.0</v>
      </c>
      <c r="S83" t="str">
        <f t="shared" si="64"/>
        <v>21.0</v>
      </c>
      <c r="T83" t="str">
        <f t="shared" si="64"/>
        <v>20.0</v>
      </c>
      <c r="U83" t="s">
        <v>126</v>
      </c>
      <c r="V83">
        <v>0</v>
      </c>
      <c r="W83" t="str">
        <f t="shared" si="65"/>
        <v>5.0</v>
      </c>
      <c r="X83" t="str">
        <f t="shared" si="65"/>
        <v>25.0</v>
      </c>
      <c r="Y83" t="str">
        <f t="shared" si="65"/>
        <v>0.086</v>
      </c>
      <c r="Z83" t="str">
        <f t="shared" si="66"/>
        <v>6.222</v>
      </c>
      <c r="AA83" t="str">
        <f t="shared" si="66"/>
        <v>1608.595</v>
      </c>
      <c r="AB83" t="str">
        <f t="shared" si="66"/>
        <v>55.0</v>
      </c>
      <c r="AC83" t="str">
        <f t="shared" si="66"/>
        <v>89.366</v>
      </c>
      <c r="AD83" t="str">
        <f t="shared" si="67"/>
        <v>26.0</v>
      </c>
      <c r="AE83" t="str">
        <f t="shared" si="67"/>
        <v>258.524</v>
      </c>
      <c r="AF83" t="str">
        <f t="shared" si="67"/>
        <v>18.0</v>
      </c>
      <c r="AG83" t="str">
        <f t="shared" si="67"/>
        <v>28.0</v>
      </c>
      <c r="AH83" t="s">
        <v>707</v>
      </c>
      <c r="AI83" t="str">
        <f t="shared" si="68"/>
        <v>8.0</v>
      </c>
      <c r="AJ83" t="str">
        <f t="shared" si="68"/>
        <v>27.0</v>
      </c>
      <c r="AK83" t="s">
        <v>276</v>
      </c>
      <c r="AL83" t="str">
        <f t="shared" si="69"/>
        <v>21.0</v>
      </c>
      <c r="AM83" t="str">
        <f t="shared" si="69"/>
        <v>20.0</v>
      </c>
      <c r="AN83" t="b">
        <f t="shared" si="70"/>
        <v>1</v>
      </c>
    </row>
    <row r="84" spans="1:40" x14ac:dyDescent="0.35">
      <c r="A84">
        <v>83</v>
      </c>
      <c r="B84" t="s">
        <v>127</v>
      </c>
      <c r="C84">
        <v>1</v>
      </c>
      <c r="D84">
        <f t="shared" ref="D84:N84" si="87">VALUE(SUBSTITUTE(D259, ",", "."))</f>
        <v>3</v>
      </c>
      <c r="E84">
        <f t="shared" si="87"/>
        <v>23.077000000000002</v>
      </c>
      <c r="F84">
        <f t="shared" si="87"/>
        <v>0.08</v>
      </c>
      <c r="G84">
        <f t="shared" si="87"/>
        <v>5.6820000000000004</v>
      </c>
      <c r="H84">
        <f t="shared" si="87"/>
        <v>1363.636</v>
      </c>
      <c r="I84">
        <f t="shared" si="87"/>
        <v>48</v>
      </c>
      <c r="J84">
        <f t="shared" si="87"/>
        <v>75.757999999999996</v>
      </c>
      <c r="K84">
        <f t="shared" si="87"/>
        <v>32</v>
      </c>
      <c r="L84">
        <f t="shared" si="87"/>
        <v>240</v>
      </c>
      <c r="M84">
        <f t="shared" si="87"/>
        <v>22</v>
      </c>
      <c r="N84">
        <f t="shared" si="87"/>
        <v>25</v>
      </c>
      <c r="O84" t="s">
        <v>128</v>
      </c>
      <c r="P84">
        <f>VALUE(SUBSTITUTE(P259, ",", "."))</f>
        <v>10</v>
      </c>
      <c r="Q84">
        <f>VALUE(SUBSTITUTE(Q259, ",", "."))</f>
        <v>23</v>
      </c>
      <c r="S84">
        <f>VALUE(SUBSTITUTE(S259, ",", "."))</f>
        <v>20</v>
      </c>
      <c r="T84">
        <f>VALUE(SUBSTITUTE(T259, ",", "."))</f>
        <v>13</v>
      </c>
      <c r="U84" t="s">
        <v>127</v>
      </c>
      <c r="V84">
        <v>1</v>
      </c>
      <c r="W84">
        <f t="shared" ref="W84:AG84" si="88">VALUE(SUBSTITUTE(W259, ",", "."))</f>
        <v>3</v>
      </c>
      <c r="X84">
        <f t="shared" si="88"/>
        <v>30</v>
      </c>
      <c r="Y84">
        <f t="shared" si="88"/>
        <v>0.06</v>
      </c>
      <c r="Z84">
        <f t="shared" si="88"/>
        <v>4.6669999999999998</v>
      </c>
      <c r="AA84">
        <f t="shared" si="88"/>
        <v>833.54499999999996</v>
      </c>
      <c r="AB84">
        <f t="shared" si="88"/>
        <v>38</v>
      </c>
      <c r="AC84">
        <f t="shared" si="88"/>
        <v>46.308</v>
      </c>
      <c r="AD84">
        <f t="shared" si="88"/>
        <v>26</v>
      </c>
      <c r="AE84">
        <f t="shared" si="88"/>
        <v>178.61699999999999</v>
      </c>
      <c r="AF84">
        <f t="shared" si="88"/>
        <v>18</v>
      </c>
      <c r="AG84">
        <f t="shared" si="88"/>
        <v>21</v>
      </c>
      <c r="AH84" t="s">
        <v>1308</v>
      </c>
      <c r="AI84" t="str">
        <f t="shared" si="68"/>
        <v>8.0</v>
      </c>
      <c r="AJ84" t="str">
        <f t="shared" si="68"/>
        <v>17.0</v>
      </c>
      <c r="AK84" t="s">
        <v>1309</v>
      </c>
      <c r="AL84">
        <f>VALUE(SUBSTITUTE(AL259, ",", "."))</f>
        <v>19</v>
      </c>
      <c r="AM84">
        <f>VALUE(SUBSTITUTE(AM259, ",", "."))</f>
        <v>10</v>
      </c>
      <c r="AN84" t="b">
        <f t="shared" si="70"/>
        <v>1</v>
      </c>
    </row>
    <row r="85" spans="1:40" hidden="1" x14ac:dyDescent="0.35">
      <c r="A85">
        <v>84</v>
      </c>
      <c r="B85" t="s">
        <v>129</v>
      </c>
      <c r="C85">
        <v>0</v>
      </c>
      <c r="D85" t="s">
        <v>21</v>
      </c>
      <c r="E85" t="str">
        <f t="shared" si="58"/>
        <v>25.0</v>
      </c>
      <c r="F85">
        <v>0</v>
      </c>
      <c r="G85" t="str">
        <f t="shared" si="59"/>
        <v>6.222</v>
      </c>
      <c r="H85">
        <v>0</v>
      </c>
      <c r="I85" t="str">
        <f t="shared" si="60"/>
        <v>55.0</v>
      </c>
      <c r="J85" t="str">
        <f t="shared" si="60"/>
        <v>89.366</v>
      </c>
      <c r="K85" t="str">
        <f t="shared" si="60"/>
        <v>26.0</v>
      </c>
      <c r="L85" t="str">
        <f t="shared" si="60"/>
        <v>258.524</v>
      </c>
      <c r="M85" t="str">
        <f t="shared" si="61"/>
        <v>18.0</v>
      </c>
      <c r="N85" t="str">
        <f t="shared" si="62"/>
        <v>28.0</v>
      </c>
      <c r="P85" t="s">
        <v>21</v>
      </c>
      <c r="Q85" t="str">
        <f t="shared" si="63"/>
        <v>27.0</v>
      </c>
      <c r="S85" t="str">
        <f t="shared" si="64"/>
        <v>21.0</v>
      </c>
      <c r="T85" t="str">
        <f t="shared" si="64"/>
        <v>20.0</v>
      </c>
      <c r="U85" t="s">
        <v>129</v>
      </c>
      <c r="V85">
        <v>0</v>
      </c>
      <c r="W85" t="str">
        <f t="shared" si="65"/>
        <v>5.0</v>
      </c>
      <c r="X85" t="str">
        <f t="shared" si="65"/>
        <v>25.0</v>
      </c>
      <c r="Y85" t="str">
        <f t="shared" si="65"/>
        <v>0.086</v>
      </c>
      <c r="Z85" t="str">
        <f t="shared" si="66"/>
        <v>6.222</v>
      </c>
      <c r="AA85" t="str">
        <f t="shared" si="66"/>
        <v>1608.595</v>
      </c>
      <c r="AB85" t="str">
        <f t="shared" si="66"/>
        <v>55.0</v>
      </c>
      <c r="AC85" t="str">
        <f t="shared" si="66"/>
        <v>89.366</v>
      </c>
      <c r="AD85" t="str">
        <f t="shared" si="67"/>
        <v>26.0</v>
      </c>
      <c r="AE85" t="str">
        <f t="shared" si="67"/>
        <v>258.524</v>
      </c>
      <c r="AF85" t="str">
        <f t="shared" si="67"/>
        <v>18.0</v>
      </c>
      <c r="AG85" t="str">
        <f t="shared" si="67"/>
        <v>28.0</v>
      </c>
      <c r="AH85" t="s">
        <v>716</v>
      </c>
      <c r="AI85" t="str">
        <f t="shared" si="68"/>
        <v>8.0</v>
      </c>
      <c r="AJ85" t="str">
        <f t="shared" si="68"/>
        <v>27.0</v>
      </c>
      <c r="AK85" t="s">
        <v>276</v>
      </c>
      <c r="AL85" t="str">
        <f t="shared" si="69"/>
        <v>21.0</v>
      </c>
      <c r="AM85" t="str">
        <f t="shared" si="69"/>
        <v>20.0</v>
      </c>
      <c r="AN85" t="b">
        <f t="shared" si="70"/>
        <v>1</v>
      </c>
    </row>
    <row r="86" spans="1:40" x14ac:dyDescent="0.35">
      <c r="A86">
        <v>85</v>
      </c>
      <c r="B86" t="s">
        <v>130</v>
      </c>
      <c r="C86">
        <v>1</v>
      </c>
      <c r="D86">
        <f t="shared" ref="D86:N86" si="89">VALUE(SUBSTITUTE(D261, ",", "."))</f>
        <v>3</v>
      </c>
      <c r="E86">
        <f t="shared" si="89"/>
        <v>16.667000000000002</v>
      </c>
      <c r="F86">
        <f t="shared" si="89"/>
        <v>0.13400000000000001</v>
      </c>
      <c r="G86">
        <f t="shared" si="89"/>
        <v>7.5170000000000003</v>
      </c>
      <c r="H86">
        <f t="shared" si="89"/>
        <v>3020.32</v>
      </c>
      <c r="I86">
        <f t="shared" si="89"/>
        <v>75</v>
      </c>
      <c r="J86">
        <f t="shared" si="89"/>
        <v>167.79599999999999</v>
      </c>
      <c r="K86">
        <f t="shared" si="89"/>
        <v>41</v>
      </c>
      <c r="L86">
        <f t="shared" si="89"/>
        <v>401.81599999999997</v>
      </c>
      <c r="M86">
        <f t="shared" si="89"/>
        <v>30</v>
      </c>
      <c r="N86">
        <f t="shared" si="89"/>
        <v>41</v>
      </c>
      <c r="O86" t="s">
        <v>131</v>
      </c>
      <c r="P86">
        <f>VALUE(SUBSTITUTE(P261, ",", "."))</f>
        <v>11</v>
      </c>
      <c r="Q86">
        <f>VALUE(SUBSTITUTE(Q261, ",", "."))</f>
        <v>34</v>
      </c>
      <c r="S86">
        <f>VALUE(SUBSTITUTE(S261, ",", "."))</f>
        <v>28</v>
      </c>
      <c r="T86">
        <f>VALUE(SUBSTITUTE(T261, ",", "."))</f>
        <v>18</v>
      </c>
      <c r="U86" t="s">
        <v>130</v>
      </c>
      <c r="V86">
        <v>1</v>
      </c>
      <c r="W86">
        <f t="shared" ref="W86:AG86" si="90">VALUE(SUBSTITUTE(W261, ",", "."))</f>
        <v>3</v>
      </c>
      <c r="X86">
        <f t="shared" si="90"/>
        <v>20</v>
      </c>
      <c r="Y86">
        <f t="shared" si="90"/>
        <v>0.112</v>
      </c>
      <c r="Z86">
        <f t="shared" si="90"/>
        <v>7.1150000000000002</v>
      </c>
      <c r="AA86">
        <f t="shared" si="90"/>
        <v>2391.09</v>
      </c>
      <c r="AB86">
        <f t="shared" si="90"/>
        <v>65</v>
      </c>
      <c r="AC86">
        <f t="shared" si="90"/>
        <v>132.83799999999999</v>
      </c>
      <c r="AD86">
        <f t="shared" si="90"/>
        <v>36</v>
      </c>
      <c r="AE86">
        <f t="shared" si="90"/>
        <v>336.04500000000002</v>
      </c>
      <c r="AF86">
        <f t="shared" si="90"/>
        <v>26</v>
      </c>
      <c r="AG86">
        <f t="shared" si="90"/>
        <v>37</v>
      </c>
      <c r="AH86" t="s">
        <v>1314</v>
      </c>
      <c r="AI86" t="str">
        <f t="shared" si="68"/>
        <v>10.0</v>
      </c>
      <c r="AJ86" t="str">
        <f t="shared" si="68"/>
        <v>28.0</v>
      </c>
      <c r="AK86" t="s">
        <v>1315</v>
      </c>
      <c r="AL86">
        <f>VALUE(SUBSTITUTE(AL261, ",", "."))</f>
        <v>27</v>
      </c>
      <c r="AM86">
        <f>VALUE(SUBSTITUTE(AM261, ",", "."))</f>
        <v>15</v>
      </c>
      <c r="AN86" t="b">
        <f t="shared" si="70"/>
        <v>1</v>
      </c>
    </row>
    <row r="87" spans="1:40" hidden="1" x14ac:dyDescent="0.35">
      <c r="A87">
        <v>86</v>
      </c>
      <c r="B87" t="s">
        <v>132</v>
      </c>
      <c r="C87">
        <v>0</v>
      </c>
      <c r="D87" t="s">
        <v>21</v>
      </c>
      <c r="E87" t="str">
        <f t="shared" si="58"/>
        <v>25.0</v>
      </c>
      <c r="F87">
        <v>0</v>
      </c>
      <c r="G87" t="str">
        <f t="shared" si="59"/>
        <v>6.222</v>
      </c>
      <c r="H87">
        <v>0</v>
      </c>
      <c r="I87" t="str">
        <f t="shared" si="60"/>
        <v>55.0</v>
      </c>
      <c r="J87" t="str">
        <f t="shared" si="60"/>
        <v>89.366</v>
      </c>
      <c r="K87" t="str">
        <f t="shared" si="60"/>
        <v>26.0</v>
      </c>
      <c r="L87" t="str">
        <f t="shared" si="60"/>
        <v>258.524</v>
      </c>
      <c r="M87" t="str">
        <f t="shared" si="61"/>
        <v>18.0</v>
      </c>
      <c r="N87" t="str">
        <f t="shared" si="62"/>
        <v>28.0</v>
      </c>
      <c r="P87" t="s">
        <v>21</v>
      </c>
      <c r="Q87" t="str">
        <f t="shared" si="63"/>
        <v>27.0</v>
      </c>
      <c r="S87" t="str">
        <f t="shared" si="64"/>
        <v>21.0</v>
      </c>
      <c r="T87" t="str">
        <f t="shared" si="64"/>
        <v>20.0</v>
      </c>
      <c r="U87" t="s">
        <v>132</v>
      </c>
      <c r="V87">
        <v>0</v>
      </c>
      <c r="W87" t="str">
        <f t="shared" si="65"/>
        <v>5.0</v>
      </c>
      <c r="X87" t="str">
        <f t="shared" si="65"/>
        <v>25.0</v>
      </c>
      <c r="Y87" t="str">
        <f t="shared" si="65"/>
        <v>0.086</v>
      </c>
      <c r="Z87" t="str">
        <f t="shared" si="66"/>
        <v>6.222</v>
      </c>
      <c r="AA87" t="str">
        <f t="shared" si="66"/>
        <v>1608.595</v>
      </c>
      <c r="AB87" t="str">
        <f t="shared" si="66"/>
        <v>55.0</v>
      </c>
      <c r="AC87" t="str">
        <f t="shared" si="66"/>
        <v>89.366</v>
      </c>
      <c r="AD87" t="str">
        <f t="shared" si="67"/>
        <v>26.0</v>
      </c>
      <c r="AE87" t="str">
        <f t="shared" si="67"/>
        <v>258.524</v>
      </c>
      <c r="AF87" t="str">
        <f t="shared" si="67"/>
        <v>18.0</v>
      </c>
      <c r="AG87" t="str">
        <f t="shared" si="67"/>
        <v>28.0</v>
      </c>
      <c r="AH87" t="s">
        <v>723</v>
      </c>
      <c r="AI87" t="str">
        <f t="shared" si="68"/>
        <v>8.0</v>
      </c>
      <c r="AJ87" t="str">
        <f t="shared" si="68"/>
        <v>27.0</v>
      </c>
      <c r="AK87" t="s">
        <v>276</v>
      </c>
      <c r="AL87" t="str">
        <f t="shared" si="69"/>
        <v>21.0</v>
      </c>
      <c r="AM87" t="str">
        <f t="shared" si="69"/>
        <v>20.0</v>
      </c>
      <c r="AN87" t="b">
        <f t="shared" si="70"/>
        <v>1</v>
      </c>
    </row>
    <row r="88" spans="1:40" x14ac:dyDescent="0.35">
      <c r="A88">
        <v>87</v>
      </c>
      <c r="B88" t="s">
        <v>133</v>
      </c>
      <c r="C88">
        <v>11</v>
      </c>
      <c r="D88">
        <f t="shared" ref="D88:D90" si="91">VALUE(SUBSTITUTE(D263, ",", "."))</f>
        <v>28</v>
      </c>
      <c r="E88">
        <f t="shared" ref="E88:N90" si="92">VALUE(SUBSTITUTE(E263, ",", "."))</f>
        <v>21.053000000000001</v>
      </c>
      <c r="F88">
        <f t="shared" si="92"/>
        <v>1.3680000000000001</v>
      </c>
      <c r="G88">
        <f t="shared" si="92"/>
        <v>22.692</v>
      </c>
      <c r="H88">
        <f t="shared" si="92"/>
        <v>93141.781000000003</v>
      </c>
      <c r="I88">
        <f t="shared" si="92"/>
        <v>580</v>
      </c>
      <c r="J88">
        <f t="shared" si="92"/>
        <v>5174.5429999999997</v>
      </c>
      <c r="K88">
        <f t="shared" si="92"/>
        <v>135</v>
      </c>
      <c r="L88">
        <f t="shared" si="92"/>
        <v>4104.5529999999999</v>
      </c>
      <c r="M88">
        <f t="shared" si="92"/>
        <v>117</v>
      </c>
      <c r="N88">
        <f t="shared" si="92"/>
        <v>295</v>
      </c>
      <c r="O88" t="s">
        <v>136</v>
      </c>
      <c r="P88">
        <f t="shared" ref="P88:Q90" si="93">VALUE(SUBSTITUTE(P263, ",", "."))</f>
        <v>18</v>
      </c>
      <c r="Q88">
        <f t="shared" si="93"/>
        <v>285</v>
      </c>
      <c r="S88">
        <f t="shared" ref="S88:T90" si="94">VALUE(SUBSTITUTE(S263, ",", "."))</f>
        <v>132</v>
      </c>
      <c r="T88">
        <f t="shared" si="94"/>
        <v>133</v>
      </c>
      <c r="U88" t="s">
        <v>133</v>
      </c>
      <c r="V88">
        <v>13</v>
      </c>
      <c r="W88">
        <f t="shared" ref="W88:W90" si="95">VALUE(SUBSTITUTE(W263, ",", "."))</f>
        <v>28</v>
      </c>
      <c r="X88">
        <f t="shared" ref="X88:X90" si="96">VALUE(SUBSTITUTE(X263, ",", "."))</f>
        <v>23.14</v>
      </c>
      <c r="Y88">
        <f t="shared" ref="Y88:Y90" si="97">VALUE(SUBSTITUTE(Y263, ",", "."))</f>
        <v>1.1990000000000001</v>
      </c>
      <c r="Z88">
        <f t="shared" ref="Z88:AG90" si="98">VALUE(SUBSTITUTE(Z263, ",", "."))</f>
        <v>22.672999999999998</v>
      </c>
      <c r="AA88">
        <f t="shared" si="98"/>
        <v>81556.251999999993</v>
      </c>
      <c r="AB88">
        <f t="shared" si="98"/>
        <v>519</v>
      </c>
      <c r="AC88">
        <f t="shared" si="98"/>
        <v>4530.9030000000002</v>
      </c>
      <c r="AD88">
        <f t="shared" si="98"/>
        <v>122</v>
      </c>
      <c r="AE88">
        <f t="shared" si="98"/>
        <v>3597.0529999999999</v>
      </c>
      <c r="AF88">
        <f t="shared" si="98"/>
        <v>104</v>
      </c>
      <c r="AG88">
        <f t="shared" si="98"/>
        <v>262</v>
      </c>
      <c r="AH88" t="s">
        <v>1323</v>
      </c>
      <c r="AI88" t="str">
        <f t="shared" si="68"/>
        <v>18.0</v>
      </c>
      <c r="AJ88" t="str">
        <f t="shared" si="68"/>
        <v>257.0</v>
      </c>
      <c r="AK88" t="s">
        <v>735</v>
      </c>
      <c r="AL88">
        <f t="shared" ref="AL88:AL90" si="99">VALUE(SUBSTITUTE(AL263, ",", "."))</f>
        <v>127</v>
      </c>
      <c r="AM88">
        <f t="shared" ref="AM88:AM90" si="100">VALUE(SUBSTITUTE(AM263, ",", "."))</f>
        <v>121</v>
      </c>
      <c r="AN88" t="b">
        <f t="shared" si="70"/>
        <v>1</v>
      </c>
    </row>
    <row r="89" spans="1:40" x14ac:dyDescent="0.35">
      <c r="A89">
        <v>88</v>
      </c>
      <c r="B89" t="s">
        <v>138</v>
      </c>
      <c r="C89">
        <v>1</v>
      </c>
      <c r="D89">
        <f t="shared" si="91"/>
        <v>2</v>
      </c>
      <c r="E89">
        <f t="shared" si="92"/>
        <v>12.5</v>
      </c>
      <c r="F89">
        <f t="shared" si="92"/>
        <v>9.2999999999999999E-2</v>
      </c>
      <c r="G89">
        <f t="shared" si="92"/>
        <v>6.81</v>
      </c>
      <c r="H89">
        <f t="shared" si="92"/>
        <v>1906.6669999999999</v>
      </c>
      <c r="I89">
        <f t="shared" si="92"/>
        <v>56</v>
      </c>
      <c r="J89">
        <f t="shared" si="92"/>
        <v>105.926</v>
      </c>
      <c r="K89">
        <f t="shared" si="92"/>
        <v>32</v>
      </c>
      <c r="L89">
        <f t="shared" si="92"/>
        <v>280</v>
      </c>
      <c r="M89">
        <f t="shared" si="92"/>
        <v>21</v>
      </c>
      <c r="N89">
        <f t="shared" si="92"/>
        <v>26</v>
      </c>
      <c r="P89">
        <f t="shared" si="93"/>
        <v>11</v>
      </c>
      <c r="Q89">
        <f t="shared" si="93"/>
        <v>30</v>
      </c>
      <c r="S89">
        <f t="shared" si="94"/>
        <v>43</v>
      </c>
      <c r="T89">
        <f t="shared" si="94"/>
        <v>16</v>
      </c>
      <c r="U89" t="s">
        <v>138</v>
      </c>
      <c r="V89">
        <v>1</v>
      </c>
      <c r="W89">
        <f t="shared" si="95"/>
        <v>2</v>
      </c>
      <c r="X89">
        <f t="shared" si="96"/>
        <v>14.286</v>
      </c>
      <c r="Y89">
        <f t="shared" si="97"/>
        <v>7.9000000000000001E-2</v>
      </c>
      <c r="Z89">
        <f t="shared" si="98"/>
        <v>6.3159999999999998</v>
      </c>
      <c r="AA89">
        <f t="shared" si="98"/>
        <v>1503.4169999999999</v>
      </c>
      <c r="AB89">
        <f t="shared" si="98"/>
        <v>49</v>
      </c>
      <c r="AC89">
        <f t="shared" si="98"/>
        <v>83.522999999999996</v>
      </c>
      <c r="AD89">
        <f t="shared" si="98"/>
        <v>29</v>
      </c>
      <c r="AE89">
        <f t="shared" si="98"/>
        <v>238.041</v>
      </c>
      <c r="AF89">
        <f t="shared" si="98"/>
        <v>19</v>
      </c>
      <c r="AG89">
        <f t="shared" si="98"/>
        <v>24</v>
      </c>
      <c r="AH89" t="s">
        <v>1331</v>
      </c>
      <c r="AI89" t="str">
        <f t="shared" si="68"/>
        <v>10.0</v>
      </c>
      <c r="AJ89" t="str">
        <f t="shared" si="68"/>
        <v>25.0</v>
      </c>
      <c r="AK89" t="s">
        <v>1332</v>
      </c>
      <c r="AL89">
        <f t="shared" si="99"/>
        <v>42</v>
      </c>
      <c r="AM89">
        <f t="shared" si="100"/>
        <v>14</v>
      </c>
      <c r="AN89" t="b">
        <f t="shared" si="70"/>
        <v>1</v>
      </c>
    </row>
    <row r="90" spans="1:40" x14ac:dyDescent="0.35">
      <c r="A90">
        <v>89</v>
      </c>
      <c r="B90" t="s">
        <v>139</v>
      </c>
      <c r="C90">
        <v>17</v>
      </c>
      <c r="D90">
        <f t="shared" si="91"/>
        <v>1</v>
      </c>
      <c r="E90">
        <f t="shared" si="92"/>
        <v>0.89300000000000002</v>
      </c>
      <c r="F90">
        <f t="shared" si="92"/>
        <v>1.002</v>
      </c>
      <c r="G90">
        <f t="shared" si="92"/>
        <v>10.101000000000001</v>
      </c>
      <c r="H90">
        <f t="shared" si="92"/>
        <v>30354.280999999999</v>
      </c>
      <c r="I90">
        <f t="shared" si="92"/>
        <v>444</v>
      </c>
      <c r="J90">
        <f t="shared" si="92"/>
        <v>1686.3489999999999</v>
      </c>
      <c r="K90">
        <f t="shared" si="92"/>
        <v>109</v>
      </c>
      <c r="L90">
        <f t="shared" si="92"/>
        <v>3005.0740000000001</v>
      </c>
      <c r="M90">
        <f t="shared" si="92"/>
        <v>99</v>
      </c>
      <c r="N90">
        <f t="shared" si="92"/>
        <v>200</v>
      </c>
      <c r="O90" t="s">
        <v>143</v>
      </c>
      <c r="P90">
        <f t="shared" si="93"/>
        <v>10</v>
      </c>
      <c r="Q90">
        <f t="shared" si="93"/>
        <v>244</v>
      </c>
      <c r="S90">
        <f t="shared" si="94"/>
        <v>93</v>
      </c>
      <c r="T90">
        <f t="shared" si="94"/>
        <v>112</v>
      </c>
      <c r="U90" t="s">
        <v>139</v>
      </c>
      <c r="V90">
        <v>17</v>
      </c>
      <c r="W90">
        <f t="shared" si="95"/>
        <v>1</v>
      </c>
      <c r="X90">
        <f t="shared" si="96"/>
        <v>1.163</v>
      </c>
      <c r="Y90">
        <f t="shared" si="97"/>
        <v>0.74399999999999999</v>
      </c>
      <c r="Z90">
        <f t="shared" si="98"/>
        <v>9.1080000000000005</v>
      </c>
      <c r="AA90">
        <f t="shared" si="98"/>
        <v>20321.136999999999</v>
      </c>
      <c r="AB90">
        <f t="shared" si="98"/>
        <v>333</v>
      </c>
      <c r="AC90">
        <f t="shared" si="98"/>
        <v>1128.952</v>
      </c>
      <c r="AD90">
        <f t="shared" si="98"/>
        <v>104</v>
      </c>
      <c r="AE90">
        <f t="shared" si="98"/>
        <v>2231.2460000000001</v>
      </c>
      <c r="AF90">
        <f t="shared" si="98"/>
        <v>93</v>
      </c>
      <c r="AG90">
        <f t="shared" si="98"/>
        <v>154</v>
      </c>
      <c r="AH90" t="s">
        <v>1340</v>
      </c>
      <c r="AI90" t="str">
        <f t="shared" si="68"/>
        <v>11.0</v>
      </c>
      <c r="AJ90" t="str">
        <f t="shared" si="68"/>
        <v>179.0</v>
      </c>
      <c r="AK90" t="s">
        <v>1342</v>
      </c>
      <c r="AL90">
        <f t="shared" si="99"/>
        <v>92</v>
      </c>
      <c r="AM90">
        <f t="shared" si="100"/>
        <v>86</v>
      </c>
      <c r="AN90" t="b">
        <f t="shared" si="70"/>
        <v>1</v>
      </c>
    </row>
    <row r="91" spans="1:40" hidden="1" x14ac:dyDescent="0.35">
      <c r="A91">
        <v>90</v>
      </c>
      <c r="B91" t="s">
        <v>145</v>
      </c>
      <c r="C91">
        <v>0</v>
      </c>
      <c r="D91" t="s">
        <v>21</v>
      </c>
      <c r="E91" t="str">
        <f t="shared" si="58"/>
        <v>33.333</v>
      </c>
      <c r="F91">
        <v>0</v>
      </c>
      <c r="G91" t="str">
        <f t="shared" si="59"/>
        <v>4.0</v>
      </c>
      <c r="H91">
        <v>0</v>
      </c>
      <c r="I91" t="str">
        <f t="shared" si="60"/>
        <v>32.0</v>
      </c>
      <c r="J91" t="str">
        <f t="shared" si="60"/>
        <v>29.653</v>
      </c>
      <c r="K91" t="str">
        <f t="shared" si="60"/>
        <v>18.0</v>
      </c>
      <c r="L91" t="str">
        <f t="shared" si="60"/>
        <v>133.438</v>
      </c>
      <c r="M91" t="str">
        <f t="shared" si="61"/>
        <v>12.0</v>
      </c>
      <c r="N91" t="str">
        <f t="shared" si="62"/>
        <v>16.0</v>
      </c>
      <c r="P91" t="s">
        <v>21</v>
      </c>
      <c r="Q91" t="str">
        <f t="shared" si="63"/>
        <v>16.0</v>
      </c>
      <c r="S91" t="str">
        <f t="shared" si="64"/>
        <v>13.0</v>
      </c>
      <c r="T91" t="str">
        <f t="shared" si="64"/>
        <v>12.0</v>
      </c>
      <c r="U91" t="s">
        <v>145</v>
      </c>
      <c r="V91">
        <v>0</v>
      </c>
      <c r="W91" t="str">
        <f t="shared" si="65"/>
        <v>4.0</v>
      </c>
      <c r="X91" t="str">
        <f t="shared" si="65"/>
        <v>33.333</v>
      </c>
      <c r="Y91" t="str">
        <f t="shared" si="65"/>
        <v>0.044</v>
      </c>
      <c r="Z91" t="str">
        <f t="shared" si="66"/>
        <v>4.0</v>
      </c>
      <c r="AA91" t="str">
        <f t="shared" si="66"/>
        <v>533.75</v>
      </c>
      <c r="AB91" t="str">
        <f t="shared" si="66"/>
        <v>32.0</v>
      </c>
      <c r="AC91" t="str">
        <f t="shared" si="66"/>
        <v>29.653</v>
      </c>
      <c r="AD91" t="str">
        <f t="shared" si="67"/>
        <v>18.0</v>
      </c>
      <c r="AE91" t="str">
        <f t="shared" si="67"/>
        <v>133.438</v>
      </c>
      <c r="AF91" t="str">
        <f t="shared" si="67"/>
        <v>12.0</v>
      </c>
      <c r="AG91" t="str">
        <f t="shared" si="67"/>
        <v>16.0</v>
      </c>
      <c r="AH91" t="s">
        <v>470</v>
      </c>
      <c r="AI91" t="str">
        <f t="shared" si="68"/>
        <v>6.0</v>
      </c>
      <c r="AJ91" t="str">
        <f t="shared" si="68"/>
        <v>16.0</v>
      </c>
      <c r="AK91" t="s">
        <v>349</v>
      </c>
      <c r="AL91" t="str">
        <f t="shared" si="69"/>
        <v>13.0</v>
      </c>
      <c r="AM91" t="str">
        <f t="shared" si="69"/>
        <v>12.0</v>
      </c>
      <c r="AN91" t="b">
        <f t="shared" si="70"/>
        <v>1</v>
      </c>
    </row>
    <row r="92" spans="1:40" x14ac:dyDescent="0.35">
      <c r="A92">
        <v>91</v>
      </c>
      <c r="B92" t="s">
        <v>146</v>
      </c>
      <c r="C92">
        <v>1</v>
      </c>
      <c r="D92">
        <f t="shared" ref="D92:N92" si="101">VALUE(SUBSTITUTE(D267, ",", "."))</f>
        <v>6</v>
      </c>
      <c r="E92">
        <f t="shared" si="101"/>
        <v>26.087</v>
      </c>
      <c r="F92">
        <f t="shared" si="101"/>
        <v>0.20699999999999999</v>
      </c>
      <c r="G92">
        <f t="shared" si="101"/>
        <v>14.824</v>
      </c>
      <c r="H92">
        <f t="shared" si="101"/>
        <v>9202.8060000000005</v>
      </c>
      <c r="I92">
        <f t="shared" si="101"/>
        <v>110</v>
      </c>
      <c r="J92">
        <f t="shared" si="101"/>
        <v>511.267</v>
      </c>
      <c r="K92">
        <f t="shared" si="101"/>
        <v>50</v>
      </c>
      <c r="L92">
        <f t="shared" si="101"/>
        <v>620.82399999999996</v>
      </c>
      <c r="M92">
        <f t="shared" si="101"/>
        <v>34</v>
      </c>
      <c r="N92">
        <f t="shared" si="101"/>
        <v>63</v>
      </c>
      <c r="P92">
        <f>VALUE(SUBSTITUTE(P267, ",", "."))</f>
        <v>16</v>
      </c>
      <c r="Q92">
        <f>VALUE(SUBSTITUTE(Q267, ",", "."))</f>
        <v>47</v>
      </c>
      <c r="S92">
        <f>VALUE(SUBSTITUTE(S267, ",", "."))</f>
        <v>56</v>
      </c>
      <c r="T92">
        <f>VALUE(SUBSTITUTE(T267, ",", "."))</f>
        <v>23</v>
      </c>
      <c r="U92" t="s">
        <v>146</v>
      </c>
      <c r="V92">
        <v>1</v>
      </c>
      <c r="W92">
        <f t="shared" ref="W92:AG92" si="102">VALUE(SUBSTITUTE(W267, ",", "."))</f>
        <v>6</v>
      </c>
      <c r="X92">
        <f t="shared" si="102"/>
        <v>28.571000000000002</v>
      </c>
      <c r="Y92">
        <f t="shared" si="102"/>
        <v>0.191</v>
      </c>
      <c r="Z92">
        <f t="shared" si="102"/>
        <v>14.297000000000001</v>
      </c>
      <c r="AA92">
        <f t="shared" si="102"/>
        <v>8179.5659999999998</v>
      </c>
      <c r="AB92">
        <f t="shared" si="102"/>
        <v>103</v>
      </c>
      <c r="AC92">
        <f t="shared" si="102"/>
        <v>454.42</v>
      </c>
      <c r="AD92">
        <f t="shared" si="102"/>
        <v>47</v>
      </c>
      <c r="AE92">
        <f t="shared" si="102"/>
        <v>572.12300000000005</v>
      </c>
      <c r="AF92">
        <f t="shared" si="102"/>
        <v>32</v>
      </c>
      <c r="AG92">
        <f t="shared" si="102"/>
        <v>61</v>
      </c>
      <c r="AH92" t="s">
        <v>1348</v>
      </c>
      <c r="AI92" t="str">
        <f t="shared" si="68"/>
        <v>15.0</v>
      </c>
      <c r="AJ92" t="str">
        <f t="shared" si="68"/>
        <v>42.0</v>
      </c>
      <c r="AK92" t="s">
        <v>477</v>
      </c>
      <c r="AL92">
        <f>VALUE(SUBSTITUTE(AL267, ",", "."))</f>
        <v>55</v>
      </c>
      <c r="AM92">
        <f>VALUE(SUBSTITUTE(AM267, ",", "."))</f>
        <v>21</v>
      </c>
      <c r="AN92" t="b">
        <f t="shared" si="70"/>
        <v>1</v>
      </c>
    </row>
    <row r="93" spans="1:40" hidden="1" x14ac:dyDescent="0.35">
      <c r="A93">
        <v>92</v>
      </c>
      <c r="B93" t="s">
        <v>147</v>
      </c>
      <c r="C93">
        <v>0</v>
      </c>
      <c r="D93" t="s">
        <v>21</v>
      </c>
      <c r="E93" t="str">
        <f t="shared" si="58"/>
        <v>33.333</v>
      </c>
      <c r="F93">
        <v>0</v>
      </c>
      <c r="G93" t="str">
        <f t="shared" si="59"/>
        <v>4.0</v>
      </c>
      <c r="H93">
        <v>0</v>
      </c>
      <c r="I93" t="str">
        <f t="shared" si="60"/>
        <v>32.0</v>
      </c>
      <c r="J93" t="str">
        <f t="shared" si="60"/>
        <v>29.653</v>
      </c>
      <c r="K93" t="str">
        <f t="shared" si="60"/>
        <v>18.0</v>
      </c>
      <c r="L93" t="str">
        <f t="shared" si="60"/>
        <v>133.438</v>
      </c>
      <c r="M93" t="str">
        <f t="shared" si="61"/>
        <v>12.0</v>
      </c>
      <c r="N93" t="str">
        <f t="shared" si="62"/>
        <v>16.0</v>
      </c>
      <c r="P93" t="s">
        <v>21</v>
      </c>
      <c r="Q93" t="str">
        <f t="shared" si="63"/>
        <v>16.0</v>
      </c>
      <c r="S93" t="str">
        <f t="shared" si="64"/>
        <v>13.0</v>
      </c>
      <c r="T93" t="str">
        <f t="shared" si="64"/>
        <v>12.0</v>
      </c>
      <c r="U93" t="s">
        <v>147</v>
      </c>
      <c r="V93">
        <v>0</v>
      </c>
      <c r="W93" t="str">
        <f t="shared" si="65"/>
        <v>4.0</v>
      </c>
      <c r="X93" t="str">
        <f t="shared" si="65"/>
        <v>33.333</v>
      </c>
      <c r="Y93" t="str">
        <f t="shared" si="65"/>
        <v>0.044</v>
      </c>
      <c r="Z93" t="str">
        <f t="shared" si="66"/>
        <v>4.0</v>
      </c>
      <c r="AA93" t="str">
        <f t="shared" si="66"/>
        <v>533.75</v>
      </c>
      <c r="AB93" t="str">
        <f t="shared" si="66"/>
        <v>32.0</v>
      </c>
      <c r="AC93" t="str">
        <f t="shared" si="66"/>
        <v>29.653</v>
      </c>
      <c r="AD93" t="str">
        <f t="shared" si="67"/>
        <v>18.0</v>
      </c>
      <c r="AE93" t="str">
        <f t="shared" si="67"/>
        <v>133.438</v>
      </c>
      <c r="AF93" t="str">
        <f t="shared" si="67"/>
        <v>12.0</v>
      </c>
      <c r="AG93" t="str">
        <f t="shared" si="67"/>
        <v>16.0</v>
      </c>
      <c r="AH93" t="s">
        <v>765</v>
      </c>
      <c r="AI93" t="str">
        <f t="shared" si="68"/>
        <v>6.0</v>
      </c>
      <c r="AJ93" t="str">
        <f t="shared" si="68"/>
        <v>16.0</v>
      </c>
      <c r="AK93" t="s">
        <v>349</v>
      </c>
      <c r="AL93" t="str">
        <f t="shared" si="69"/>
        <v>13.0</v>
      </c>
      <c r="AM93" t="str">
        <f t="shared" si="69"/>
        <v>12.0</v>
      </c>
      <c r="AN93" t="b">
        <f t="shared" si="70"/>
        <v>1</v>
      </c>
    </row>
    <row r="94" spans="1:40" x14ac:dyDescent="0.35">
      <c r="A94">
        <v>93</v>
      </c>
      <c r="B94" t="s">
        <v>148</v>
      </c>
      <c r="C94">
        <v>10</v>
      </c>
      <c r="D94">
        <f t="shared" ref="D94:N94" si="103">VALUE(SUBSTITUTE(D269, ",", "."))</f>
        <v>7</v>
      </c>
      <c r="E94">
        <f t="shared" si="103"/>
        <v>12.727</v>
      </c>
      <c r="F94">
        <f t="shared" si="103"/>
        <v>0.42699999999999999</v>
      </c>
      <c r="G94">
        <f t="shared" si="103"/>
        <v>14.298</v>
      </c>
      <c r="H94">
        <f t="shared" si="103"/>
        <v>18316.135999999999</v>
      </c>
      <c r="I94">
        <f t="shared" si="103"/>
        <v>216</v>
      </c>
      <c r="J94">
        <f t="shared" si="103"/>
        <v>1017.563</v>
      </c>
      <c r="K94">
        <f t="shared" si="103"/>
        <v>61</v>
      </c>
      <c r="L94">
        <f t="shared" si="103"/>
        <v>1281.039</v>
      </c>
      <c r="M94">
        <f t="shared" si="103"/>
        <v>47</v>
      </c>
      <c r="N94">
        <f t="shared" si="103"/>
        <v>96</v>
      </c>
      <c r="O94" t="s">
        <v>151</v>
      </c>
      <c r="P94">
        <f>VALUE(SUBSTITUTE(P269, ",", "."))</f>
        <v>14</v>
      </c>
      <c r="Q94">
        <f>VALUE(SUBSTITUTE(Q269, ",", "."))</f>
        <v>120</v>
      </c>
      <c r="S94">
        <f>VALUE(SUBSTITUTE(S269, ",", "."))</f>
        <v>57</v>
      </c>
      <c r="T94">
        <f>VALUE(SUBSTITUTE(T269, ",", "."))</f>
        <v>55</v>
      </c>
      <c r="U94" t="s">
        <v>148</v>
      </c>
      <c r="V94">
        <v>10</v>
      </c>
      <c r="W94">
        <f t="shared" ref="W94:AG94" si="104">VALUE(SUBSTITUTE(W269, ",", "."))</f>
        <v>7</v>
      </c>
      <c r="X94">
        <f t="shared" si="104"/>
        <v>14.894</v>
      </c>
      <c r="Y94">
        <f t="shared" si="104"/>
        <v>0.35099999999999998</v>
      </c>
      <c r="Z94">
        <f t="shared" si="104"/>
        <v>12.756</v>
      </c>
      <c r="AA94">
        <f t="shared" si="104"/>
        <v>13431.512000000001</v>
      </c>
      <c r="AB94">
        <f t="shared" si="104"/>
        <v>179</v>
      </c>
      <c r="AC94">
        <f t="shared" si="104"/>
        <v>746.19500000000005</v>
      </c>
      <c r="AD94">
        <f t="shared" si="104"/>
        <v>59</v>
      </c>
      <c r="AE94">
        <f t="shared" si="104"/>
        <v>1052.9929999999999</v>
      </c>
      <c r="AF94">
        <f t="shared" si="104"/>
        <v>45</v>
      </c>
      <c r="AG94">
        <f t="shared" si="104"/>
        <v>82</v>
      </c>
      <c r="AH94" t="s">
        <v>1356</v>
      </c>
      <c r="AI94" t="str">
        <f t="shared" si="68"/>
        <v>14.0</v>
      </c>
      <c r="AJ94" t="str">
        <f t="shared" si="68"/>
        <v>97.0</v>
      </c>
      <c r="AK94" t="s">
        <v>774</v>
      </c>
      <c r="AL94">
        <f>VALUE(SUBSTITUTE(AL269, ",", "."))</f>
        <v>56</v>
      </c>
      <c r="AM94">
        <f>VALUE(SUBSTITUTE(AM269, ",", "."))</f>
        <v>47</v>
      </c>
      <c r="AN94" t="b">
        <f t="shared" si="70"/>
        <v>1</v>
      </c>
    </row>
    <row r="95" spans="1:40" hidden="1" x14ac:dyDescent="0.35">
      <c r="A95">
        <v>94</v>
      </c>
      <c r="B95" t="s">
        <v>153</v>
      </c>
      <c r="C95">
        <v>0</v>
      </c>
      <c r="D95" t="s">
        <v>21</v>
      </c>
      <c r="E95" t="str">
        <f t="shared" si="58"/>
        <v>33.333</v>
      </c>
      <c r="F95">
        <v>0</v>
      </c>
      <c r="G95" t="str">
        <f t="shared" si="59"/>
        <v>4.0</v>
      </c>
      <c r="H95">
        <v>0</v>
      </c>
      <c r="I95" t="str">
        <f t="shared" si="60"/>
        <v>32.0</v>
      </c>
      <c r="J95" t="str">
        <f t="shared" si="60"/>
        <v>29.653</v>
      </c>
      <c r="K95" t="str">
        <f t="shared" si="60"/>
        <v>18.0</v>
      </c>
      <c r="L95" t="str">
        <f t="shared" si="60"/>
        <v>133.438</v>
      </c>
      <c r="M95" t="str">
        <f t="shared" si="61"/>
        <v>12.0</v>
      </c>
      <c r="N95" t="str">
        <f t="shared" si="62"/>
        <v>16.0</v>
      </c>
      <c r="P95" t="s">
        <v>21</v>
      </c>
      <c r="Q95" t="str">
        <f t="shared" si="63"/>
        <v>16.0</v>
      </c>
      <c r="S95" t="str">
        <f t="shared" si="64"/>
        <v>13.0</v>
      </c>
      <c r="T95" t="str">
        <f t="shared" si="64"/>
        <v>12.0</v>
      </c>
      <c r="U95" t="s">
        <v>153</v>
      </c>
      <c r="V95">
        <v>0</v>
      </c>
      <c r="W95" t="str">
        <f t="shared" si="65"/>
        <v>4.0</v>
      </c>
      <c r="X95" t="str">
        <f t="shared" si="65"/>
        <v>33.333</v>
      </c>
      <c r="Y95" t="str">
        <f t="shared" si="65"/>
        <v>0.044</v>
      </c>
      <c r="Z95" t="str">
        <f t="shared" si="66"/>
        <v>4.0</v>
      </c>
      <c r="AA95" t="str">
        <f t="shared" si="66"/>
        <v>533.75</v>
      </c>
      <c r="AB95" t="str">
        <f t="shared" si="66"/>
        <v>32.0</v>
      </c>
      <c r="AC95" t="str">
        <f t="shared" si="66"/>
        <v>29.653</v>
      </c>
      <c r="AD95" t="str">
        <f t="shared" si="67"/>
        <v>18.0</v>
      </c>
      <c r="AE95" t="str">
        <f t="shared" si="67"/>
        <v>133.438</v>
      </c>
      <c r="AF95" t="str">
        <f t="shared" si="67"/>
        <v>12.0</v>
      </c>
      <c r="AG95" t="str">
        <f t="shared" si="67"/>
        <v>16.0</v>
      </c>
      <c r="AH95" t="s">
        <v>775</v>
      </c>
      <c r="AI95" t="str">
        <f t="shared" si="68"/>
        <v>6.0</v>
      </c>
      <c r="AJ95" t="str">
        <f t="shared" si="68"/>
        <v>16.0</v>
      </c>
      <c r="AK95" t="s">
        <v>349</v>
      </c>
      <c r="AL95" t="str">
        <f t="shared" si="69"/>
        <v>13.0</v>
      </c>
      <c r="AM95" t="str">
        <f t="shared" si="69"/>
        <v>12.0</v>
      </c>
      <c r="AN95" t="b">
        <f t="shared" si="70"/>
        <v>1</v>
      </c>
    </row>
    <row r="96" spans="1:40" x14ac:dyDescent="0.35">
      <c r="A96">
        <v>95</v>
      </c>
      <c r="B96" t="s">
        <v>154</v>
      </c>
      <c r="C96">
        <v>1</v>
      </c>
      <c r="D96">
        <f t="shared" ref="D96:N96" si="105">VALUE(SUBSTITUTE(D271, ",", "."))</f>
        <v>13</v>
      </c>
      <c r="E96">
        <f t="shared" si="105"/>
        <v>23.213999999999999</v>
      </c>
      <c r="F96">
        <f t="shared" si="105"/>
        <v>0.61899999999999999</v>
      </c>
      <c r="G96">
        <f t="shared" si="105"/>
        <v>24.893000000000001</v>
      </c>
      <c r="H96">
        <f t="shared" si="105"/>
        <v>46224.726000000002</v>
      </c>
      <c r="I96">
        <f t="shared" si="105"/>
        <v>300</v>
      </c>
      <c r="J96">
        <f t="shared" si="105"/>
        <v>2568.04</v>
      </c>
      <c r="K96">
        <f t="shared" si="105"/>
        <v>73</v>
      </c>
      <c r="L96">
        <f t="shared" si="105"/>
        <v>1856.9469999999999</v>
      </c>
      <c r="M96">
        <f t="shared" si="105"/>
        <v>56</v>
      </c>
      <c r="N96">
        <f t="shared" si="105"/>
        <v>164</v>
      </c>
      <c r="P96">
        <f>VALUE(SUBSTITUTE(P271, ",", "."))</f>
        <v>17</v>
      </c>
      <c r="Q96">
        <f>VALUE(SUBSTITUTE(Q271, ",", "."))</f>
        <v>136</v>
      </c>
      <c r="S96">
        <f>VALUE(SUBSTITUTE(S271, ",", "."))</f>
        <v>73</v>
      </c>
      <c r="T96">
        <f>VALUE(SUBSTITUTE(T271, ",", "."))</f>
        <v>56</v>
      </c>
      <c r="U96" t="s">
        <v>154</v>
      </c>
      <c r="V96">
        <v>1</v>
      </c>
      <c r="W96">
        <f t="shared" ref="W96:AG96" si="106">VALUE(SUBSTITUTE(W271, ",", "."))</f>
        <v>13</v>
      </c>
      <c r="X96">
        <f t="shared" si="106"/>
        <v>24.074000000000002</v>
      </c>
      <c r="Y96">
        <f t="shared" si="106"/>
        <v>0.59899999999999998</v>
      </c>
      <c r="Z96">
        <f t="shared" si="106"/>
        <v>24</v>
      </c>
      <c r="AA96">
        <f t="shared" si="106"/>
        <v>43101.118000000002</v>
      </c>
      <c r="AB96">
        <f t="shared" si="106"/>
        <v>293</v>
      </c>
      <c r="AC96">
        <f t="shared" si="106"/>
        <v>2394.5070000000001</v>
      </c>
      <c r="AD96">
        <f t="shared" si="106"/>
        <v>70</v>
      </c>
      <c r="AE96">
        <f t="shared" si="106"/>
        <v>1795.88</v>
      </c>
      <c r="AF96">
        <f t="shared" si="106"/>
        <v>54</v>
      </c>
      <c r="AG96">
        <f t="shared" si="106"/>
        <v>162</v>
      </c>
      <c r="AH96" t="s">
        <v>1363</v>
      </c>
      <c r="AI96" t="str">
        <f t="shared" si="68"/>
        <v>16.0</v>
      </c>
      <c r="AJ96" t="str">
        <f t="shared" si="68"/>
        <v>131.0</v>
      </c>
      <c r="AK96" t="s">
        <v>1364</v>
      </c>
      <c r="AL96">
        <f>VALUE(SUBSTITUTE(AL271, ",", "."))</f>
        <v>72</v>
      </c>
      <c r="AM96">
        <f>VALUE(SUBSTITUTE(AM271, ",", "."))</f>
        <v>54</v>
      </c>
      <c r="AN96" t="b">
        <f t="shared" si="70"/>
        <v>1</v>
      </c>
    </row>
    <row r="97" spans="1:40" hidden="1" x14ac:dyDescent="0.35">
      <c r="A97">
        <v>96</v>
      </c>
      <c r="B97" t="s">
        <v>155</v>
      </c>
      <c r="C97">
        <v>0</v>
      </c>
      <c r="D97" t="s">
        <v>21</v>
      </c>
      <c r="E97" t="str">
        <f t="shared" si="58"/>
        <v>33.333</v>
      </c>
      <c r="F97">
        <v>0</v>
      </c>
      <c r="G97" t="str">
        <f t="shared" si="59"/>
        <v>4.0</v>
      </c>
      <c r="H97">
        <v>0</v>
      </c>
      <c r="I97" t="str">
        <f t="shared" si="60"/>
        <v>32.0</v>
      </c>
      <c r="J97" t="str">
        <f t="shared" si="60"/>
        <v>29.653</v>
      </c>
      <c r="K97" t="str">
        <f t="shared" si="60"/>
        <v>18.0</v>
      </c>
      <c r="L97" t="str">
        <f t="shared" si="60"/>
        <v>133.438</v>
      </c>
      <c r="M97" t="str">
        <f t="shared" si="61"/>
        <v>12.0</v>
      </c>
      <c r="N97" t="str">
        <f t="shared" si="62"/>
        <v>16.0</v>
      </c>
      <c r="P97" t="s">
        <v>21</v>
      </c>
      <c r="Q97" t="str">
        <f t="shared" si="63"/>
        <v>16.0</v>
      </c>
      <c r="S97" t="str">
        <f t="shared" si="64"/>
        <v>13.0</v>
      </c>
      <c r="T97" t="str">
        <f t="shared" si="64"/>
        <v>12.0</v>
      </c>
      <c r="U97" t="s">
        <v>155</v>
      </c>
      <c r="V97">
        <v>0</v>
      </c>
      <c r="W97" t="str">
        <f t="shared" si="65"/>
        <v>4.0</v>
      </c>
      <c r="X97" t="str">
        <f t="shared" si="65"/>
        <v>33.333</v>
      </c>
      <c r="Y97" t="str">
        <f t="shared" si="65"/>
        <v>0.044</v>
      </c>
      <c r="Z97" t="str">
        <f t="shared" si="66"/>
        <v>4.0</v>
      </c>
      <c r="AA97" t="str">
        <f t="shared" si="66"/>
        <v>533.75</v>
      </c>
      <c r="AB97" t="str">
        <f t="shared" si="66"/>
        <v>32.0</v>
      </c>
      <c r="AC97" t="str">
        <f t="shared" si="66"/>
        <v>29.653</v>
      </c>
      <c r="AD97" t="str">
        <f t="shared" si="67"/>
        <v>18.0</v>
      </c>
      <c r="AE97" t="str">
        <f t="shared" si="67"/>
        <v>133.438</v>
      </c>
      <c r="AF97" t="str">
        <f t="shared" si="67"/>
        <v>12.0</v>
      </c>
      <c r="AG97" t="str">
        <f t="shared" si="67"/>
        <v>16.0</v>
      </c>
      <c r="AH97" t="s">
        <v>785</v>
      </c>
      <c r="AI97" t="str">
        <f t="shared" si="68"/>
        <v>6.0</v>
      </c>
      <c r="AJ97" t="str">
        <f t="shared" si="68"/>
        <v>16.0</v>
      </c>
      <c r="AK97" t="s">
        <v>349</v>
      </c>
      <c r="AL97" t="str">
        <f t="shared" si="69"/>
        <v>13.0</v>
      </c>
      <c r="AM97" t="str">
        <f t="shared" si="69"/>
        <v>12.0</v>
      </c>
      <c r="AN97" t="b">
        <f t="shared" si="70"/>
        <v>1</v>
      </c>
    </row>
    <row r="98" spans="1:40" x14ac:dyDescent="0.35">
      <c r="A98">
        <v>97</v>
      </c>
      <c r="B98" t="s">
        <v>156</v>
      </c>
      <c r="C98">
        <v>1</v>
      </c>
      <c r="D98">
        <f t="shared" ref="D98:N98" si="107">VALUE(SUBSTITUTE(D273, ",", "."))</f>
        <v>7</v>
      </c>
      <c r="E98">
        <f t="shared" si="107"/>
        <v>25.925999999999998</v>
      </c>
      <c r="F98">
        <f t="shared" si="107"/>
        <v>0.182</v>
      </c>
      <c r="G98">
        <f t="shared" si="107"/>
        <v>11.25</v>
      </c>
      <c r="H98">
        <f t="shared" si="107"/>
        <v>6127.0519999999997</v>
      </c>
      <c r="I98">
        <f t="shared" si="107"/>
        <v>97</v>
      </c>
      <c r="J98">
        <f t="shared" si="107"/>
        <v>340.392</v>
      </c>
      <c r="K98">
        <f t="shared" si="107"/>
        <v>49</v>
      </c>
      <c r="L98">
        <f t="shared" si="107"/>
        <v>544.62699999999995</v>
      </c>
      <c r="M98">
        <f t="shared" si="107"/>
        <v>34</v>
      </c>
      <c r="N98">
        <f t="shared" si="107"/>
        <v>51</v>
      </c>
      <c r="P98">
        <f>VALUE(SUBSTITUTE(P273, ",", "."))</f>
        <v>15</v>
      </c>
      <c r="Q98">
        <f>VALUE(SUBSTITUTE(Q273, ",", "."))</f>
        <v>46</v>
      </c>
      <c r="S98">
        <f>VALUE(SUBSTITUTE(S273, ",", "."))</f>
        <v>34</v>
      </c>
      <c r="T98">
        <f>VALUE(SUBSTITUTE(T273, ",", "."))</f>
        <v>27</v>
      </c>
      <c r="U98" t="s">
        <v>156</v>
      </c>
      <c r="V98">
        <v>1</v>
      </c>
      <c r="W98">
        <f t="shared" ref="W98:AG98" si="108">VALUE(SUBSTITUTE(W273, ",", "."))</f>
        <v>7</v>
      </c>
      <c r="X98">
        <f t="shared" si="108"/>
        <v>28</v>
      </c>
      <c r="Y98">
        <f t="shared" si="108"/>
        <v>0.16600000000000001</v>
      </c>
      <c r="Z98">
        <f t="shared" si="108"/>
        <v>10.718999999999999</v>
      </c>
      <c r="AA98">
        <f t="shared" si="108"/>
        <v>5328.5110000000004</v>
      </c>
      <c r="AB98">
        <f t="shared" si="108"/>
        <v>90</v>
      </c>
      <c r="AC98">
        <f t="shared" si="108"/>
        <v>296.02800000000002</v>
      </c>
      <c r="AD98">
        <f t="shared" si="108"/>
        <v>46</v>
      </c>
      <c r="AE98">
        <f t="shared" si="108"/>
        <v>497.12099999999998</v>
      </c>
      <c r="AF98">
        <f t="shared" si="108"/>
        <v>32</v>
      </c>
      <c r="AG98">
        <f t="shared" si="108"/>
        <v>49</v>
      </c>
      <c r="AH98" t="s">
        <v>1370</v>
      </c>
      <c r="AI98" t="str">
        <f t="shared" si="68"/>
        <v>14.0</v>
      </c>
      <c r="AJ98" t="str">
        <f t="shared" si="68"/>
        <v>41.0</v>
      </c>
      <c r="AK98" t="s">
        <v>1371</v>
      </c>
      <c r="AL98">
        <f>VALUE(SUBSTITUTE(AL273, ",", "."))</f>
        <v>33</v>
      </c>
      <c r="AM98">
        <f>VALUE(SUBSTITUTE(AM273, ",", "."))</f>
        <v>25</v>
      </c>
      <c r="AN98" t="b">
        <f t="shared" si="70"/>
        <v>1</v>
      </c>
    </row>
    <row r="99" spans="1:40" hidden="1" x14ac:dyDescent="0.35">
      <c r="A99">
        <v>98</v>
      </c>
      <c r="B99" t="s">
        <v>157</v>
      </c>
      <c r="C99">
        <v>0</v>
      </c>
      <c r="D99" t="s">
        <v>21</v>
      </c>
      <c r="E99" t="str">
        <f t="shared" si="58"/>
        <v>33.333</v>
      </c>
      <c r="F99">
        <v>0</v>
      </c>
      <c r="G99" t="str">
        <f t="shared" si="59"/>
        <v>4.0</v>
      </c>
      <c r="H99">
        <v>0</v>
      </c>
      <c r="I99" t="str">
        <f t="shared" si="60"/>
        <v>32.0</v>
      </c>
      <c r="J99" t="str">
        <f t="shared" si="60"/>
        <v>29.653</v>
      </c>
      <c r="K99" t="str">
        <f t="shared" si="60"/>
        <v>18.0</v>
      </c>
      <c r="L99" t="str">
        <f t="shared" si="60"/>
        <v>133.438</v>
      </c>
      <c r="M99" t="str">
        <f t="shared" si="61"/>
        <v>12.0</v>
      </c>
      <c r="N99" t="str">
        <f t="shared" si="62"/>
        <v>16.0</v>
      </c>
      <c r="P99" t="s">
        <v>21</v>
      </c>
      <c r="Q99" t="str">
        <f t="shared" si="63"/>
        <v>16.0</v>
      </c>
      <c r="S99" t="str">
        <f t="shared" si="64"/>
        <v>13.0</v>
      </c>
      <c r="T99" t="str">
        <f t="shared" si="64"/>
        <v>12.0</v>
      </c>
      <c r="U99" t="s">
        <v>157</v>
      </c>
      <c r="V99">
        <v>0</v>
      </c>
      <c r="W99" t="str">
        <f t="shared" si="65"/>
        <v>4.0</v>
      </c>
      <c r="X99" t="str">
        <f t="shared" si="65"/>
        <v>33.333</v>
      </c>
      <c r="Y99" t="str">
        <f t="shared" si="65"/>
        <v>0.044</v>
      </c>
      <c r="Z99" t="str">
        <f t="shared" si="66"/>
        <v>4.0</v>
      </c>
      <c r="AA99" t="str">
        <f t="shared" si="66"/>
        <v>533.75</v>
      </c>
      <c r="AB99" t="str">
        <f t="shared" si="66"/>
        <v>32.0</v>
      </c>
      <c r="AC99" t="str">
        <f t="shared" si="66"/>
        <v>29.653</v>
      </c>
      <c r="AD99" t="str">
        <f t="shared" si="67"/>
        <v>18.0</v>
      </c>
      <c r="AE99" t="str">
        <f t="shared" si="67"/>
        <v>133.438</v>
      </c>
      <c r="AF99" t="str">
        <f t="shared" si="67"/>
        <v>12.0</v>
      </c>
      <c r="AG99" t="str">
        <f t="shared" si="67"/>
        <v>16.0</v>
      </c>
      <c r="AH99" t="s">
        <v>795</v>
      </c>
      <c r="AI99" t="str">
        <f t="shared" si="68"/>
        <v>6.0</v>
      </c>
      <c r="AJ99" t="str">
        <f t="shared" si="68"/>
        <v>16.0</v>
      </c>
      <c r="AK99" t="s">
        <v>349</v>
      </c>
      <c r="AL99" t="str">
        <f t="shared" si="69"/>
        <v>13.0</v>
      </c>
      <c r="AM99" t="str">
        <f t="shared" si="69"/>
        <v>12.0</v>
      </c>
      <c r="AN99" t="b">
        <f t="shared" si="70"/>
        <v>1</v>
      </c>
    </row>
    <row r="100" spans="1:40" x14ac:dyDescent="0.35">
      <c r="A100">
        <v>99</v>
      </c>
      <c r="B100" t="s">
        <v>158</v>
      </c>
      <c r="C100">
        <v>1</v>
      </c>
      <c r="D100">
        <f t="shared" ref="D100:N100" si="109">VALUE(SUBSTITUTE(D275, ",", "."))</f>
        <v>7</v>
      </c>
      <c r="E100">
        <f t="shared" si="109"/>
        <v>25.925999999999998</v>
      </c>
      <c r="F100">
        <f t="shared" si="109"/>
        <v>0.18099999999999999</v>
      </c>
      <c r="G100">
        <f t="shared" si="109"/>
        <v>11.590999999999999</v>
      </c>
      <c r="H100">
        <f t="shared" si="109"/>
        <v>6279.2749999999996</v>
      </c>
      <c r="I100">
        <f t="shared" si="109"/>
        <v>97</v>
      </c>
      <c r="J100">
        <f t="shared" si="109"/>
        <v>348.84899999999999</v>
      </c>
      <c r="K100">
        <f t="shared" si="109"/>
        <v>48</v>
      </c>
      <c r="L100">
        <f t="shared" si="109"/>
        <v>541.74099999999999</v>
      </c>
      <c r="M100">
        <f t="shared" si="109"/>
        <v>33</v>
      </c>
      <c r="N100">
        <f t="shared" si="109"/>
        <v>51</v>
      </c>
      <c r="P100">
        <f>VALUE(SUBSTITUTE(P275, ",", "."))</f>
        <v>15</v>
      </c>
      <c r="Q100">
        <f>VALUE(SUBSTITUTE(Q275, ",", "."))</f>
        <v>46</v>
      </c>
      <c r="S100">
        <f>VALUE(SUBSTITUTE(S275, ",", "."))</f>
        <v>34</v>
      </c>
      <c r="T100">
        <f>VALUE(SUBSTITUTE(T275, ",", "."))</f>
        <v>27</v>
      </c>
      <c r="U100" t="s">
        <v>158</v>
      </c>
      <c r="V100">
        <v>1</v>
      </c>
      <c r="W100">
        <f t="shared" ref="W100:AG100" si="110">VALUE(SUBSTITUTE(W275, ",", "."))</f>
        <v>7</v>
      </c>
      <c r="X100">
        <f t="shared" si="110"/>
        <v>28</v>
      </c>
      <c r="Y100">
        <f t="shared" si="110"/>
        <v>0.16500000000000001</v>
      </c>
      <c r="Z100">
        <f t="shared" si="110"/>
        <v>11.065</v>
      </c>
      <c r="AA100">
        <f t="shared" si="110"/>
        <v>5468.8230000000003</v>
      </c>
      <c r="AB100">
        <f t="shared" si="110"/>
        <v>90</v>
      </c>
      <c r="AC100">
        <f t="shared" si="110"/>
        <v>303.82299999999998</v>
      </c>
      <c r="AD100">
        <f t="shared" si="110"/>
        <v>45</v>
      </c>
      <c r="AE100">
        <f t="shared" si="110"/>
        <v>494.267</v>
      </c>
      <c r="AF100">
        <f t="shared" si="110"/>
        <v>31</v>
      </c>
      <c r="AG100">
        <f t="shared" si="110"/>
        <v>49</v>
      </c>
      <c r="AH100" t="s">
        <v>1377</v>
      </c>
      <c r="AI100" t="str">
        <f t="shared" si="68"/>
        <v>14.0</v>
      </c>
      <c r="AJ100" t="str">
        <f t="shared" si="68"/>
        <v>41.0</v>
      </c>
      <c r="AK100" t="s">
        <v>1371</v>
      </c>
      <c r="AL100">
        <f>VALUE(SUBSTITUTE(AL275, ",", "."))</f>
        <v>33</v>
      </c>
      <c r="AM100">
        <f>VALUE(SUBSTITUTE(AM275, ",", "."))</f>
        <v>25</v>
      </c>
      <c r="AN100" t="b">
        <f t="shared" si="70"/>
        <v>1</v>
      </c>
    </row>
    <row r="101" spans="1:40" hidden="1" x14ac:dyDescent="0.35">
      <c r="A101">
        <v>100</v>
      </c>
      <c r="B101" t="s">
        <v>159</v>
      </c>
      <c r="C101">
        <v>0</v>
      </c>
      <c r="D101" t="s">
        <v>21</v>
      </c>
      <c r="E101" t="str">
        <f t="shared" si="58"/>
        <v>33.333</v>
      </c>
      <c r="F101">
        <v>0</v>
      </c>
      <c r="G101" t="str">
        <f t="shared" si="59"/>
        <v>4.0</v>
      </c>
      <c r="H101">
        <v>0</v>
      </c>
      <c r="I101" t="str">
        <f t="shared" si="60"/>
        <v>32.0</v>
      </c>
      <c r="J101" t="str">
        <f t="shared" si="60"/>
        <v>29.653</v>
      </c>
      <c r="K101" t="str">
        <f t="shared" si="60"/>
        <v>18.0</v>
      </c>
      <c r="L101" t="str">
        <f t="shared" si="60"/>
        <v>133.438</v>
      </c>
      <c r="M101" t="str">
        <f t="shared" si="61"/>
        <v>12.0</v>
      </c>
      <c r="N101" t="str">
        <f t="shared" si="62"/>
        <v>16.0</v>
      </c>
      <c r="P101" t="s">
        <v>21</v>
      </c>
      <c r="Q101" t="str">
        <f t="shared" si="63"/>
        <v>16.0</v>
      </c>
      <c r="S101" t="str">
        <f t="shared" si="64"/>
        <v>13.0</v>
      </c>
      <c r="T101" t="str">
        <f t="shared" si="64"/>
        <v>12.0</v>
      </c>
      <c r="U101" t="s">
        <v>159</v>
      </c>
      <c r="V101">
        <v>0</v>
      </c>
      <c r="W101" t="str">
        <f t="shared" si="65"/>
        <v>4.0</v>
      </c>
      <c r="X101" t="str">
        <f t="shared" si="65"/>
        <v>33.333</v>
      </c>
      <c r="Y101" t="str">
        <f t="shared" si="65"/>
        <v>0.044</v>
      </c>
      <c r="Z101" t="str">
        <f t="shared" si="66"/>
        <v>4.0</v>
      </c>
      <c r="AA101" t="str">
        <f t="shared" si="66"/>
        <v>533.75</v>
      </c>
      <c r="AB101" t="str">
        <f t="shared" si="66"/>
        <v>32.0</v>
      </c>
      <c r="AC101" t="str">
        <f t="shared" si="66"/>
        <v>29.653</v>
      </c>
      <c r="AD101" t="str">
        <f t="shared" si="67"/>
        <v>18.0</v>
      </c>
      <c r="AE101" t="str">
        <f t="shared" si="67"/>
        <v>133.438</v>
      </c>
      <c r="AF101" t="str">
        <f t="shared" si="67"/>
        <v>12.0</v>
      </c>
      <c r="AG101" t="str">
        <f t="shared" si="67"/>
        <v>16.0</v>
      </c>
      <c r="AH101" t="s">
        <v>801</v>
      </c>
      <c r="AI101" t="str">
        <f t="shared" si="68"/>
        <v>6.0</v>
      </c>
      <c r="AJ101" t="str">
        <f t="shared" si="68"/>
        <v>16.0</v>
      </c>
      <c r="AK101" t="s">
        <v>349</v>
      </c>
      <c r="AL101" t="str">
        <f t="shared" si="69"/>
        <v>13.0</v>
      </c>
      <c r="AM101" t="str">
        <f t="shared" si="69"/>
        <v>12.0</v>
      </c>
      <c r="AN101" t="b">
        <f t="shared" si="70"/>
        <v>1</v>
      </c>
    </row>
    <row r="102" spans="1:40" x14ac:dyDescent="0.35">
      <c r="A102">
        <v>101</v>
      </c>
      <c r="B102" t="s">
        <v>160</v>
      </c>
      <c r="C102">
        <v>1</v>
      </c>
      <c r="D102">
        <f t="shared" ref="D102:N102" si="111">VALUE(SUBSTITUTE(D277, ",", "."))</f>
        <v>16</v>
      </c>
      <c r="E102">
        <f t="shared" si="111"/>
        <v>27.585999999999999</v>
      </c>
      <c r="F102">
        <f t="shared" si="111"/>
        <v>0.54200000000000004</v>
      </c>
      <c r="G102">
        <f t="shared" si="111"/>
        <v>20.579000000000001</v>
      </c>
      <c r="H102">
        <f t="shared" si="111"/>
        <v>33479.411999999997</v>
      </c>
      <c r="I102">
        <f t="shared" si="111"/>
        <v>262</v>
      </c>
      <c r="J102">
        <f t="shared" si="111"/>
        <v>1859.9670000000001</v>
      </c>
      <c r="K102">
        <f t="shared" si="111"/>
        <v>74</v>
      </c>
      <c r="L102">
        <f t="shared" si="111"/>
        <v>1626.877</v>
      </c>
      <c r="M102">
        <f t="shared" si="111"/>
        <v>57</v>
      </c>
      <c r="N102">
        <f t="shared" si="111"/>
        <v>138</v>
      </c>
      <c r="P102">
        <f>VALUE(SUBSTITUTE(P277, ",", "."))</f>
        <v>17</v>
      </c>
      <c r="Q102">
        <f>VALUE(SUBSTITUTE(Q277, ",", "."))</f>
        <v>124</v>
      </c>
      <c r="S102">
        <f>VALUE(SUBSTITUTE(S277, ",", "."))</f>
        <v>66</v>
      </c>
      <c r="T102">
        <f>VALUE(SUBSTITUTE(T277, ",", "."))</f>
        <v>58</v>
      </c>
      <c r="U102" t="s">
        <v>160</v>
      </c>
      <c r="V102">
        <v>1</v>
      </c>
      <c r="W102">
        <f t="shared" ref="W102:AG102" si="112">VALUE(SUBSTITUTE(W277, ",", "."))</f>
        <v>16</v>
      </c>
      <c r="X102">
        <f t="shared" si="112"/>
        <v>28.571000000000002</v>
      </c>
      <c r="Y102">
        <f t="shared" si="112"/>
        <v>0.52300000000000002</v>
      </c>
      <c r="Z102">
        <f t="shared" si="112"/>
        <v>19.782</v>
      </c>
      <c r="AA102">
        <f t="shared" si="112"/>
        <v>31021.561000000002</v>
      </c>
      <c r="AB102">
        <f t="shared" si="112"/>
        <v>255</v>
      </c>
      <c r="AC102">
        <f t="shared" si="112"/>
        <v>1723.42</v>
      </c>
      <c r="AD102">
        <f t="shared" si="112"/>
        <v>71</v>
      </c>
      <c r="AE102">
        <f t="shared" si="112"/>
        <v>1568.1859999999999</v>
      </c>
      <c r="AF102">
        <f t="shared" si="112"/>
        <v>55</v>
      </c>
      <c r="AG102">
        <f t="shared" si="112"/>
        <v>136</v>
      </c>
      <c r="AH102" t="s">
        <v>1383</v>
      </c>
      <c r="AI102" t="str">
        <f t="shared" si="68"/>
        <v>16.0</v>
      </c>
      <c r="AJ102" t="str">
        <f t="shared" si="68"/>
        <v>119.0</v>
      </c>
      <c r="AK102" t="s">
        <v>1384</v>
      </c>
      <c r="AL102">
        <f>VALUE(SUBSTITUTE(AL277, ",", "."))</f>
        <v>65</v>
      </c>
      <c r="AM102">
        <f>VALUE(SUBSTITUTE(AM277, ",", "."))</f>
        <v>56</v>
      </c>
      <c r="AN102" t="b">
        <f t="shared" si="70"/>
        <v>1</v>
      </c>
    </row>
    <row r="103" spans="1:40" hidden="1" x14ac:dyDescent="0.35">
      <c r="A103">
        <v>102</v>
      </c>
      <c r="B103" t="s">
        <v>161</v>
      </c>
      <c r="C103">
        <v>0</v>
      </c>
      <c r="D103" t="s">
        <v>21</v>
      </c>
      <c r="E103" t="str">
        <f t="shared" si="58"/>
        <v>33.333</v>
      </c>
      <c r="F103">
        <v>0</v>
      </c>
      <c r="G103" t="str">
        <f t="shared" si="59"/>
        <v>4.0</v>
      </c>
      <c r="H103">
        <v>0</v>
      </c>
      <c r="I103" t="str">
        <f t="shared" si="60"/>
        <v>32.0</v>
      </c>
      <c r="J103" t="str">
        <f t="shared" si="60"/>
        <v>29.653</v>
      </c>
      <c r="K103" t="str">
        <f t="shared" si="60"/>
        <v>18.0</v>
      </c>
      <c r="L103" t="str">
        <f t="shared" si="60"/>
        <v>133.438</v>
      </c>
      <c r="M103" t="str">
        <f t="shared" si="61"/>
        <v>12.0</v>
      </c>
      <c r="N103" t="str">
        <f t="shared" si="62"/>
        <v>16.0</v>
      </c>
      <c r="P103" t="s">
        <v>21</v>
      </c>
      <c r="Q103" t="str">
        <f t="shared" si="63"/>
        <v>16.0</v>
      </c>
      <c r="S103" t="str">
        <f t="shared" si="64"/>
        <v>13.0</v>
      </c>
      <c r="T103" t="str">
        <f t="shared" si="64"/>
        <v>12.0</v>
      </c>
      <c r="U103" t="s">
        <v>161</v>
      </c>
      <c r="V103">
        <v>0</v>
      </c>
      <c r="W103" t="str">
        <f t="shared" si="65"/>
        <v>4.0</v>
      </c>
      <c r="X103" t="str">
        <f t="shared" si="65"/>
        <v>33.333</v>
      </c>
      <c r="Y103" t="str">
        <f t="shared" si="65"/>
        <v>0.044</v>
      </c>
      <c r="Z103" t="str">
        <f t="shared" si="66"/>
        <v>4.0</v>
      </c>
      <c r="AA103" t="str">
        <f t="shared" si="66"/>
        <v>533.75</v>
      </c>
      <c r="AB103" t="str">
        <f t="shared" si="66"/>
        <v>32.0</v>
      </c>
      <c r="AC103" t="str">
        <f t="shared" si="66"/>
        <v>29.653</v>
      </c>
      <c r="AD103" t="str">
        <f t="shared" si="67"/>
        <v>18.0</v>
      </c>
      <c r="AE103" t="str">
        <f t="shared" si="67"/>
        <v>133.438</v>
      </c>
      <c r="AF103" t="str">
        <f t="shared" si="67"/>
        <v>12.0</v>
      </c>
      <c r="AG103" t="str">
        <f t="shared" si="67"/>
        <v>16.0</v>
      </c>
      <c r="AH103" t="s">
        <v>812</v>
      </c>
      <c r="AI103" t="str">
        <f t="shared" si="68"/>
        <v>6.0</v>
      </c>
      <c r="AJ103" t="str">
        <f t="shared" si="68"/>
        <v>16.0</v>
      </c>
      <c r="AK103" t="s">
        <v>349</v>
      </c>
      <c r="AL103" t="str">
        <f t="shared" si="69"/>
        <v>13.0</v>
      </c>
      <c r="AM103" t="str">
        <f t="shared" si="69"/>
        <v>12.0</v>
      </c>
      <c r="AN103" t="b">
        <f t="shared" si="70"/>
        <v>1</v>
      </c>
    </row>
    <row r="104" spans="1:40" x14ac:dyDescent="0.35">
      <c r="A104">
        <v>103</v>
      </c>
      <c r="B104" t="s">
        <v>162</v>
      </c>
      <c r="C104">
        <v>1</v>
      </c>
      <c r="D104">
        <f t="shared" ref="D104:D105" si="113">VALUE(SUBSTITUTE(D279, ",", "."))</f>
        <v>16</v>
      </c>
      <c r="E104">
        <f t="shared" ref="E104:N105" si="114">VALUE(SUBSTITUTE(E279, ",", "."))</f>
        <v>26.667000000000002</v>
      </c>
      <c r="F104">
        <f t="shared" si="114"/>
        <v>0.55000000000000004</v>
      </c>
      <c r="G104">
        <f t="shared" si="114"/>
        <v>18.983000000000001</v>
      </c>
      <c r="H104">
        <f t="shared" si="114"/>
        <v>31334.125</v>
      </c>
      <c r="I104">
        <f t="shared" si="114"/>
        <v>265</v>
      </c>
      <c r="J104">
        <f t="shared" si="114"/>
        <v>1740.7850000000001</v>
      </c>
      <c r="K104">
        <f t="shared" si="114"/>
        <v>75</v>
      </c>
      <c r="L104">
        <f t="shared" si="114"/>
        <v>1650.6369999999999</v>
      </c>
      <c r="M104">
        <f t="shared" si="114"/>
        <v>59</v>
      </c>
      <c r="N104">
        <f t="shared" si="114"/>
        <v>140</v>
      </c>
      <c r="P104">
        <f t="shared" ref="P104:Q105" si="115">VALUE(SUBSTITUTE(P279, ",", "."))</f>
        <v>16</v>
      </c>
      <c r="Q104">
        <f t="shared" si="115"/>
        <v>125</v>
      </c>
      <c r="S104">
        <f t="shared" ref="S104:T105" si="116">VALUE(SUBSTITUTE(S279, ",", "."))</f>
        <v>69</v>
      </c>
      <c r="T104">
        <f t="shared" si="116"/>
        <v>60</v>
      </c>
      <c r="U104" t="s">
        <v>162</v>
      </c>
      <c r="V104">
        <v>1</v>
      </c>
      <c r="W104">
        <f t="shared" ref="W104:W105" si="117">VALUE(SUBSTITUTE(W279, ",", "."))</f>
        <v>16</v>
      </c>
      <c r="X104">
        <f t="shared" ref="X104:X105" si="118">VALUE(SUBSTITUTE(X279, ",", "."))</f>
        <v>27.585999999999999</v>
      </c>
      <c r="Y104">
        <f t="shared" ref="Y104:Y105" si="119">VALUE(SUBSTITUTE(Y279, ",", "."))</f>
        <v>0.53100000000000003</v>
      </c>
      <c r="Z104">
        <f t="shared" ref="Z104:AG105" si="120">VALUE(SUBSTITUTE(Z279, ",", "."))</f>
        <v>18.158000000000001</v>
      </c>
      <c r="AA104">
        <f t="shared" si="120"/>
        <v>28904.474999999999</v>
      </c>
      <c r="AB104">
        <f t="shared" si="120"/>
        <v>258</v>
      </c>
      <c r="AC104">
        <f t="shared" si="120"/>
        <v>1605.8040000000001</v>
      </c>
      <c r="AD104">
        <f t="shared" si="120"/>
        <v>72</v>
      </c>
      <c r="AE104">
        <f t="shared" si="120"/>
        <v>1591.8409999999999</v>
      </c>
      <c r="AF104">
        <f t="shared" si="120"/>
        <v>57</v>
      </c>
      <c r="AG104">
        <f t="shared" si="120"/>
        <v>138</v>
      </c>
      <c r="AH104" t="s">
        <v>1391</v>
      </c>
      <c r="AI104" t="str">
        <f t="shared" si="68"/>
        <v>15.0</v>
      </c>
      <c r="AJ104" t="str">
        <f t="shared" si="68"/>
        <v>120.0</v>
      </c>
      <c r="AK104" t="s">
        <v>1392</v>
      </c>
      <c r="AL104">
        <f t="shared" ref="AL104:AL105" si="121">VALUE(SUBSTITUTE(AL279, ",", "."))</f>
        <v>68</v>
      </c>
      <c r="AM104">
        <f t="shared" ref="AM104:AM105" si="122">VALUE(SUBSTITUTE(AM279, ",", "."))</f>
        <v>58</v>
      </c>
      <c r="AN104" t="b">
        <f t="shared" si="70"/>
        <v>1</v>
      </c>
    </row>
    <row r="105" spans="1:40" x14ac:dyDescent="0.35">
      <c r="A105">
        <v>104</v>
      </c>
      <c r="B105" t="s">
        <v>163</v>
      </c>
      <c r="C105">
        <v>1</v>
      </c>
      <c r="D105">
        <f t="shared" si="113"/>
        <v>1</v>
      </c>
      <c r="E105">
        <f t="shared" si="114"/>
        <v>25</v>
      </c>
      <c r="F105">
        <f t="shared" si="114"/>
        <v>2.1999999999999999E-2</v>
      </c>
      <c r="G105">
        <f t="shared" si="114"/>
        <v>2.5</v>
      </c>
      <c r="H105">
        <f t="shared" si="114"/>
        <v>161.81299999999999</v>
      </c>
      <c r="I105">
        <f t="shared" si="114"/>
        <v>17</v>
      </c>
      <c r="J105">
        <f t="shared" si="114"/>
        <v>8.99</v>
      </c>
      <c r="K105">
        <f t="shared" si="114"/>
        <v>14</v>
      </c>
      <c r="L105">
        <f t="shared" si="114"/>
        <v>64.724999999999994</v>
      </c>
      <c r="M105">
        <f t="shared" si="114"/>
        <v>9</v>
      </c>
      <c r="N105">
        <f t="shared" si="114"/>
        <v>9</v>
      </c>
      <c r="P105">
        <f t="shared" si="115"/>
        <v>5</v>
      </c>
      <c r="Q105">
        <f t="shared" si="115"/>
        <v>8</v>
      </c>
      <c r="R105" t="s">
        <v>69</v>
      </c>
      <c r="S105">
        <f t="shared" si="116"/>
        <v>10</v>
      </c>
      <c r="T105">
        <f t="shared" si="116"/>
        <v>4</v>
      </c>
      <c r="U105" t="s">
        <v>163</v>
      </c>
      <c r="V105">
        <v>1</v>
      </c>
      <c r="W105">
        <f t="shared" si="117"/>
        <v>1</v>
      </c>
      <c r="X105">
        <f t="shared" si="118"/>
        <v>50</v>
      </c>
      <c r="Y105">
        <f t="shared" si="119"/>
        <v>1.0999999999999999E-2</v>
      </c>
      <c r="Z105">
        <f t="shared" si="120"/>
        <v>1.5</v>
      </c>
      <c r="AA105">
        <f t="shared" si="120"/>
        <v>49.829000000000001</v>
      </c>
      <c r="AB105">
        <f t="shared" si="120"/>
        <v>10</v>
      </c>
      <c r="AC105">
        <f t="shared" si="120"/>
        <v>2.7679999999999998</v>
      </c>
      <c r="AD105">
        <f t="shared" si="120"/>
        <v>10</v>
      </c>
      <c r="AE105">
        <f t="shared" si="120"/>
        <v>33.219000000000001</v>
      </c>
      <c r="AF105">
        <f t="shared" si="120"/>
        <v>7</v>
      </c>
      <c r="AG105">
        <f t="shared" si="120"/>
        <v>7</v>
      </c>
      <c r="AH105" t="s">
        <v>1393</v>
      </c>
      <c r="AI105" t="str">
        <f t="shared" si="68"/>
        <v>3.0</v>
      </c>
      <c r="AJ105" t="str">
        <f t="shared" si="68"/>
        <v>3.0</v>
      </c>
      <c r="AK105" t="s">
        <v>1199</v>
      </c>
      <c r="AL105">
        <f t="shared" si="121"/>
        <v>9</v>
      </c>
      <c r="AM105">
        <f t="shared" si="122"/>
        <v>2</v>
      </c>
      <c r="AN105" t="b">
        <f t="shared" si="70"/>
        <v>1</v>
      </c>
    </row>
    <row r="106" spans="1:40" hidden="1" x14ac:dyDescent="0.35">
      <c r="A106">
        <v>105</v>
      </c>
      <c r="B106" t="s">
        <v>164</v>
      </c>
      <c r="C106">
        <v>0</v>
      </c>
      <c r="D106" t="s">
        <v>21</v>
      </c>
      <c r="E106" t="str">
        <f t="shared" si="58"/>
        <v>33.333</v>
      </c>
      <c r="F106">
        <v>0</v>
      </c>
      <c r="G106" t="str">
        <f t="shared" si="59"/>
        <v>4.0</v>
      </c>
      <c r="H106">
        <v>0</v>
      </c>
      <c r="I106" t="str">
        <f t="shared" si="60"/>
        <v>32.0</v>
      </c>
      <c r="J106" t="str">
        <f t="shared" si="60"/>
        <v>29.653</v>
      </c>
      <c r="K106" t="str">
        <f t="shared" si="60"/>
        <v>18.0</v>
      </c>
      <c r="L106" t="str">
        <f t="shared" si="60"/>
        <v>133.438</v>
      </c>
      <c r="M106" t="str">
        <f t="shared" si="61"/>
        <v>12.0</v>
      </c>
      <c r="N106" t="str">
        <f t="shared" si="62"/>
        <v>16.0</v>
      </c>
      <c r="P106" t="s">
        <v>21</v>
      </c>
      <c r="Q106" t="str">
        <f t="shared" si="63"/>
        <v>16.0</v>
      </c>
      <c r="S106" t="str">
        <f t="shared" si="64"/>
        <v>13.0</v>
      </c>
      <c r="T106" t="str">
        <f t="shared" si="64"/>
        <v>12.0</v>
      </c>
      <c r="U106" t="s">
        <v>164</v>
      </c>
      <c r="V106">
        <v>0</v>
      </c>
      <c r="W106" t="str">
        <f t="shared" si="65"/>
        <v>4.0</v>
      </c>
      <c r="X106" t="str">
        <f t="shared" si="65"/>
        <v>33.333</v>
      </c>
      <c r="Y106" t="str">
        <f t="shared" si="65"/>
        <v>0.044</v>
      </c>
      <c r="Z106" t="str">
        <f t="shared" si="66"/>
        <v>4.0</v>
      </c>
      <c r="AA106" t="str">
        <f t="shared" si="66"/>
        <v>533.75</v>
      </c>
      <c r="AB106" t="str">
        <f t="shared" si="66"/>
        <v>32.0</v>
      </c>
      <c r="AC106" t="str">
        <f t="shared" si="66"/>
        <v>29.653</v>
      </c>
      <c r="AD106" t="str">
        <f t="shared" si="67"/>
        <v>18.0</v>
      </c>
      <c r="AE106" t="str">
        <f t="shared" si="67"/>
        <v>133.438</v>
      </c>
      <c r="AF106" t="str">
        <f t="shared" si="67"/>
        <v>12.0</v>
      </c>
      <c r="AG106" t="str">
        <f t="shared" si="67"/>
        <v>16.0</v>
      </c>
      <c r="AH106" t="s">
        <v>823</v>
      </c>
      <c r="AI106" t="str">
        <f t="shared" si="68"/>
        <v>6.0</v>
      </c>
      <c r="AJ106" t="str">
        <f t="shared" si="68"/>
        <v>16.0</v>
      </c>
      <c r="AK106" t="s">
        <v>349</v>
      </c>
      <c r="AL106" t="str">
        <f t="shared" si="69"/>
        <v>13.0</v>
      </c>
      <c r="AM106" t="str">
        <f t="shared" si="69"/>
        <v>12.0</v>
      </c>
      <c r="AN106" t="b">
        <f t="shared" si="70"/>
        <v>1</v>
      </c>
    </row>
    <row r="107" spans="1:40" x14ac:dyDescent="0.35">
      <c r="A107">
        <v>106</v>
      </c>
      <c r="B107" t="s">
        <v>165</v>
      </c>
      <c r="C107">
        <v>1</v>
      </c>
      <c r="D107">
        <f t="shared" ref="D107:N107" si="123">VALUE(SUBSTITUTE(D282, ",", "."))</f>
        <v>16</v>
      </c>
      <c r="E107">
        <f t="shared" si="123"/>
        <v>17.777999999999999</v>
      </c>
      <c r="F107">
        <f t="shared" si="123"/>
        <v>1.0649999999999999</v>
      </c>
      <c r="G107">
        <f t="shared" si="123"/>
        <v>26.207000000000001</v>
      </c>
      <c r="H107">
        <f t="shared" si="123"/>
        <v>83751.009999999995</v>
      </c>
      <c r="I107">
        <f t="shared" si="123"/>
        <v>475</v>
      </c>
      <c r="J107">
        <f t="shared" si="123"/>
        <v>4652.8339999999998</v>
      </c>
      <c r="K107">
        <f t="shared" si="123"/>
        <v>106</v>
      </c>
      <c r="L107">
        <f t="shared" si="123"/>
        <v>3195.7620000000002</v>
      </c>
      <c r="M107">
        <f t="shared" si="123"/>
        <v>87</v>
      </c>
      <c r="N107">
        <f t="shared" si="123"/>
        <v>240</v>
      </c>
      <c r="P107">
        <f>VALUE(SUBSTITUTE(P282, ",", "."))</f>
        <v>19</v>
      </c>
      <c r="Q107">
        <f>VALUE(SUBSTITUTE(Q282, ",", "."))</f>
        <v>235</v>
      </c>
      <c r="S107">
        <f>VALUE(SUBSTITUTE(S282, ",", "."))</f>
        <v>112</v>
      </c>
      <c r="T107">
        <f>VALUE(SUBSTITUTE(T282, ",", "."))</f>
        <v>90</v>
      </c>
      <c r="U107" t="s">
        <v>165</v>
      </c>
      <c r="V107">
        <v>1</v>
      </c>
      <c r="W107">
        <f t="shared" ref="W107:AG107" si="124">VALUE(SUBSTITUTE(W282, ",", "."))</f>
        <v>16</v>
      </c>
      <c r="X107">
        <f t="shared" si="124"/>
        <v>18.181999999999999</v>
      </c>
      <c r="Y107">
        <f t="shared" si="124"/>
        <v>1.0429999999999999</v>
      </c>
      <c r="Z107">
        <f t="shared" si="124"/>
        <v>25.2</v>
      </c>
      <c r="AA107">
        <f t="shared" si="124"/>
        <v>78857.913</v>
      </c>
      <c r="AB107">
        <f t="shared" si="124"/>
        <v>468</v>
      </c>
      <c r="AC107">
        <f t="shared" si="124"/>
        <v>4380.9949999999999</v>
      </c>
      <c r="AD107">
        <f t="shared" si="124"/>
        <v>103</v>
      </c>
      <c r="AE107">
        <f t="shared" si="124"/>
        <v>3129.2820000000002</v>
      </c>
      <c r="AF107">
        <f t="shared" si="124"/>
        <v>85</v>
      </c>
      <c r="AG107">
        <f t="shared" si="124"/>
        <v>238</v>
      </c>
      <c r="AH107" t="s">
        <v>1401</v>
      </c>
      <c r="AI107" t="str">
        <f t="shared" si="68"/>
        <v>18.0</v>
      </c>
      <c r="AJ107" t="str">
        <f t="shared" si="68"/>
        <v>230.0</v>
      </c>
      <c r="AK107" t="s">
        <v>1402</v>
      </c>
      <c r="AL107">
        <f>VALUE(SUBSTITUTE(AL282, ",", "."))</f>
        <v>111</v>
      </c>
      <c r="AM107">
        <f>VALUE(SUBSTITUTE(AM282, ",", "."))</f>
        <v>88</v>
      </c>
      <c r="AN107" t="b">
        <f t="shared" si="70"/>
        <v>1</v>
      </c>
    </row>
    <row r="108" spans="1:40" hidden="1" x14ac:dyDescent="0.35">
      <c r="A108">
        <v>107</v>
      </c>
      <c r="B108" t="s">
        <v>166</v>
      </c>
      <c r="C108">
        <v>0</v>
      </c>
      <c r="D108" t="s">
        <v>21</v>
      </c>
      <c r="E108" t="str">
        <f t="shared" si="58"/>
        <v>33.333</v>
      </c>
      <c r="F108">
        <v>0</v>
      </c>
      <c r="G108" t="str">
        <f t="shared" si="59"/>
        <v>4.0</v>
      </c>
      <c r="H108">
        <v>0</v>
      </c>
      <c r="I108" t="str">
        <f t="shared" si="60"/>
        <v>32.0</v>
      </c>
      <c r="J108" t="str">
        <f t="shared" si="60"/>
        <v>29.653</v>
      </c>
      <c r="K108" t="str">
        <f t="shared" si="60"/>
        <v>18.0</v>
      </c>
      <c r="L108" t="str">
        <f t="shared" si="60"/>
        <v>133.438</v>
      </c>
      <c r="M108" t="str">
        <f t="shared" si="61"/>
        <v>12.0</v>
      </c>
      <c r="N108" t="str">
        <f t="shared" si="62"/>
        <v>16.0</v>
      </c>
      <c r="P108" t="s">
        <v>21</v>
      </c>
      <c r="Q108" t="str">
        <f t="shared" si="63"/>
        <v>16.0</v>
      </c>
      <c r="S108" t="str">
        <f t="shared" si="64"/>
        <v>13.0</v>
      </c>
      <c r="T108" t="str">
        <f t="shared" si="64"/>
        <v>12.0</v>
      </c>
      <c r="U108" t="s">
        <v>166</v>
      </c>
      <c r="V108">
        <v>0</v>
      </c>
      <c r="W108" t="str">
        <f t="shared" si="65"/>
        <v>4.0</v>
      </c>
      <c r="X108" t="str">
        <f t="shared" si="65"/>
        <v>33.333</v>
      </c>
      <c r="Y108" t="str">
        <f t="shared" si="65"/>
        <v>0.044</v>
      </c>
      <c r="Z108" t="str">
        <f t="shared" si="66"/>
        <v>4.0</v>
      </c>
      <c r="AA108" t="str">
        <f t="shared" si="66"/>
        <v>533.75</v>
      </c>
      <c r="AB108" t="str">
        <f t="shared" si="66"/>
        <v>32.0</v>
      </c>
      <c r="AC108" t="str">
        <f t="shared" si="66"/>
        <v>29.653</v>
      </c>
      <c r="AD108" t="str">
        <f t="shared" si="67"/>
        <v>18.0</v>
      </c>
      <c r="AE108" t="str">
        <f t="shared" si="67"/>
        <v>133.438</v>
      </c>
      <c r="AF108" t="str">
        <f t="shared" si="67"/>
        <v>12.0</v>
      </c>
      <c r="AG108" t="str">
        <f t="shared" si="67"/>
        <v>16.0</v>
      </c>
      <c r="AH108" t="s">
        <v>836</v>
      </c>
      <c r="AI108" t="str">
        <f t="shared" si="68"/>
        <v>6.0</v>
      </c>
      <c r="AJ108" t="str">
        <f t="shared" si="68"/>
        <v>16.0</v>
      </c>
      <c r="AK108" t="s">
        <v>349</v>
      </c>
      <c r="AL108" t="str">
        <f t="shared" si="69"/>
        <v>13.0</v>
      </c>
      <c r="AM108" t="str">
        <f t="shared" si="69"/>
        <v>12.0</v>
      </c>
      <c r="AN108" t="b">
        <f t="shared" si="70"/>
        <v>1</v>
      </c>
    </row>
    <row r="109" spans="1:40" x14ac:dyDescent="0.35">
      <c r="A109">
        <v>108</v>
      </c>
      <c r="B109" t="s">
        <v>167</v>
      </c>
      <c r="C109">
        <v>1</v>
      </c>
      <c r="D109">
        <f t="shared" ref="D109:N109" si="125">VALUE(SUBSTITUTE(D284, ",", "."))</f>
        <v>16</v>
      </c>
      <c r="E109">
        <f t="shared" si="125"/>
        <v>26.667000000000002</v>
      </c>
      <c r="F109">
        <f t="shared" si="125"/>
        <v>0.56999999999999995</v>
      </c>
      <c r="G109">
        <f t="shared" si="125"/>
        <v>21.3</v>
      </c>
      <c r="H109">
        <f t="shared" si="125"/>
        <v>36415.106</v>
      </c>
      <c r="I109">
        <f t="shared" si="125"/>
        <v>272</v>
      </c>
      <c r="J109">
        <f t="shared" si="125"/>
        <v>2023.0609999999999</v>
      </c>
      <c r="K109">
        <f t="shared" si="125"/>
        <v>78</v>
      </c>
      <c r="L109">
        <f t="shared" si="125"/>
        <v>1709.6289999999999</v>
      </c>
      <c r="M109">
        <f t="shared" si="125"/>
        <v>60</v>
      </c>
      <c r="N109">
        <f t="shared" si="125"/>
        <v>142</v>
      </c>
      <c r="P109">
        <f>VALUE(SUBSTITUTE(P284, ",", "."))</f>
        <v>18</v>
      </c>
      <c r="Q109">
        <f>VALUE(SUBSTITUTE(Q284, ",", "."))</f>
        <v>130</v>
      </c>
      <c r="S109">
        <f>VALUE(SUBSTITUTE(S284, ",", "."))</f>
        <v>69</v>
      </c>
      <c r="T109">
        <f>VALUE(SUBSTITUTE(T284, ",", "."))</f>
        <v>60</v>
      </c>
      <c r="U109" t="s">
        <v>167</v>
      </c>
      <c r="V109">
        <v>1</v>
      </c>
      <c r="W109">
        <f t="shared" ref="W109:AG109" si="126">VALUE(SUBSTITUTE(W284, ",", "."))</f>
        <v>16</v>
      </c>
      <c r="X109">
        <f t="shared" si="126"/>
        <v>27.585999999999999</v>
      </c>
      <c r="Y109">
        <f t="shared" si="126"/>
        <v>0.55000000000000004</v>
      </c>
      <c r="Z109">
        <f t="shared" si="126"/>
        <v>20.516999999999999</v>
      </c>
      <c r="AA109">
        <f t="shared" si="126"/>
        <v>33866.517</v>
      </c>
      <c r="AB109">
        <f t="shared" si="126"/>
        <v>265</v>
      </c>
      <c r="AC109">
        <f t="shared" si="126"/>
        <v>1881.473</v>
      </c>
      <c r="AD109">
        <f t="shared" si="126"/>
        <v>75</v>
      </c>
      <c r="AE109">
        <f t="shared" si="126"/>
        <v>1650.6369999999999</v>
      </c>
      <c r="AF109">
        <f t="shared" si="126"/>
        <v>58</v>
      </c>
      <c r="AG109">
        <f t="shared" si="126"/>
        <v>140</v>
      </c>
      <c r="AH109" t="s">
        <v>1406</v>
      </c>
      <c r="AI109" t="str">
        <f t="shared" si="68"/>
        <v>17.0</v>
      </c>
      <c r="AJ109" t="str">
        <f t="shared" si="68"/>
        <v>125.0</v>
      </c>
      <c r="AK109" t="s">
        <v>1407</v>
      </c>
      <c r="AL109">
        <f>VALUE(SUBSTITUTE(AL284, ",", "."))</f>
        <v>68</v>
      </c>
      <c r="AM109">
        <f>VALUE(SUBSTITUTE(AM284, ",", "."))</f>
        <v>58</v>
      </c>
      <c r="AN109" t="b">
        <f t="shared" si="70"/>
        <v>1</v>
      </c>
    </row>
    <row r="110" spans="1:40" hidden="1" x14ac:dyDescent="0.35">
      <c r="A110">
        <v>109</v>
      </c>
      <c r="B110" t="s">
        <v>168</v>
      </c>
      <c r="C110">
        <v>0</v>
      </c>
      <c r="D110" t="s">
        <v>21</v>
      </c>
      <c r="E110" t="str">
        <f t="shared" si="58"/>
        <v>33.333</v>
      </c>
      <c r="F110">
        <v>0</v>
      </c>
      <c r="G110" t="str">
        <f t="shared" si="59"/>
        <v>4.0</v>
      </c>
      <c r="H110">
        <v>0</v>
      </c>
      <c r="I110" t="str">
        <f t="shared" si="60"/>
        <v>32.0</v>
      </c>
      <c r="J110" t="str">
        <f t="shared" si="60"/>
        <v>29.653</v>
      </c>
      <c r="K110" t="str">
        <f t="shared" si="60"/>
        <v>18.0</v>
      </c>
      <c r="L110" t="str">
        <f t="shared" si="60"/>
        <v>133.438</v>
      </c>
      <c r="M110" t="str">
        <f t="shared" si="61"/>
        <v>12.0</v>
      </c>
      <c r="N110" t="str">
        <f t="shared" si="62"/>
        <v>16.0</v>
      </c>
      <c r="P110" t="s">
        <v>21</v>
      </c>
      <c r="Q110" t="str">
        <f t="shared" si="63"/>
        <v>16.0</v>
      </c>
      <c r="S110" t="str">
        <f t="shared" si="64"/>
        <v>13.0</v>
      </c>
      <c r="T110" t="str">
        <f t="shared" si="64"/>
        <v>12.0</v>
      </c>
      <c r="U110" t="s">
        <v>168</v>
      </c>
      <c r="V110">
        <v>0</v>
      </c>
      <c r="W110" t="str">
        <f t="shared" si="65"/>
        <v>4.0</v>
      </c>
      <c r="X110" t="str">
        <f t="shared" si="65"/>
        <v>33.333</v>
      </c>
      <c r="Y110" t="str">
        <f t="shared" si="65"/>
        <v>0.044</v>
      </c>
      <c r="Z110" t="str">
        <f t="shared" si="66"/>
        <v>4.0</v>
      </c>
      <c r="AA110" t="str">
        <f t="shared" si="66"/>
        <v>533.75</v>
      </c>
      <c r="AB110" t="str">
        <f t="shared" si="66"/>
        <v>32.0</v>
      </c>
      <c r="AC110" t="str">
        <f t="shared" si="66"/>
        <v>29.653</v>
      </c>
      <c r="AD110" t="str">
        <f t="shared" si="67"/>
        <v>18.0</v>
      </c>
      <c r="AE110" t="str">
        <f t="shared" si="67"/>
        <v>133.438</v>
      </c>
      <c r="AF110" t="str">
        <f t="shared" si="67"/>
        <v>12.0</v>
      </c>
      <c r="AG110" t="str">
        <f t="shared" si="67"/>
        <v>16.0</v>
      </c>
      <c r="AH110" t="s">
        <v>846</v>
      </c>
      <c r="AI110" t="str">
        <f t="shared" si="68"/>
        <v>6.0</v>
      </c>
      <c r="AJ110" t="str">
        <f t="shared" si="68"/>
        <v>16.0</v>
      </c>
      <c r="AK110" t="s">
        <v>349</v>
      </c>
      <c r="AL110" t="str">
        <f t="shared" si="69"/>
        <v>13.0</v>
      </c>
      <c r="AM110" t="str">
        <f t="shared" si="69"/>
        <v>12.0</v>
      </c>
      <c r="AN110" t="b">
        <f t="shared" si="70"/>
        <v>1</v>
      </c>
    </row>
    <row r="111" spans="1:40" x14ac:dyDescent="0.35">
      <c r="A111">
        <v>110</v>
      </c>
      <c r="B111" t="s">
        <v>169</v>
      </c>
      <c r="C111">
        <v>1</v>
      </c>
      <c r="D111">
        <f t="shared" ref="D111:N111" si="127">VALUE(SUBSTITUTE(D286, ",", "."))</f>
        <v>16</v>
      </c>
      <c r="E111">
        <f t="shared" si="127"/>
        <v>26.667000000000002</v>
      </c>
      <c r="F111">
        <f t="shared" si="127"/>
        <v>0.56899999999999995</v>
      </c>
      <c r="G111">
        <f t="shared" si="127"/>
        <v>22.483000000000001</v>
      </c>
      <c r="H111">
        <f t="shared" si="127"/>
        <v>38408.830999999998</v>
      </c>
      <c r="I111">
        <f t="shared" si="127"/>
        <v>271</v>
      </c>
      <c r="J111">
        <f t="shared" si="127"/>
        <v>2133.8240000000001</v>
      </c>
      <c r="K111">
        <f t="shared" si="127"/>
        <v>79</v>
      </c>
      <c r="L111">
        <f t="shared" si="127"/>
        <v>1708.325</v>
      </c>
      <c r="M111">
        <f t="shared" si="127"/>
        <v>60</v>
      </c>
      <c r="N111">
        <f t="shared" si="127"/>
        <v>142</v>
      </c>
      <c r="P111">
        <f>VALUE(SUBSTITUTE(P286, ",", "."))</f>
        <v>19</v>
      </c>
      <c r="Q111">
        <f>VALUE(SUBSTITUTE(Q286, ",", "."))</f>
        <v>129</v>
      </c>
      <c r="S111">
        <f>VALUE(SUBSTITUTE(S286, ",", "."))</f>
        <v>69</v>
      </c>
      <c r="T111">
        <f>VALUE(SUBSTITUTE(T286, ",", "."))</f>
        <v>60</v>
      </c>
      <c r="U111" t="s">
        <v>169</v>
      </c>
      <c r="V111">
        <v>1</v>
      </c>
      <c r="W111">
        <f t="shared" ref="W111:AG111" si="128">VALUE(SUBSTITUTE(W286, ",", "."))</f>
        <v>16</v>
      </c>
      <c r="X111">
        <f t="shared" si="128"/>
        <v>27.585999999999999</v>
      </c>
      <c r="Y111">
        <f t="shared" si="128"/>
        <v>0.55000000000000004</v>
      </c>
      <c r="Z111">
        <f t="shared" si="128"/>
        <v>21.724</v>
      </c>
      <c r="AA111">
        <f t="shared" si="128"/>
        <v>35832.942000000003</v>
      </c>
      <c r="AB111">
        <f t="shared" si="128"/>
        <v>264</v>
      </c>
      <c r="AC111">
        <f t="shared" si="128"/>
        <v>1990.7190000000001</v>
      </c>
      <c r="AD111">
        <f t="shared" si="128"/>
        <v>76</v>
      </c>
      <c r="AE111">
        <f t="shared" si="128"/>
        <v>1649.453</v>
      </c>
      <c r="AF111">
        <f t="shared" si="128"/>
        <v>58</v>
      </c>
      <c r="AG111">
        <f t="shared" si="128"/>
        <v>140</v>
      </c>
      <c r="AH111" t="s">
        <v>1413</v>
      </c>
      <c r="AI111" t="str">
        <f t="shared" si="68"/>
        <v>18.0</v>
      </c>
      <c r="AJ111" t="str">
        <f t="shared" si="68"/>
        <v>124.0</v>
      </c>
      <c r="AK111" t="s">
        <v>1414</v>
      </c>
      <c r="AL111">
        <f>VALUE(SUBSTITUTE(AL286, ",", "."))</f>
        <v>68</v>
      </c>
      <c r="AM111">
        <f>VALUE(SUBSTITUTE(AM286, ",", "."))</f>
        <v>58</v>
      </c>
      <c r="AN111" t="b">
        <f t="shared" si="70"/>
        <v>1</v>
      </c>
    </row>
    <row r="112" spans="1:40" hidden="1" x14ac:dyDescent="0.35">
      <c r="A112">
        <v>111</v>
      </c>
      <c r="B112" t="s">
        <v>170</v>
      </c>
      <c r="C112">
        <v>0</v>
      </c>
      <c r="D112" t="s">
        <v>21</v>
      </c>
      <c r="E112" t="str">
        <f t="shared" si="58"/>
        <v>33.333</v>
      </c>
      <c r="F112">
        <v>0</v>
      </c>
      <c r="G112" t="str">
        <f t="shared" si="59"/>
        <v>4.0</v>
      </c>
      <c r="H112">
        <v>0</v>
      </c>
      <c r="I112" t="str">
        <f t="shared" si="60"/>
        <v>32.0</v>
      </c>
      <c r="J112" t="str">
        <f t="shared" si="60"/>
        <v>29.653</v>
      </c>
      <c r="K112" t="str">
        <f t="shared" si="60"/>
        <v>18.0</v>
      </c>
      <c r="L112" t="str">
        <f t="shared" si="60"/>
        <v>133.438</v>
      </c>
      <c r="M112" t="str">
        <f t="shared" si="61"/>
        <v>12.0</v>
      </c>
      <c r="N112" t="str">
        <f t="shared" si="62"/>
        <v>16.0</v>
      </c>
      <c r="P112" t="s">
        <v>21</v>
      </c>
      <c r="Q112" t="str">
        <f t="shared" si="63"/>
        <v>16.0</v>
      </c>
      <c r="S112" t="str">
        <f t="shared" si="64"/>
        <v>13.0</v>
      </c>
      <c r="T112" t="str">
        <f t="shared" si="64"/>
        <v>12.0</v>
      </c>
      <c r="U112" t="s">
        <v>170</v>
      </c>
      <c r="V112">
        <v>0</v>
      </c>
      <c r="W112" t="str">
        <f t="shared" si="65"/>
        <v>4.0</v>
      </c>
      <c r="X112" t="str">
        <f t="shared" si="65"/>
        <v>33.333</v>
      </c>
      <c r="Y112" t="str">
        <f t="shared" si="65"/>
        <v>0.044</v>
      </c>
      <c r="Z112" t="str">
        <f t="shared" si="66"/>
        <v>4.0</v>
      </c>
      <c r="AA112" t="str">
        <f t="shared" si="66"/>
        <v>533.75</v>
      </c>
      <c r="AB112" t="str">
        <f t="shared" si="66"/>
        <v>32.0</v>
      </c>
      <c r="AC112" t="str">
        <f t="shared" si="66"/>
        <v>29.653</v>
      </c>
      <c r="AD112" t="str">
        <f t="shared" si="67"/>
        <v>18.0</v>
      </c>
      <c r="AE112" t="str">
        <f t="shared" si="67"/>
        <v>133.438</v>
      </c>
      <c r="AF112" t="str">
        <f t="shared" si="67"/>
        <v>12.0</v>
      </c>
      <c r="AG112" t="str">
        <f t="shared" si="67"/>
        <v>16.0</v>
      </c>
      <c r="AH112" t="s">
        <v>856</v>
      </c>
      <c r="AI112" t="str">
        <f t="shared" si="68"/>
        <v>6.0</v>
      </c>
      <c r="AJ112" t="str">
        <f t="shared" si="68"/>
        <v>16.0</v>
      </c>
      <c r="AK112" t="s">
        <v>349</v>
      </c>
      <c r="AL112" t="str">
        <f t="shared" si="69"/>
        <v>13.0</v>
      </c>
      <c r="AM112" t="str">
        <f t="shared" si="69"/>
        <v>12.0</v>
      </c>
      <c r="AN112" t="b">
        <f t="shared" si="70"/>
        <v>1</v>
      </c>
    </row>
    <row r="113" spans="1:40" x14ac:dyDescent="0.35">
      <c r="A113">
        <v>112</v>
      </c>
      <c r="B113" t="s">
        <v>171</v>
      </c>
      <c r="C113">
        <v>1</v>
      </c>
      <c r="D113">
        <f t="shared" ref="D113:N113" si="129">VALUE(SUBSTITUTE(D288, ",", "."))</f>
        <v>7</v>
      </c>
      <c r="E113">
        <f t="shared" si="129"/>
        <v>23.332999999999998</v>
      </c>
      <c r="F113">
        <f t="shared" si="129"/>
        <v>0.21299999999999999</v>
      </c>
      <c r="G113">
        <f t="shared" si="129"/>
        <v>12.162000000000001</v>
      </c>
      <c r="H113">
        <f t="shared" si="129"/>
        <v>7764.9229999999998</v>
      </c>
      <c r="I113">
        <f t="shared" si="129"/>
        <v>112</v>
      </c>
      <c r="J113">
        <f t="shared" si="129"/>
        <v>431.38499999999999</v>
      </c>
      <c r="K113">
        <f t="shared" si="129"/>
        <v>52</v>
      </c>
      <c r="L113">
        <f t="shared" si="129"/>
        <v>638.44899999999996</v>
      </c>
      <c r="M113">
        <f t="shared" si="129"/>
        <v>37</v>
      </c>
      <c r="N113">
        <f t="shared" si="129"/>
        <v>60</v>
      </c>
      <c r="P113">
        <f>VALUE(SUBSTITUTE(P288, ",", "."))</f>
        <v>15</v>
      </c>
      <c r="Q113">
        <f>VALUE(SUBSTITUTE(Q288, ",", "."))</f>
        <v>52</v>
      </c>
      <c r="S113">
        <f>VALUE(SUBSTITUTE(S288, ",", "."))</f>
        <v>39</v>
      </c>
      <c r="T113">
        <f>VALUE(SUBSTITUTE(T288, ",", "."))</f>
        <v>30</v>
      </c>
      <c r="U113" t="s">
        <v>171</v>
      </c>
      <c r="V113">
        <v>1</v>
      </c>
      <c r="W113">
        <f t="shared" ref="W113:AG113" si="130">VALUE(SUBSTITUTE(W288, ",", "."))</f>
        <v>7</v>
      </c>
      <c r="X113">
        <f t="shared" si="130"/>
        <v>25</v>
      </c>
      <c r="Y113">
        <f t="shared" si="130"/>
        <v>0.19700000000000001</v>
      </c>
      <c r="Z113">
        <f t="shared" si="130"/>
        <v>11.6</v>
      </c>
      <c r="AA113">
        <f t="shared" si="130"/>
        <v>6838.7169999999996</v>
      </c>
      <c r="AB113">
        <f t="shared" si="130"/>
        <v>105</v>
      </c>
      <c r="AC113">
        <f t="shared" si="130"/>
        <v>379.92899999999997</v>
      </c>
      <c r="AD113">
        <f t="shared" si="130"/>
        <v>49</v>
      </c>
      <c r="AE113">
        <f t="shared" si="130"/>
        <v>589.54499999999996</v>
      </c>
      <c r="AF113">
        <f t="shared" si="130"/>
        <v>35</v>
      </c>
      <c r="AG113">
        <f t="shared" si="130"/>
        <v>58</v>
      </c>
      <c r="AH113" t="s">
        <v>1420</v>
      </c>
      <c r="AI113" t="str">
        <f t="shared" si="68"/>
        <v>14.0</v>
      </c>
      <c r="AJ113" t="str">
        <f t="shared" si="68"/>
        <v>47.0</v>
      </c>
      <c r="AK113" t="s">
        <v>1371</v>
      </c>
      <c r="AL113">
        <f>VALUE(SUBSTITUTE(AL288, ",", "."))</f>
        <v>38</v>
      </c>
      <c r="AM113">
        <f>VALUE(SUBSTITUTE(AM288, ",", "."))</f>
        <v>28</v>
      </c>
      <c r="AN113" t="b">
        <f t="shared" si="70"/>
        <v>1</v>
      </c>
    </row>
    <row r="114" spans="1:40" hidden="1" x14ac:dyDescent="0.35">
      <c r="A114">
        <v>113</v>
      </c>
      <c r="B114" t="s">
        <v>172</v>
      </c>
      <c r="C114">
        <v>0</v>
      </c>
      <c r="D114" t="s">
        <v>21</v>
      </c>
      <c r="E114" t="str">
        <f t="shared" si="58"/>
        <v>33.333</v>
      </c>
      <c r="F114">
        <v>0</v>
      </c>
      <c r="G114" t="str">
        <f t="shared" si="59"/>
        <v>4.0</v>
      </c>
      <c r="H114">
        <v>0</v>
      </c>
      <c r="I114" t="str">
        <f t="shared" si="60"/>
        <v>32.0</v>
      </c>
      <c r="J114" t="str">
        <f t="shared" si="60"/>
        <v>29.653</v>
      </c>
      <c r="K114" t="str">
        <f t="shared" si="60"/>
        <v>18.0</v>
      </c>
      <c r="L114" t="str">
        <f t="shared" si="60"/>
        <v>133.438</v>
      </c>
      <c r="M114" t="str">
        <f t="shared" si="61"/>
        <v>12.0</v>
      </c>
      <c r="N114" t="str">
        <f t="shared" si="62"/>
        <v>16.0</v>
      </c>
      <c r="P114" t="s">
        <v>21</v>
      </c>
      <c r="Q114" t="str">
        <f t="shared" si="63"/>
        <v>16.0</v>
      </c>
      <c r="S114" t="str">
        <f t="shared" si="64"/>
        <v>13.0</v>
      </c>
      <c r="T114" t="str">
        <f t="shared" si="64"/>
        <v>12.0</v>
      </c>
      <c r="U114" t="s">
        <v>172</v>
      </c>
      <c r="V114">
        <v>0</v>
      </c>
      <c r="W114" t="str">
        <f t="shared" si="65"/>
        <v>4.0</v>
      </c>
      <c r="X114" t="str">
        <f t="shared" si="65"/>
        <v>33.333</v>
      </c>
      <c r="Y114" t="str">
        <f t="shared" si="65"/>
        <v>0.044</v>
      </c>
      <c r="Z114" t="str">
        <f t="shared" si="66"/>
        <v>4.0</v>
      </c>
      <c r="AA114" t="str">
        <f t="shared" si="66"/>
        <v>533.75</v>
      </c>
      <c r="AB114" t="str">
        <f t="shared" si="66"/>
        <v>32.0</v>
      </c>
      <c r="AC114" t="str">
        <f t="shared" si="66"/>
        <v>29.653</v>
      </c>
      <c r="AD114" t="str">
        <f t="shared" si="67"/>
        <v>18.0</v>
      </c>
      <c r="AE114" t="str">
        <f t="shared" si="67"/>
        <v>133.438</v>
      </c>
      <c r="AF114" t="str">
        <f t="shared" si="67"/>
        <v>12.0</v>
      </c>
      <c r="AG114" t="str">
        <f t="shared" si="67"/>
        <v>16.0</v>
      </c>
      <c r="AH114" t="s">
        <v>864</v>
      </c>
      <c r="AI114" t="str">
        <f t="shared" si="68"/>
        <v>6.0</v>
      </c>
      <c r="AJ114" t="str">
        <f t="shared" si="68"/>
        <v>16.0</v>
      </c>
      <c r="AK114" t="s">
        <v>349</v>
      </c>
      <c r="AL114" t="str">
        <f t="shared" si="69"/>
        <v>13.0</v>
      </c>
      <c r="AM114" t="str">
        <f t="shared" si="69"/>
        <v>12.0</v>
      </c>
      <c r="AN114" t="b">
        <f t="shared" si="70"/>
        <v>1</v>
      </c>
    </row>
    <row r="115" spans="1:40" x14ac:dyDescent="0.35">
      <c r="A115">
        <v>114</v>
      </c>
      <c r="B115" t="s">
        <v>173</v>
      </c>
      <c r="C115">
        <v>1</v>
      </c>
      <c r="D115">
        <f t="shared" ref="D115:D116" si="131">VALUE(SUBSTITUTE(D290, ",", "."))</f>
        <v>7</v>
      </c>
      <c r="E115">
        <f t="shared" ref="E115:N116" si="132">VALUE(SUBSTITUTE(E290, ",", "."))</f>
        <v>23.332999999999998</v>
      </c>
      <c r="F115">
        <f t="shared" si="132"/>
        <v>0.22900000000000001</v>
      </c>
      <c r="G115">
        <f t="shared" si="132"/>
        <v>13.026</v>
      </c>
      <c r="H115">
        <f t="shared" si="132"/>
        <v>8953.6440000000002</v>
      </c>
      <c r="I115">
        <f t="shared" si="132"/>
        <v>120</v>
      </c>
      <c r="J115">
        <f t="shared" si="132"/>
        <v>497.42500000000001</v>
      </c>
      <c r="K115">
        <f t="shared" si="132"/>
        <v>53</v>
      </c>
      <c r="L115">
        <f t="shared" si="132"/>
        <v>687.35</v>
      </c>
      <c r="M115">
        <f t="shared" si="132"/>
        <v>38</v>
      </c>
      <c r="N115">
        <f t="shared" si="132"/>
        <v>66</v>
      </c>
      <c r="P115">
        <f t="shared" ref="P115:Q116" si="133">VALUE(SUBSTITUTE(P290, ",", "."))</f>
        <v>15</v>
      </c>
      <c r="Q115">
        <f t="shared" si="133"/>
        <v>54</v>
      </c>
      <c r="S115">
        <f t="shared" ref="S115:T116" si="134">VALUE(SUBSTITUTE(S290, ",", "."))</f>
        <v>40</v>
      </c>
      <c r="T115">
        <f t="shared" si="134"/>
        <v>30</v>
      </c>
      <c r="U115" t="s">
        <v>173</v>
      </c>
      <c r="V115">
        <v>1</v>
      </c>
      <c r="W115">
        <f t="shared" ref="W115:W116" si="135">VALUE(SUBSTITUTE(W290, ",", "."))</f>
        <v>7</v>
      </c>
      <c r="X115">
        <f t="shared" ref="X115:X116" si="136">VALUE(SUBSTITUTE(X290, ",", "."))</f>
        <v>25</v>
      </c>
      <c r="Y115">
        <f t="shared" ref="Y115:Y116" si="137">VALUE(SUBSTITUTE(Y290, ",", "."))</f>
        <v>0.21299999999999999</v>
      </c>
      <c r="Z115">
        <f t="shared" ref="Z115:AG116" si="138">VALUE(SUBSTITUTE(Z290, ",", "."))</f>
        <v>12.444000000000001</v>
      </c>
      <c r="AA115">
        <f t="shared" si="138"/>
        <v>7936.5159999999996</v>
      </c>
      <c r="AB115">
        <f t="shared" si="138"/>
        <v>113</v>
      </c>
      <c r="AC115">
        <f t="shared" si="138"/>
        <v>440.91800000000001</v>
      </c>
      <c r="AD115">
        <f t="shared" si="138"/>
        <v>50</v>
      </c>
      <c r="AE115">
        <f t="shared" si="138"/>
        <v>637.75599999999997</v>
      </c>
      <c r="AF115">
        <f t="shared" si="138"/>
        <v>36</v>
      </c>
      <c r="AG115">
        <f t="shared" si="138"/>
        <v>64</v>
      </c>
      <c r="AH115" t="s">
        <v>1425</v>
      </c>
      <c r="AI115" t="str">
        <f t="shared" si="68"/>
        <v>14.0</v>
      </c>
      <c r="AJ115" t="str">
        <f t="shared" si="68"/>
        <v>49.0</v>
      </c>
      <c r="AK115" t="s">
        <v>1371</v>
      </c>
      <c r="AL115">
        <f t="shared" ref="AL115:AL116" si="139">VALUE(SUBSTITUTE(AL290, ",", "."))</f>
        <v>39</v>
      </c>
      <c r="AM115">
        <f t="shared" ref="AM115:AM116" si="140">VALUE(SUBSTITUTE(AM290, ",", "."))</f>
        <v>28</v>
      </c>
      <c r="AN115" t="b">
        <f t="shared" si="70"/>
        <v>1</v>
      </c>
    </row>
    <row r="116" spans="1:40" x14ac:dyDescent="0.35">
      <c r="A116">
        <v>115</v>
      </c>
      <c r="B116" t="s">
        <v>174</v>
      </c>
      <c r="C116">
        <v>1</v>
      </c>
      <c r="D116">
        <f t="shared" si="131"/>
        <v>1</v>
      </c>
      <c r="E116">
        <f t="shared" si="132"/>
        <v>16.667000000000002</v>
      </c>
      <c r="F116">
        <f t="shared" si="132"/>
        <v>2.9000000000000001E-2</v>
      </c>
      <c r="G116">
        <f t="shared" si="132"/>
        <v>3.3</v>
      </c>
      <c r="H116">
        <f t="shared" si="132"/>
        <v>290.39999999999998</v>
      </c>
      <c r="I116">
        <f t="shared" si="132"/>
        <v>22</v>
      </c>
      <c r="J116">
        <f t="shared" si="132"/>
        <v>16.132999999999999</v>
      </c>
      <c r="K116">
        <f t="shared" si="132"/>
        <v>16</v>
      </c>
      <c r="L116">
        <f t="shared" si="132"/>
        <v>88</v>
      </c>
      <c r="M116">
        <f t="shared" si="132"/>
        <v>10</v>
      </c>
      <c r="N116">
        <f t="shared" si="132"/>
        <v>11</v>
      </c>
      <c r="P116">
        <f t="shared" si="133"/>
        <v>6</v>
      </c>
      <c r="Q116">
        <f t="shared" si="133"/>
        <v>11</v>
      </c>
      <c r="S116">
        <f t="shared" si="134"/>
        <v>12</v>
      </c>
      <c r="T116">
        <f t="shared" si="134"/>
        <v>6</v>
      </c>
      <c r="U116" t="s">
        <v>174</v>
      </c>
      <c r="V116">
        <v>1</v>
      </c>
      <c r="W116">
        <f t="shared" si="135"/>
        <v>1</v>
      </c>
      <c r="X116">
        <f t="shared" si="136"/>
        <v>25</v>
      </c>
      <c r="Y116">
        <f t="shared" si="137"/>
        <v>1.9E-2</v>
      </c>
      <c r="Z116">
        <f t="shared" si="138"/>
        <v>2.8130000000000002</v>
      </c>
      <c r="AA116">
        <f t="shared" si="138"/>
        <v>156.11199999999999</v>
      </c>
      <c r="AB116">
        <f t="shared" si="138"/>
        <v>15</v>
      </c>
      <c r="AC116">
        <f t="shared" si="138"/>
        <v>8.673</v>
      </c>
      <c r="AD116">
        <f t="shared" si="138"/>
        <v>13</v>
      </c>
      <c r="AE116">
        <f t="shared" si="138"/>
        <v>55.506999999999998</v>
      </c>
      <c r="AF116">
        <f t="shared" si="138"/>
        <v>8</v>
      </c>
      <c r="AG116">
        <f t="shared" si="138"/>
        <v>9</v>
      </c>
      <c r="AH116" t="s">
        <v>1431</v>
      </c>
      <c r="AI116" t="str">
        <f t="shared" si="68"/>
        <v>5.0</v>
      </c>
      <c r="AJ116" t="str">
        <f t="shared" si="68"/>
        <v>6.0</v>
      </c>
      <c r="AK116" t="s">
        <v>1432</v>
      </c>
      <c r="AL116">
        <f t="shared" si="139"/>
        <v>11</v>
      </c>
      <c r="AM116">
        <f t="shared" si="140"/>
        <v>4</v>
      </c>
      <c r="AN116" t="b">
        <f t="shared" si="70"/>
        <v>1</v>
      </c>
    </row>
    <row r="117" spans="1:40" hidden="1" x14ac:dyDescent="0.35">
      <c r="A117">
        <v>116</v>
      </c>
      <c r="B117" t="s">
        <v>175</v>
      </c>
      <c r="C117">
        <v>0</v>
      </c>
      <c r="D117" t="s">
        <v>21</v>
      </c>
      <c r="E117" t="str">
        <f t="shared" si="58"/>
        <v>33.333</v>
      </c>
      <c r="F117">
        <v>0</v>
      </c>
      <c r="G117" t="str">
        <f t="shared" si="59"/>
        <v>4.0</v>
      </c>
      <c r="H117">
        <v>0</v>
      </c>
      <c r="I117" t="str">
        <f t="shared" si="60"/>
        <v>32.0</v>
      </c>
      <c r="J117" t="str">
        <f t="shared" si="60"/>
        <v>29.653</v>
      </c>
      <c r="K117" t="str">
        <f t="shared" si="60"/>
        <v>18.0</v>
      </c>
      <c r="L117" t="str">
        <f t="shared" si="60"/>
        <v>133.438</v>
      </c>
      <c r="M117" t="str">
        <f t="shared" si="61"/>
        <v>12.0</v>
      </c>
      <c r="N117" t="str">
        <f t="shared" si="62"/>
        <v>16.0</v>
      </c>
      <c r="P117" t="s">
        <v>21</v>
      </c>
      <c r="Q117" t="str">
        <f t="shared" si="63"/>
        <v>16.0</v>
      </c>
      <c r="S117" t="str">
        <f t="shared" si="64"/>
        <v>13.0</v>
      </c>
      <c r="T117" t="str">
        <f t="shared" si="64"/>
        <v>12.0</v>
      </c>
      <c r="U117" t="s">
        <v>175</v>
      </c>
      <c r="V117">
        <v>0</v>
      </c>
      <c r="W117" t="str">
        <f t="shared" si="65"/>
        <v>4.0</v>
      </c>
      <c r="X117" t="str">
        <f t="shared" si="65"/>
        <v>33.333</v>
      </c>
      <c r="Y117" t="str">
        <f t="shared" si="65"/>
        <v>0.044</v>
      </c>
      <c r="Z117" t="str">
        <f t="shared" si="66"/>
        <v>4.0</v>
      </c>
      <c r="AA117" t="str">
        <f t="shared" si="66"/>
        <v>533.75</v>
      </c>
      <c r="AB117" t="str">
        <f t="shared" si="66"/>
        <v>32.0</v>
      </c>
      <c r="AC117" t="str">
        <f t="shared" si="66"/>
        <v>29.653</v>
      </c>
      <c r="AD117" t="str">
        <f t="shared" si="67"/>
        <v>18.0</v>
      </c>
      <c r="AE117" t="str">
        <f t="shared" si="67"/>
        <v>133.438</v>
      </c>
      <c r="AF117" t="str">
        <f t="shared" si="67"/>
        <v>12.0</v>
      </c>
      <c r="AG117" t="str">
        <f t="shared" si="67"/>
        <v>16.0</v>
      </c>
      <c r="AH117" t="s">
        <v>877</v>
      </c>
      <c r="AI117" t="str">
        <f t="shared" si="68"/>
        <v>6.0</v>
      </c>
      <c r="AJ117" t="str">
        <f t="shared" si="68"/>
        <v>16.0</v>
      </c>
      <c r="AK117" t="s">
        <v>349</v>
      </c>
      <c r="AL117" t="str">
        <f t="shared" si="69"/>
        <v>13.0</v>
      </c>
      <c r="AM117" t="str">
        <f t="shared" si="69"/>
        <v>12.0</v>
      </c>
      <c r="AN117" t="b">
        <f t="shared" si="70"/>
        <v>1</v>
      </c>
    </row>
    <row r="118" spans="1:40" x14ac:dyDescent="0.35">
      <c r="A118">
        <v>117</v>
      </c>
      <c r="B118" t="s">
        <v>176</v>
      </c>
      <c r="C118">
        <v>1</v>
      </c>
      <c r="D118">
        <f t="shared" ref="D118:N118" si="141">VALUE(SUBSTITUTE(D293, ",", "."))</f>
        <v>13</v>
      </c>
      <c r="E118">
        <f t="shared" si="141"/>
        <v>14.286</v>
      </c>
      <c r="F118">
        <f t="shared" si="141"/>
        <v>1.0489999999999999</v>
      </c>
      <c r="G118">
        <f t="shared" si="141"/>
        <v>24.742000000000001</v>
      </c>
      <c r="H118">
        <f t="shared" si="141"/>
        <v>77851.202000000005</v>
      </c>
      <c r="I118">
        <f t="shared" si="141"/>
        <v>464</v>
      </c>
      <c r="J118">
        <f t="shared" si="141"/>
        <v>4325.067</v>
      </c>
      <c r="K118">
        <f t="shared" si="141"/>
        <v>110</v>
      </c>
      <c r="L118">
        <f t="shared" si="141"/>
        <v>3146.5509999999999</v>
      </c>
      <c r="M118">
        <f t="shared" si="141"/>
        <v>91</v>
      </c>
      <c r="N118">
        <f t="shared" si="141"/>
        <v>237</v>
      </c>
      <c r="P118">
        <f>VALUE(SUBSTITUTE(P293, ",", "."))</f>
        <v>19</v>
      </c>
      <c r="Q118">
        <f>VALUE(SUBSTITUTE(Q293, ",", "."))</f>
        <v>227</v>
      </c>
      <c r="S118">
        <f>VALUE(SUBSTITUTE(S293, ",", "."))</f>
        <v>111</v>
      </c>
      <c r="T118">
        <f>VALUE(SUBSTITUTE(T293, ",", "."))</f>
        <v>91</v>
      </c>
      <c r="U118" t="s">
        <v>176</v>
      </c>
      <c r="V118">
        <v>1</v>
      </c>
      <c r="W118">
        <f t="shared" ref="W118:AG118" si="142">VALUE(SUBSTITUTE(W293, ",", "."))</f>
        <v>13</v>
      </c>
      <c r="X118">
        <f t="shared" si="142"/>
        <v>14.606999999999999</v>
      </c>
      <c r="Y118">
        <f t="shared" si="142"/>
        <v>1.0269999999999999</v>
      </c>
      <c r="Z118">
        <f t="shared" si="142"/>
        <v>23.763999999999999</v>
      </c>
      <c r="AA118">
        <f t="shared" si="142"/>
        <v>73213.467999999993</v>
      </c>
      <c r="AB118">
        <f t="shared" si="142"/>
        <v>457</v>
      </c>
      <c r="AC118">
        <f t="shared" si="142"/>
        <v>4067.415</v>
      </c>
      <c r="AD118">
        <f t="shared" si="142"/>
        <v>107</v>
      </c>
      <c r="AE118">
        <f t="shared" si="142"/>
        <v>3080.85</v>
      </c>
      <c r="AF118">
        <f t="shared" si="142"/>
        <v>89</v>
      </c>
      <c r="AG118">
        <f t="shared" si="142"/>
        <v>235</v>
      </c>
      <c r="AH118" t="s">
        <v>1440</v>
      </c>
      <c r="AI118" t="str">
        <f t="shared" si="68"/>
        <v>18.0</v>
      </c>
      <c r="AJ118" t="str">
        <f t="shared" si="68"/>
        <v>222.0</v>
      </c>
      <c r="AK118" t="s">
        <v>1402</v>
      </c>
      <c r="AL118">
        <f>VALUE(SUBSTITUTE(AL293, ",", "."))</f>
        <v>110</v>
      </c>
      <c r="AM118">
        <f>VALUE(SUBSTITUTE(AM293, ",", "."))</f>
        <v>89</v>
      </c>
      <c r="AN118" t="b">
        <f t="shared" si="70"/>
        <v>1</v>
      </c>
    </row>
    <row r="119" spans="1:40" hidden="1" x14ac:dyDescent="0.35">
      <c r="A119">
        <v>118</v>
      </c>
      <c r="B119" t="s">
        <v>177</v>
      </c>
      <c r="C119">
        <v>0</v>
      </c>
      <c r="D119" t="s">
        <v>21</v>
      </c>
      <c r="E119" t="str">
        <f t="shared" si="58"/>
        <v>33.333</v>
      </c>
      <c r="F119">
        <v>0</v>
      </c>
      <c r="G119" t="str">
        <f t="shared" si="59"/>
        <v>4.0</v>
      </c>
      <c r="H119">
        <v>0</v>
      </c>
      <c r="I119" t="str">
        <f t="shared" si="60"/>
        <v>32.0</v>
      </c>
      <c r="J119" t="str">
        <f t="shared" si="60"/>
        <v>29.653</v>
      </c>
      <c r="K119" t="str">
        <f t="shared" si="60"/>
        <v>18.0</v>
      </c>
      <c r="L119" t="str">
        <f t="shared" si="60"/>
        <v>133.438</v>
      </c>
      <c r="M119" t="str">
        <f t="shared" si="61"/>
        <v>12.0</v>
      </c>
      <c r="N119" t="str">
        <f t="shared" si="62"/>
        <v>16.0</v>
      </c>
      <c r="P119" t="s">
        <v>21</v>
      </c>
      <c r="Q119" t="str">
        <f t="shared" si="63"/>
        <v>16.0</v>
      </c>
      <c r="S119" t="str">
        <f t="shared" si="64"/>
        <v>13.0</v>
      </c>
      <c r="T119" t="str">
        <f t="shared" si="64"/>
        <v>12.0</v>
      </c>
      <c r="U119" t="s">
        <v>177</v>
      </c>
      <c r="V119">
        <v>0</v>
      </c>
      <c r="W119" t="str">
        <f t="shared" si="65"/>
        <v>4.0</v>
      </c>
      <c r="X119" t="str">
        <f t="shared" si="65"/>
        <v>33.333</v>
      </c>
      <c r="Y119" t="str">
        <f t="shared" si="65"/>
        <v>0.044</v>
      </c>
      <c r="Z119" t="str">
        <f t="shared" si="66"/>
        <v>4.0</v>
      </c>
      <c r="AA119" t="str">
        <f t="shared" si="66"/>
        <v>533.75</v>
      </c>
      <c r="AB119" t="str">
        <f t="shared" si="66"/>
        <v>32.0</v>
      </c>
      <c r="AC119" t="str">
        <f t="shared" si="66"/>
        <v>29.653</v>
      </c>
      <c r="AD119" t="str">
        <f t="shared" si="67"/>
        <v>18.0</v>
      </c>
      <c r="AE119" t="str">
        <f t="shared" si="67"/>
        <v>133.438</v>
      </c>
      <c r="AF119" t="str">
        <f t="shared" si="67"/>
        <v>12.0</v>
      </c>
      <c r="AG119" t="str">
        <f t="shared" si="67"/>
        <v>16.0</v>
      </c>
      <c r="AH119" t="s">
        <v>886</v>
      </c>
      <c r="AI119" t="str">
        <f t="shared" si="68"/>
        <v>6.0</v>
      </c>
      <c r="AJ119" t="str">
        <f t="shared" si="68"/>
        <v>16.0</v>
      </c>
      <c r="AK119" t="s">
        <v>349</v>
      </c>
      <c r="AL119" t="str">
        <f t="shared" si="69"/>
        <v>13.0</v>
      </c>
      <c r="AM119" t="str">
        <f t="shared" si="69"/>
        <v>12.0</v>
      </c>
      <c r="AN119" t="b">
        <f t="shared" si="70"/>
        <v>1</v>
      </c>
    </row>
    <row r="120" spans="1:40" x14ac:dyDescent="0.35">
      <c r="A120">
        <v>119</v>
      </c>
      <c r="B120" t="s">
        <v>178</v>
      </c>
      <c r="C120">
        <v>1</v>
      </c>
      <c r="D120">
        <f t="shared" ref="D120:N120" si="143">VALUE(SUBSTITUTE(D295, ",", "."))</f>
        <v>23</v>
      </c>
      <c r="E120">
        <f t="shared" si="143"/>
        <v>42.593000000000004</v>
      </c>
      <c r="F120">
        <f t="shared" si="143"/>
        <v>0.57599999999999996</v>
      </c>
      <c r="G120">
        <f t="shared" si="143"/>
        <v>28.5</v>
      </c>
      <c r="H120">
        <f t="shared" si="143"/>
        <v>49250.25</v>
      </c>
      <c r="I120">
        <f t="shared" si="143"/>
        <v>281</v>
      </c>
      <c r="J120">
        <f t="shared" si="143"/>
        <v>2736.125</v>
      </c>
      <c r="K120">
        <f t="shared" si="143"/>
        <v>71</v>
      </c>
      <c r="L120">
        <f t="shared" si="143"/>
        <v>1728.079</v>
      </c>
      <c r="M120">
        <f t="shared" si="143"/>
        <v>52</v>
      </c>
      <c r="N120">
        <f t="shared" si="143"/>
        <v>156</v>
      </c>
      <c r="P120">
        <f>VALUE(SUBSTITUTE(P295, ",", "."))</f>
        <v>19</v>
      </c>
      <c r="Q120">
        <f>VALUE(SUBSTITUTE(Q295, ",", "."))</f>
        <v>125</v>
      </c>
      <c r="S120">
        <f>VALUE(SUBSTITUTE(S295, ",", "."))</f>
        <v>74</v>
      </c>
      <c r="T120">
        <f>VALUE(SUBSTITUTE(T295, ",", "."))</f>
        <v>54</v>
      </c>
      <c r="U120" t="s">
        <v>178</v>
      </c>
      <c r="V120">
        <v>1</v>
      </c>
      <c r="W120">
        <f t="shared" ref="W120:AG120" si="144">VALUE(SUBSTITUTE(W295, ",", "."))</f>
        <v>23</v>
      </c>
      <c r="X120">
        <f t="shared" si="144"/>
        <v>44.231000000000002</v>
      </c>
      <c r="Y120">
        <f t="shared" si="144"/>
        <v>0.55600000000000005</v>
      </c>
      <c r="Z120">
        <f t="shared" si="144"/>
        <v>27.72</v>
      </c>
      <c r="AA120">
        <f t="shared" si="144"/>
        <v>46235.985000000001</v>
      </c>
      <c r="AB120">
        <f t="shared" si="144"/>
        <v>274</v>
      </c>
      <c r="AC120">
        <f t="shared" si="144"/>
        <v>2568.6660000000002</v>
      </c>
      <c r="AD120">
        <f t="shared" si="144"/>
        <v>68</v>
      </c>
      <c r="AE120">
        <f t="shared" si="144"/>
        <v>1667.9649999999999</v>
      </c>
      <c r="AF120">
        <f t="shared" si="144"/>
        <v>50</v>
      </c>
      <c r="AG120">
        <f t="shared" si="144"/>
        <v>154</v>
      </c>
      <c r="AH120" t="s">
        <v>1448</v>
      </c>
      <c r="AI120" t="str">
        <f t="shared" si="68"/>
        <v>18.0</v>
      </c>
      <c r="AJ120" t="str">
        <f t="shared" si="68"/>
        <v>120.0</v>
      </c>
      <c r="AK120" t="s">
        <v>1449</v>
      </c>
      <c r="AL120">
        <f>VALUE(SUBSTITUTE(AL295, ",", "."))</f>
        <v>73</v>
      </c>
      <c r="AM120">
        <f>VALUE(SUBSTITUTE(AM295, ",", "."))</f>
        <v>52</v>
      </c>
      <c r="AN120" t="b">
        <f t="shared" si="70"/>
        <v>1</v>
      </c>
    </row>
    <row r="121" spans="1:40" hidden="1" x14ac:dyDescent="0.35">
      <c r="A121">
        <v>120</v>
      </c>
      <c r="B121" t="s">
        <v>179</v>
      </c>
      <c r="C121">
        <v>0</v>
      </c>
      <c r="D121" t="s">
        <v>21</v>
      </c>
      <c r="E121" t="str">
        <f t="shared" si="58"/>
        <v>33.333</v>
      </c>
      <c r="F121">
        <v>0</v>
      </c>
      <c r="G121" t="str">
        <f t="shared" si="59"/>
        <v>4.0</v>
      </c>
      <c r="H121">
        <v>0</v>
      </c>
      <c r="I121" t="str">
        <f t="shared" si="60"/>
        <v>32.0</v>
      </c>
      <c r="J121" t="str">
        <f t="shared" si="60"/>
        <v>29.653</v>
      </c>
      <c r="K121" t="str">
        <f t="shared" si="60"/>
        <v>18.0</v>
      </c>
      <c r="L121" t="str">
        <f t="shared" si="60"/>
        <v>133.438</v>
      </c>
      <c r="M121" t="str">
        <f t="shared" si="61"/>
        <v>12.0</v>
      </c>
      <c r="N121" t="str">
        <f t="shared" si="62"/>
        <v>16.0</v>
      </c>
      <c r="P121" t="s">
        <v>21</v>
      </c>
      <c r="Q121" t="str">
        <f t="shared" si="63"/>
        <v>16.0</v>
      </c>
      <c r="S121" t="str">
        <f t="shared" si="64"/>
        <v>13.0</v>
      </c>
      <c r="T121" t="str">
        <f t="shared" si="64"/>
        <v>12.0</v>
      </c>
      <c r="U121" t="s">
        <v>179</v>
      </c>
      <c r="V121">
        <v>0</v>
      </c>
      <c r="W121" t="str">
        <f t="shared" si="65"/>
        <v>4.0</v>
      </c>
      <c r="X121" t="str">
        <f t="shared" si="65"/>
        <v>33.333</v>
      </c>
      <c r="Y121" t="str">
        <f t="shared" si="65"/>
        <v>0.044</v>
      </c>
      <c r="Z121" t="str">
        <f t="shared" si="66"/>
        <v>4.0</v>
      </c>
      <c r="AA121" t="str">
        <f t="shared" si="66"/>
        <v>533.75</v>
      </c>
      <c r="AB121" t="str">
        <f t="shared" si="66"/>
        <v>32.0</v>
      </c>
      <c r="AC121" t="str">
        <f t="shared" si="66"/>
        <v>29.653</v>
      </c>
      <c r="AD121" t="str">
        <f t="shared" si="67"/>
        <v>18.0</v>
      </c>
      <c r="AE121" t="str">
        <f t="shared" si="67"/>
        <v>133.438</v>
      </c>
      <c r="AF121" t="str">
        <f t="shared" si="67"/>
        <v>12.0</v>
      </c>
      <c r="AG121" t="str">
        <f t="shared" si="67"/>
        <v>16.0</v>
      </c>
      <c r="AH121" t="s">
        <v>897</v>
      </c>
      <c r="AI121" t="str">
        <f t="shared" si="68"/>
        <v>6.0</v>
      </c>
      <c r="AJ121" t="str">
        <f t="shared" si="68"/>
        <v>16.0</v>
      </c>
      <c r="AK121" t="s">
        <v>349</v>
      </c>
      <c r="AL121" t="str">
        <f t="shared" si="69"/>
        <v>13.0</v>
      </c>
      <c r="AM121" t="str">
        <f t="shared" si="69"/>
        <v>12.0</v>
      </c>
      <c r="AN121" t="b">
        <f t="shared" si="70"/>
        <v>1</v>
      </c>
    </row>
    <row r="122" spans="1:40" x14ac:dyDescent="0.35">
      <c r="A122">
        <v>121</v>
      </c>
      <c r="B122" t="s">
        <v>180</v>
      </c>
      <c r="C122">
        <v>1</v>
      </c>
      <c r="D122">
        <f t="shared" ref="D122:N122" si="145">VALUE(SUBSTITUTE(D297, ",", "."))</f>
        <v>19</v>
      </c>
      <c r="E122">
        <f t="shared" si="145"/>
        <v>29.231000000000002</v>
      </c>
      <c r="F122">
        <f t="shared" si="145"/>
        <v>0.75900000000000001</v>
      </c>
      <c r="G122">
        <f t="shared" si="145"/>
        <v>22.92</v>
      </c>
      <c r="H122">
        <f t="shared" si="145"/>
        <v>52157.377</v>
      </c>
      <c r="I122">
        <f t="shared" si="145"/>
        <v>348</v>
      </c>
      <c r="J122">
        <f t="shared" si="145"/>
        <v>2897.6320000000001</v>
      </c>
      <c r="K122">
        <f t="shared" si="145"/>
        <v>93</v>
      </c>
      <c r="L122">
        <f t="shared" si="145"/>
        <v>2275.627</v>
      </c>
      <c r="M122">
        <f t="shared" si="145"/>
        <v>75</v>
      </c>
      <c r="N122">
        <f t="shared" si="145"/>
        <v>191</v>
      </c>
      <c r="P122">
        <f>VALUE(SUBSTITUTE(P297, ",", "."))</f>
        <v>18</v>
      </c>
      <c r="Q122">
        <f>VALUE(SUBSTITUTE(Q297, ",", "."))</f>
        <v>157</v>
      </c>
      <c r="S122">
        <f>VALUE(SUBSTITUTE(S297, ",", "."))</f>
        <v>79</v>
      </c>
      <c r="T122">
        <f>VALUE(SUBSTITUTE(T297, ",", "."))</f>
        <v>65</v>
      </c>
      <c r="U122" t="s">
        <v>180</v>
      </c>
      <c r="V122">
        <v>1</v>
      </c>
      <c r="W122">
        <f t="shared" ref="W122:AG122" si="146">VALUE(SUBSTITUTE(W297, ",", "."))</f>
        <v>19</v>
      </c>
      <c r="X122">
        <f t="shared" si="146"/>
        <v>30.158999999999999</v>
      </c>
      <c r="Y122">
        <f t="shared" si="146"/>
        <v>0.73799999999999999</v>
      </c>
      <c r="Z122">
        <f t="shared" si="146"/>
        <v>22.007000000000001</v>
      </c>
      <c r="AA122">
        <f t="shared" si="146"/>
        <v>48717.044000000002</v>
      </c>
      <c r="AB122">
        <f t="shared" si="146"/>
        <v>341</v>
      </c>
      <c r="AC122">
        <f t="shared" si="146"/>
        <v>2706.502</v>
      </c>
      <c r="AD122">
        <f t="shared" si="146"/>
        <v>90</v>
      </c>
      <c r="AE122">
        <f t="shared" si="146"/>
        <v>2213.7220000000002</v>
      </c>
      <c r="AF122">
        <f t="shared" si="146"/>
        <v>73</v>
      </c>
      <c r="AG122">
        <f t="shared" si="146"/>
        <v>189</v>
      </c>
      <c r="AH122" t="s">
        <v>1458</v>
      </c>
      <c r="AI122" t="str">
        <f t="shared" si="68"/>
        <v>17.0</v>
      </c>
      <c r="AJ122" t="str">
        <f t="shared" si="68"/>
        <v>152.0</v>
      </c>
      <c r="AK122" t="s">
        <v>1460</v>
      </c>
      <c r="AL122">
        <f>VALUE(SUBSTITUTE(AL297, ",", "."))</f>
        <v>78</v>
      </c>
      <c r="AM122">
        <f>VALUE(SUBSTITUTE(AM297, ",", "."))</f>
        <v>63</v>
      </c>
      <c r="AN122" t="b">
        <f t="shared" si="70"/>
        <v>1</v>
      </c>
    </row>
    <row r="123" spans="1:40" hidden="1" x14ac:dyDescent="0.35">
      <c r="A123">
        <v>122</v>
      </c>
      <c r="B123" t="s">
        <v>181</v>
      </c>
      <c r="C123">
        <v>0</v>
      </c>
      <c r="D123" t="s">
        <v>21</v>
      </c>
      <c r="E123" t="str">
        <f t="shared" si="58"/>
        <v>33.333</v>
      </c>
      <c r="F123">
        <v>0</v>
      </c>
      <c r="G123" t="str">
        <f t="shared" si="59"/>
        <v>4.0</v>
      </c>
      <c r="H123">
        <v>0</v>
      </c>
      <c r="I123" t="str">
        <f t="shared" si="60"/>
        <v>32.0</v>
      </c>
      <c r="J123" t="str">
        <f t="shared" si="60"/>
        <v>29.653</v>
      </c>
      <c r="K123" t="str">
        <f t="shared" si="60"/>
        <v>18.0</v>
      </c>
      <c r="L123" t="str">
        <f t="shared" si="60"/>
        <v>133.438</v>
      </c>
      <c r="M123" t="str">
        <f t="shared" si="61"/>
        <v>12.0</v>
      </c>
      <c r="N123" t="str">
        <f t="shared" si="62"/>
        <v>16.0</v>
      </c>
      <c r="P123" t="s">
        <v>21</v>
      </c>
      <c r="Q123" t="str">
        <f t="shared" si="63"/>
        <v>16.0</v>
      </c>
      <c r="S123" t="str">
        <f t="shared" si="64"/>
        <v>13.0</v>
      </c>
      <c r="T123" t="str">
        <f t="shared" si="64"/>
        <v>12.0</v>
      </c>
      <c r="U123" t="s">
        <v>181</v>
      </c>
      <c r="V123">
        <v>0</v>
      </c>
      <c r="W123" t="str">
        <f t="shared" si="65"/>
        <v>4.0</v>
      </c>
      <c r="X123" t="str">
        <f t="shared" si="65"/>
        <v>33.333</v>
      </c>
      <c r="Y123" t="str">
        <f t="shared" si="65"/>
        <v>0.044</v>
      </c>
      <c r="Z123" t="str">
        <f t="shared" si="66"/>
        <v>4.0</v>
      </c>
      <c r="AA123" t="str">
        <f t="shared" si="66"/>
        <v>533.75</v>
      </c>
      <c r="AB123" t="str">
        <f t="shared" si="66"/>
        <v>32.0</v>
      </c>
      <c r="AC123" t="str">
        <f t="shared" si="66"/>
        <v>29.653</v>
      </c>
      <c r="AD123" t="str">
        <f t="shared" si="67"/>
        <v>18.0</v>
      </c>
      <c r="AE123" t="str">
        <f t="shared" si="67"/>
        <v>133.438</v>
      </c>
      <c r="AF123" t="str">
        <f t="shared" si="67"/>
        <v>12.0</v>
      </c>
      <c r="AG123" t="str">
        <f t="shared" si="67"/>
        <v>16.0</v>
      </c>
      <c r="AH123" t="s">
        <v>906</v>
      </c>
      <c r="AI123" t="str">
        <f t="shared" si="68"/>
        <v>6.0</v>
      </c>
      <c r="AJ123" t="str">
        <f t="shared" si="68"/>
        <v>16.0</v>
      </c>
      <c r="AK123" t="s">
        <v>349</v>
      </c>
      <c r="AL123" t="str">
        <f t="shared" si="69"/>
        <v>13.0</v>
      </c>
      <c r="AM123" t="str">
        <f t="shared" si="69"/>
        <v>12.0</v>
      </c>
      <c r="AN123" t="b">
        <f t="shared" si="70"/>
        <v>1</v>
      </c>
    </row>
    <row r="124" spans="1:40" x14ac:dyDescent="0.35">
      <c r="A124">
        <v>123</v>
      </c>
      <c r="B124" t="s">
        <v>182</v>
      </c>
      <c r="C124">
        <v>1</v>
      </c>
      <c r="D124">
        <f t="shared" ref="D124:N124" si="147">VALUE(SUBSTITUTE(D299, ",", "."))</f>
        <v>16</v>
      </c>
      <c r="E124">
        <f t="shared" si="147"/>
        <v>25</v>
      </c>
      <c r="F124">
        <f t="shared" si="147"/>
        <v>0.58399999999999996</v>
      </c>
      <c r="G124">
        <f t="shared" si="147"/>
        <v>24.382999999999999</v>
      </c>
      <c r="H124">
        <f t="shared" si="147"/>
        <v>42730.597999999998</v>
      </c>
      <c r="I124">
        <f t="shared" si="147"/>
        <v>278</v>
      </c>
      <c r="J124">
        <f t="shared" si="147"/>
        <v>2373.922</v>
      </c>
      <c r="K124">
        <f t="shared" si="147"/>
        <v>79</v>
      </c>
      <c r="L124">
        <f t="shared" si="147"/>
        <v>1752.451</v>
      </c>
      <c r="M124">
        <f t="shared" si="147"/>
        <v>60</v>
      </c>
      <c r="N124">
        <f t="shared" si="147"/>
        <v>154</v>
      </c>
      <c r="P124">
        <f>VALUE(SUBSTITUTE(P299, ",", "."))</f>
        <v>19</v>
      </c>
      <c r="Q124">
        <f>VALUE(SUBSTITUTE(Q299, ",", "."))</f>
        <v>124</v>
      </c>
      <c r="S124">
        <f>VALUE(SUBSTITUTE(S299, ",", "."))</f>
        <v>64</v>
      </c>
      <c r="T124">
        <f>VALUE(SUBSTITUTE(T299, ",", "."))</f>
        <v>64</v>
      </c>
      <c r="U124" t="s">
        <v>182</v>
      </c>
      <c r="V124">
        <v>1</v>
      </c>
      <c r="W124">
        <f t="shared" ref="W124:AG124" si="148">VALUE(SUBSTITUTE(W299, ",", "."))</f>
        <v>16</v>
      </c>
      <c r="X124">
        <f t="shared" si="148"/>
        <v>25.806000000000001</v>
      </c>
      <c r="Y124">
        <f t="shared" si="148"/>
        <v>0.56399999999999995</v>
      </c>
      <c r="Z124">
        <f t="shared" si="148"/>
        <v>23.585999999999999</v>
      </c>
      <c r="AA124">
        <f t="shared" si="148"/>
        <v>39935.891000000003</v>
      </c>
      <c r="AB124">
        <f t="shared" si="148"/>
        <v>271</v>
      </c>
      <c r="AC124">
        <f t="shared" si="148"/>
        <v>2218.6610000000001</v>
      </c>
      <c r="AD124">
        <f t="shared" si="148"/>
        <v>76</v>
      </c>
      <c r="AE124">
        <f t="shared" si="148"/>
        <v>1693.1880000000001</v>
      </c>
      <c r="AF124">
        <f t="shared" si="148"/>
        <v>58</v>
      </c>
      <c r="AG124">
        <f t="shared" si="148"/>
        <v>152</v>
      </c>
      <c r="AH124" t="s">
        <v>1467</v>
      </c>
      <c r="AI124" t="str">
        <f t="shared" si="68"/>
        <v>18.0</v>
      </c>
      <c r="AJ124" t="str">
        <f t="shared" si="68"/>
        <v>119.0</v>
      </c>
      <c r="AK124" t="s">
        <v>1468</v>
      </c>
      <c r="AL124">
        <f>VALUE(SUBSTITUTE(AL299, ",", "."))</f>
        <v>63</v>
      </c>
      <c r="AM124">
        <f>VALUE(SUBSTITUTE(AM299, ",", "."))</f>
        <v>62</v>
      </c>
      <c r="AN124" t="b">
        <f t="shared" si="70"/>
        <v>1</v>
      </c>
    </row>
    <row r="125" spans="1:40" hidden="1" x14ac:dyDescent="0.35">
      <c r="A125">
        <v>124</v>
      </c>
      <c r="B125" t="s">
        <v>183</v>
      </c>
      <c r="C125">
        <v>0</v>
      </c>
      <c r="D125" t="s">
        <v>21</v>
      </c>
      <c r="E125" t="str">
        <f t="shared" si="58"/>
        <v>33.333</v>
      </c>
      <c r="F125">
        <v>0</v>
      </c>
      <c r="G125" t="str">
        <f t="shared" si="59"/>
        <v>4.0</v>
      </c>
      <c r="H125">
        <v>0</v>
      </c>
      <c r="I125" t="str">
        <f t="shared" si="60"/>
        <v>32.0</v>
      </c>
      <c r="J125" t="str">
        <f t="shared" si="60"/>
        <v>29.653</v>
      </c>
      <c r="K125" t="str">
        <f t="shared" si="60"/>
        <v>18.0</v>
      </c>
      <c r="L125" t="str">
        <f t="shared" si="60"/>
        <v>133.438</v>
      </c>
      <c r="M125" t="str">
        <f t="shared" si="61"/>
        <v>12.0</v>
      </c>
      <c r="N125" t="str">
        <f t="shared" si="62"/>
        <v>16.0</v>
      </c>
      <c r="P125" t="s">
        <v>21</v>
      </c>
      <c r="Q125" t="str">
        <f t="shared" si="63"/>
        <v>16.0</v>
      </c>
      <c r="S125" t="str">
        <f t="shared" si="64"/>
        <v>13.0</v>
      </c>
      <c r="T125" t="str">
        <f t="shared" si="64"/>
        <v>12.0</v>
      </c>
      <c r="U125" t="s">
        <v>183</v>
      </c>
      <c r="V125">
        <v>0</v>
      </c>
      <c r="W125" t="str">
        <f t="shared" si="65"/>
        <v>4.0</v>
      </c>
      <c r="X125" t="str">
        <f t="shared" si="65"/>
        <v>33.333</v>
      </c>
      <c r="Y125" t="str">
        <f t="shared" si="65"/>
        <v>0.044</v>
      </c>
      <c r="Z125" t="str">
        <f t="shared" si="66"/>
        <v>4.0</v>
      </c>
      <c r="AA125" t="str">
        <f t="shared" si="66"/>
        <v>533.75</v>
      </c>
      <c r="AB125" t="str">
        <f t="shared" si="66"/>
        <v>32.0</v>
      </c>
      <c r="AC125" t="str">
        <f t="shared" si="66"/>
        <v>29.653</v>
      </c>
      <c r="AD125" t="str">
        <f t="shared" si="67"/>
        <v>18.0</v>
      </c>
      <c r="AE125" t="str">
        <f t="shared" si="67"/>
        <v>133.438</v>
      </c>
      <c r="AF125" t="str">
        <f t="shared" si="67"/>
        <v>12.0</v>
      </c>
      <c r="AG125" t="str">
        <f t="shared" si="67"/>
        <v>16.0</v>
      </c>
      <c r="AH125" t="s">
        <v>916</v>
      </c>
      <c r="AI125" t="str">
        <f t="shared" si="68"/>
        <v>6.0</v>
      </c>
      <c r="AJ125" t="str">
        <f t="shared" si="68"/>
        <v>16.0</v>
      </c>
      <c r="AK125" t="s">
        <v>349</v>
      </c>
      <c r="AL125" t="str">
        <f t="shared" si="69"/>
        <v>13.0</v>
      </c>
      <c r="AM125" t="str">
        <f t="shared" si="69"/>
        <v>12.0</v>
      </c>
      <c r="AN125" t="b">
        <f t="shared" si="70"/>
        <v>1</v>
      </c>
    </row>
    <row r="126" spans="1:40" x14ac:dyDescent="0.35">
      <c r="A126">
        <v>125</v>
      </c>
      <c r="B126" t="s">
        <v>184</v>
      </c>
      <c r="C126">
        <v>1</v>
      </c>
      <c r="D126">
        <f t="shared" ref="D126:N126" si="149">VALUE(SUBSTITUTE(D301, ",", "."))</f>
        <v>31</v>
      </c>
      <c r="E126">
        <f t="shared" si="149"/>
        <v>22.302</v>
      </c>
      <c r="F126">
        <f t="shared" si="149"/>
        <v>2.2559999999999998</v>
      </c>
      <c r="G126">
        <f t="shared" si="149"/>
        <v>95.775000000000006</v>
      </c>
      <c r="H126">
        <f t="shared" si="149"/>
        <v>648331.29399999999</v>
      </c>
      <c r="I126">
        <f t="shared" si="149"/>
        <v>1028</v>
      </c>
      <c r="J126">
        <f t="shared" si="149"/>
        <v>36018.404999999999</v>
      </c>
      <c r="K126">
        <f t="shared" si="149"/>
        <v>96</v>
      </c>
      <c r="L126">
        <f t="shared" si="149"/>
        <v>6769.3410000000003</v>
      </c>
      <c r="M126">
        <f t="shared" si="149"/>
        <v>71</v>
      </c>
      <c r="N126">
        <f t="shared" si="149"/>
        <v>544</v>
      </c>
      <c r="P126">
        <f>VALUE(SUBSTITUTE(P301, ",", "."))</f>
        <v>25</v>
      </c>
      <c r="Q126">
        <f>VALUE(SUBSTITUTE(Q301, ",", "."))</f>
        <v>484</v>
      </c>
      <c r="S126">
        <f>VALUE(SUBSTITUTE(S301, ",", "."))</f>
        <v>165</v>
      </c>
      <c r="T126">
        <f>VALUE(SUBSTITUTE(T301, ",", "."))</f>
        <v>139</v>
      </c>
      <c r="U126" t="s">
        <v>184</v>
      </c>
      <c r="V126">
        <v>1</v>
      </c>
      <c r="W126">
        <f t="shared" ref="W126:AG126" si="150">VALUE(SUBSTITUTE(W301, ",", "."))</f>
        <v>31</v>
      </c>
      <c r="X126">
        <f t="shared" si="150"/>
        <v>22.628</v>
      </c>
      <c r="Y126">
        <f t="shared" si="150"/>
        <v>2.2250000000000001</v>
      </c>
      <c r="Z126">
        <f t="shared" si="150"/>
        <v>94.260999999999996</v>
      </c>
      <c r="AA126">
        <f t="shared" si="150"/>
        <v>629330.91799999995</v>
      </c>
      <c r="AB126">
        <f t="shared" si="150"/>
        <v>1021</v>
      </c>
      <c r="AC126">
        <f t="shared" si="150"/>
        <v>34962.828999999998</v>
      </c>
      <c r="AD126">
        <f t="shared" si="150"/>
        <v>93</v>
      </c>
      <c r="AE126">
        <f t="shared" si="150"/>
        <v>6676.4809999999998</v>
      </c>
      <c r="AF126">
        <f t="shared" si="150"/>
        <v>69</v>
      </c>
      <c r="AG126">
        <f t="shared" si="150"/>
        <v>542</v>
      </c>
      <c r="AH126" t="s">
        <v>1477</v>
      </c>
      <c r="AI126" t="str">
        <f t="shared" si="68"/>
        <v>24.0</v>
      </c>
      <c r="AJ126" t="str">
        <f t="shared" si="68"/>
        <v>479.0</v>
      </c>
      <c r="AK126" t="s">
        <v>1479</v>
      </c>
      <c r="AL126">
        <f>VALUE(SUBSTITUTE(AL301, ",", "."))</f>
        <v>164</v>
      </c>
      <c r="AM126">
        <f>VALUE(SUBSTITUTE(AM301, ",", "."))</f>
        <v>137</v>
      </c>
      <c r="AN126" t="b">
        <f t="shared" si="70"/>
        <v>1</v>
      </c>
    </row>
    <row r="127" spans="1:40" hidden="1" x14ac:dyDescent="0.35">
      <c r="A127">
        <v>126</v>
      </c>
      <c r="B127" t="s">
        <v>185</v>
      </c>
      <c r="C127">
        <v>0</v>
      </c>
      <c r="D127" t="s">
        <v>21</v>
      </c>
      <c r="E127" t="str">
        <f t="shared" si="58"/>
        <v>33.333</v>
      </c>
      <c r="F127">
        <v>0</v>
      </c>
      <c r="G127" t="str">
        <f t="shared" si="59"/>
        <v>4.0</v>
      </c>
      <c r="H127">
        <v>0</v>
      </c>
      <c r="I127" t="str">
        <f t="shared" si="60"/>
        <v>32.0</v>
      </c>
      <c r="J127" t="str">
        <f t="shared" si="60"/>
        <v>29.653</v>
      </c>
      <c r="K127" t="str">
        <f t="shared" si="60"/>
        <v>18.0</v>
      </c>
      <c r="L127" t="str">
        <f t="shared" si="60"/>
        <v>133.438</v>
      </c>
      <c r="M127" t="str">
        <f t="shared" si="61"/>
        <v>12.0</v>
      </c>
      <c r="N127" t="str">
        <f t="shared" si="62"/>
        <v>16.0</v>
      </c>
      <c r="P127" t="s">
        <v>21</v>
      </c>
      <c r="Q127" t="str">
        <f t="shared" si="63"/>
        <v>16.0</v>
      </c>
      <c r="S127" t="str">
        <f t="shared" si="64"/>
        <v>13.0</v>
      </c>
      <c r="T127" t="str">
        <f t="shared" si="64"/>
        <v>12.0</v>
      </c>
      <c r="U127" t="s">
        <v>185</v>
      </c>
      <c r="V127">
        <v>0</v>
      </c>
      <c r="W127" t="str">
        <f t="shared" si="65"/>
        <v>4.0</v>
      </c>
      <c r="X127" t="str">
        <f t="shared" si="65"/>
        <v>33.333</v>
      </c>
      <c r="Y127" t="str">
        <f t="shared" si="65"/>
        <v>0.044</v>
      </c>
      <c r="Z127" t="str">
        <f t="shared" si="66"/>
        <v>4.0</v>
      </c>
      <c r="AA127" t="str">
        <f t="shared" si="66"/>
        <v>533.75</v>
      </c>
      <c r="AB127" t="str">
        <f t="shared" si="66"/>
        <v>32.0</v>
      </c>
      <c r="AC127" t="str">
        <f t="shared" si="66"/>
        <v>29.653</v>
      </c>
      <c r="AD127" t="str">
        <f t="shared" si="67"/>
        <v>18.0</v>
      </c>
      <c r="AE127" t="str">
        <f t="shared" si="67"/>
        <v>133.438</v>
      </c>
      <c r="AF127" t="str">
        <f t="shared" si="67"/>
        <v>12.0</v>
      </c>
      <c r="AG127" t="str">
        <f t="shared" si="67"/>
        <v>16.0</v>
      </c>
      <c r="AH127" t="s">
        <v>930</v>
      </c>
      <c r="AI127" t="str">
        <f t="shared" si="68"/>
        <v>6.0</v>
      </c>
      <c r="AJ127" t="str">
        <f t="shared" si="68"/>
        <v>16.0</v>
      </c>
      <c r="AK127" t="s">
        <v>349</v>
      </c>
      <c r="AL127" t="str">
        <f t="shared" si="69"/>
        <v>13.0</v>
      </c>
      <c r="AM127" t="str">
        <f t="shared" si="69"/>
        <v>12.0</v>
      </c>
      <c r="AN127" t="b">
        <f t="shared" si="70"/>
        <v>1</v>
      </c>
    </row>
    <row r="128" spans="1:40" x14ac:dyDescent="0.35">
      <c r="A128">
        <v>127</v>
      </c>
      <c r="B128" t="s">
        <v>186</v>
      </c>
      <c r="C128">
        <v>1</v>
      </c>
      <c r="D128">
        <f t="shared" ref="D128:N128" si="151">VALUE(SUBSTITUTE(D303, ",", "."))</f>
        <v>8</v>
      </c>
      <c r="E128">
        <f t="shared" si="151"/>
        <v>17.777999999999999</v>
      </c>
      <c r="F128">
        <f t="shared" si="151"/>
        <v>0.26700000000000002</v>
      </c>
      <c r="G128">
        <f t="shared" si="151"/>
        <v>27</v>
      </c>
      <c r="H128">
        <f t="shared" si="151"/>
        <v>21604.54</v>
      </c>
      <c r="I128">
        <f t="shared" si="151"/>
        <v>156</v>
      </c>
      <c r="J128">
        <f t="shared" si="151"/>
        <v>1200.252</v>
      </c>
      <c r="K128">
        <f t="shared" si="151"/>
        <v>35</v>
      </c>
      <c r="L128">
        <f t="shared" si="151"/>
        <v>800.16800000000001</v>
      </c>
      <c r="M128">
        <f t="shared" si="151"/>
        <v>21</v>
      </c>
      <c r="N128">
        <f t="shared" si="151"/>
        <v>81</v>
      </c>
      <c r="P128">
        <f>VALUE(SUBSTITUTE(P303, ",", "."))</f>
        <v>14</v>
      </c>
      <c r="Q128">
        <f>VALUE(SUBSTITUTE(Q303, ",", "."))</f>
        <v>75</v>
      </c>
      <c r="S128">
        <f>VALUE(SUBSTITUTE(S303, ",", "."))</f>
        <v>46</v>
      </c>
      <c r="T128">
        <f>VALUE(SUBSTITUTE(T303, ",", "."))</f>
        <v>45</v>
      </c>
      <c r="U128" t="s">
        <v>186</v>
      </c>
      <c r="V128">
        <v>1</v>
      </c>
      <c r="W128">
        <f t="shared" ref="W128:AG128" si="152">VALUE(SUBSTITUTE(W303, ",", "."))</f>
        <v>8</v>
      </c>
      <c r="X128">
        <f t="shared" si="152"/>
        <v>18.605</v>
      </c>
      <c r="Y128">
        <f t="shared" si="152"/>
        <v>0.251</v>
      </c>
      <c r="Z128">
        <f t="shared" si="152"/>
        <v>29.105</v>
      </c>
      <c r="AA128">
        <f t="shared" si="152"/>
        <v>21875.944</v>
      </c>
      <c r="AB128">
        <f t="shared" si="152"/>
        <v>149</v>
      </c>
      <c r="AC128">
        <f t="shared" si="152"/>
        <v>1215.33</v>
      </c>
      <c r="AD128">
        <f t="shared" si="152"/>
        <v>33</v>
      </c>
      <c r="AE128">
        <f t="shared" si="152"/>
        <v>751.61500000000001</v>
      </c>
      <c r="AF128">
        <f t="shared" si="152"/>
        <v>19</v>
      </c>
      <c r="AG128">
        <f t="shared" si="152"/>
        <v>79</v>
      </c>
      <c r="AH128" t="s">
        <v>1487</v>
      </c>
      <c r="AI128" t="str">
        <f t="shared" si="68"/>
        <v>14.0</v>
      </c>
      <c r="AJ128" t="str">
        <f t="shared" si="68"/>
        <v>70.0</v>
      </c>
      <c r="AK128" t="s">
        <v>1488</v>
      </c>
      <c r="AL128">
        <f>VALUE(SUBSTITUTE(AL303, ",", "."))</f>
        <v>45</v>
      </c>
      <c r="AM128">
        <f>VALUE(SUBSTITUTE(AM303, ",", "."))</f>
        <v>43</v>
      </c>
      <c r="AN128" t="b">
        <f t="shared" si="70"/>
        <v>1</v>
      </c>
    </row>
    <row r="129" spans="1:40" hidden="1" x14ac:dyDescent="0.35">
      <c r="A129">
        <v>128</v>
      </c>
      <c r="B129" t="s">
        <v>187</v>
      </c>
      <c r="C129">
        <v>0</v>
      </c>
      <c r="D129" t="s">
        <v>21</v>
      </c>
      <c r="E129" t="str">
        <f t="shared" si="58"/>
        <v>33.333</v>
      </c>
      <c r="F129">
        <v>0</v>
      </c>
      <c r="G129" t="str">
        <f t="shared" si="59"/>
        <v>4.0</v>
      </c>
      <c r="H129">
        <v>0</v>
      </c>
      <c r="I129" t="str">
        <f t="shared" si="60"/>
        <v>32.0</v>
      </c>
      <c r="J129" t="str">
        <f t="shared" si="60"/>
        <v>29.653</v>
      </c>
      <c r="K129" t="str">
        <f t="shared" si="60"/>
        <v>18.0</v>
      </c>
      <c r="L129" t="str">
        <f t="shared" si="60"/>
        <v>133.438</v>
      </c>
      <c r="M129" t="str">
        <f t="shared" si="61"/>
        <v>12.0</v>
      </c>
      <c r="N129" t="str">
        <f t="shared" si="62"/>
        <v>16.0</v>
      </c>
      <c r="P129" t="s">
        <v>21</v>
      </c>
      <c r="Q129" t="str">
        <f t="shared" si="63"/>
        <v>16.0</v>
      </c>
      <c r="S129" t="str">
        <f t="shared" si="64"/>
        <v>13.0</v>
      </c>
      <c r="T129" t="str">
        <f t="shared" si="64"/>
        <v>12.0</v>
      </c>
      <c r="U129" t="s">
        <v>187</v>
      </c>
      <c r="V129">
        <v>0</v>
      </c>
      <c r="W129" t="str">
        <f t="shared" si="65"/>
        <v>4.0</v>
      </c>
      <c r="X129" t="str">
        <f t="shared" si="65"/>
        <v>33.333</v>
      </c>
      <c r="Y129" t="str">
        <f t="shared" si="65"/>
        <v>0.044</v>
      </c>
      <c r="Z129" t="str">
        <f t="shared" si="66"/>
        <v>4.0</v>
      </c>
      <c r="AA129" t="str">
        <f t="shared" si="66"/>
        <v>533.75</v>
      </c>
      <c r="AB129" t="str">
        <f t="shared" si="66"/>
        <v>32.0</v>
      </c>
      <c r="AC129" t="str">
        <f t="shared" si="66"/>
        <v>29.653</v>
      </c>
      <c r="AD129" t="str">
        <f t="shared" si="67"/>
        <v>18.0</v>
      </c>
      <c r="AE129" t="str">
        <f t="shared" si="67"/>
        <v>133.438</v>
      </c>
      <c r="AF129" t="str">
        <f t="shared" si="67"/>
        <v>12.0</v>
      </c>
      <c r="AG129" t="str">
        <f t="shared" si="67"/>
        <v>16.0</v>
      </c>
      <c r="AH129" t="s">
        <v>937</v>
      </c>
      <c r="AI129" t="str">
        <f t="shared" si="68"/>
        <v>6.0</v>
      </c>
      <c r="AJ129" t="str">
        <f t="shared" si="68"/>
        <v>16.0</v>
      </c>
      <c r="AK129" t="s">
        <v>349</v>
      </c>
      <c r="AL129" t="str">
        <f t="shared" si="69"/>
        <v>13.0</v>
      </c>
      <c r="AM129" t="str">
        <f t="shared" si="69"/>
        <v>12.0</v>
      </c>
      <c r="AN129" t="b">
        <f t="shared" si="70"/>
        <v>1</v>
      </c>
    </row>
    <row r="130" spans="1:40" x14ac:dyDescent="0.35">
      <c r="A130">
        <v>129</v>
      </c>
      <c r="B130" t="s">
        <v>188</v>
      </c>
      <c r="C130">
        <v>1</v>
      </c>
      <c r="D130">
        <f t="shared" ref="D130:N130" si="153">VALUE(SUBSTITUTE(D305, ",", "."))</f>
        <v>33</v>
      </c>
      <c r="E130">
        <f t="shared" si="153"/>
        <v>27.048999999999999</v>
      </c>
      <c r="F130">
        <f t="shared" si="153"/>
        <v>1.64</v>
      </c>
      <c r="G130">
        <f t="shared" si="153"/>
        <v>43.311</v>
      </c>
      <c r="H130">
        <f t="shared" si="153"/>
        <v>213056.94899999999</v>
      </c>
      <c r="I130">
        <f t="shared" si="153"/>
        <v>691</v>
      </c>
      <c r="J130">
        <f t="shared" si="153"/>
        <v>11836.496999999999</v>
      </c>
      <c r="K130">
        <f t="shared" si="153"/>
        <v>139</v>
      </c>
      <c r="L130">
        <f t="shared" si="153"/>
        <v>4919.1880000000001</v>
      </c>
      <c r="M130">
        <f t="shared" si="153"/>
        <v>114</v>
      </c>
      <c r="N130">
        <f t="shared" si="153"/>
        <v>395</v>
      </c>
      <c r="P130">
        <f>VALUE(SUBSTITUTE(P305, ",", "."))</f>
        <v>25</v>
      </c>
      <c r="Q130">
        <f>VALUE(SUBSTITUTE(Q305, ",", "."))</f>
        <v>296</v>
      </c>
      <c r="S130">
        <f>VALUE(SUBSTITUTE(S305, ",", "."))</f>
        <v>146</v>
      </c>
      <c r="T130">
        <f>VALUE(SUBSTITUTE(T305, ",", "."))</f>
        <v>122</v>
      </c>
      <c r="U130" t="s">
        <v>188</v>
      </c>
      <c r="V130">
        <v>1</v>
      </c>
      <c r="W130">
        <f t="shared" ref="W130:AG130" si="154">VALUE(SUBSTITUTE(W305, ",", "."))</f>
        <v>33</v>
      </c>
      <c r="X130">
        <f t="shared" si="154"/>
        <v>27.5</v>
      </c>
      <c r="Y130">
        <f t="shared" si="154"/>
        <v>1.6160000000000001</v>
      </c>
      <c r="Z130">
        <f t="shared" si="154"/>
        <v>42.106999999999999</v>
      </c>
      <c r="AA130">
        <f t="shared" si="154"/>
        <v>204128.04199999999</v>
      </c>
      <c r="AB130">
        <f t="shared" si="154"/>
        <v>684</v>
      </c>
      <c r="AC130">
        <f t="shared" si="154"/>
        <v>11340.447</v>
      </c>
      <c r="AD130">
        <f t="shared" si="154"/>
        <v>136</v>
      </c>
      <c r="AE130">
        <f t="shared" si="154"/>
        <v>4847.8249999999998</v>
      </c>
      <c r="AF130">
        <f t="shared" si="154"/>
        <v>112</v>
      </c>
      <c r="AG130">
        <f t="shared" si="154"/>
        <v>393</v>
      </c>
      <c r="AH130" t="s">
        <v>1497</v>
      </c>
      <c r="AI130" t="str">
        <f t="shared" si="68"/>
        <v>24.0</v>
      </c>
      <c r="AJ130" t="str">
        <f t="shared" si="68"/>
        <v>291.0</v>
      </c>
      <c r="AK130" t="s">
        <v>1499</v>
      </c>
      <c r="AL130">
        <f>VALUE(SUBSTITUTE(AL305, ",", "."))</f>
        <v>145</v>
      </c>
      <c r="AM130">
        <f>VALUE(SUBSTITUTE(AM305, ",", "."))</f>
        <v>120</v>
      </c>
      <c r="AN130" t="b">
        <f t="shared" si="70"/>
        <v>1</v>
      </c>
    </row>
    <row r="131" spans="1:40" hidden="1" x14ac:dyDescent="0.35">
      <c r="A131">
        <v>130</v>
      </c>
      <c r="B131" t="s">
        <v>189</v>
      </c>
      <c r="C131">
        <v>0</v>
      </c>
      <c r="D131" t="s">
        <v>21</v>
      </c>
      <c r="E131" t="str">
        <f t="shared" ref="E131:E159" si="155">SUBSTITUTE(E306, ",", ".")</f>
        <v>33.333</v>
      </c>
      <c r="F131">
        <v>0</v>
      </c>
      <c r="G131" t="str">
        <f t="shared" ref="G131:G159" si="156">SUBSTITUTE(G306, ",", ".")</f>
        <v>4.0</v>
      </c>
      <c r="H131">
        <v>0</v>
      </c>
      <c r="I131" t="str">
        <f t="shared" ref="I131:K159" si="157">SUBSTITUTE(I306, ",", ".")</f>
        <v>32.0</v>
      </c>
      <c r="J131" t="str">
        <f t="shared" si="157"/>
        <v>29.653</v>
      </c>
      <c r="K131" t="str">
        <f t="shared" si="157"/>
        <v>18.0</v>
      </c>
      <c r="L131" t="str">
        <f t="shared" ref="L131:N159" si="158">SUBSTITUTE(L306, ",", ".")</f>
        <v>133.438</v>
      </c>
      <c r="M131" t="str">
        <f t="shared" si="158"/>
        <v>12.0</v>
      </c>
      <c r="N131" t="str">
        <f t="shared" si="158"/>
        <v>16.0</v>
      </c>
      <c r="P131" t="s">
        <v>21</v>
      </c>
      <c r="Q131" t="str">
        <f t="shared" ref="Q131:Q159" si="159">SUBSTITUTE(Q306, ",", ".")</f>
        <v>16.0</v>
      </c>
      <c r="S131" t="str">
        <f t="shared" ref="S131:T159" si="160">SUBSTITUTE(S306, ",", ".")</f>
        <v>13.0</v>
      </c>
      <c r="T131" t="str">
        <f t="shared" si="160"/>
        <v>12.0</v>
      </c>
      <c r="U131" t="s">
        <v>189</v>
      </c>
      <c r="V131">
        <v>0</v>
      </c>
      <c r="W131" t="str">
        <f t="shared" ref="W131:AE159" si="161">SUBSTITUTE(W306, ",", ".")</f>
        <v>4.0</v>
      </c>
      <c r="X131" t="str">
        <f t="shared" si="161"/>
        <v>33.333</v>
      </c>
      <c r="Y131" t="str">
        <f t="shared" si="161"/>
        <v>0.044</v>
      </c>
      <c r="Z131" t="str">
        <f t="shared" si="161"/>
        <v>4.0</v>
      </c>
      <c r="AA131" t="str">
        <f t="shared" si="161"/>
        <v>533.75</v>
      </c>
      <c r="AB131" t="str">
        <f t="shared" si="161"/>
        <v>32.0</v>
      </c>
      <c r="AC131" t="str">
        <f t="shared" si="161"/>
        <v>29.653</v>
      </c>
      <c r="AD131" t="str">
        <f t="shared" si="161"/>
        <v>18.0</v>
      </c>
      <c r="AE131" t="str">
        <f t="shared" si="161"/>
        <v>133.438</v>
      </c>
      <c r="AF131" t="str">
        <f t="shared" ref="AF131:AG159" si="162">SUBSTITUTE(AF306, ",", ".")</f>
        <v>12.0</v>
      </c>
      <c r="AG131" t="str">
        <f t="shared" si="162"/>
        <v>16.0</v>
      </c>
      <c r="AH131" t="s">
        <v>951</v>
      </c>
      <c r="AI131" t="str">
        <f t="shared" ref="AI131:AJ159" si="163">SUBSTITUTE(AI306, ",", ".")</f>
        <v>6.0</v>
      </c>
      <c r="AJ131" t="str">
        <f t="shared" si="163"/>
        <v>16.0</v>
      </c>
      <c r="AK131" t="s">
        <v>349</v>
      </c>
      <c r="AL131" t="str">
        <f t="shared" ref="AL131:AM159" si="164">SUBSTITUTE(AL306, ",", ".")</f>
        <v>13.0</v>
      </c>
      <c r="AM131" t="str">
        <f t="shared" si="164"/>
        <v>12.0</v>
      </c>
      <c r="AN131" t="b">
        <f t="shared" ref="AN131:AN159" si="165">U131=B131</f>
        <v>1</v>
      </c>
    </row>
    <row r="132" spans="1:40" x14ac:dyDescent="0.35">
      <c r="A132">
        <v>131</v>
      </c>
      <c r="B132" t="s">
        <v>190</v>
      </c>
      <c r="C132">
        <v>5</v>
      </c>
      <c r="D132">
        <f t="shared" ref="D132:N132" si="166">VALUE(SUBSTITUTE(D307, ",", "."))</f>
        <v>25</v>
      </c>
      <c r="E132">
        <f t="shared" si="166"/>
        <v>21.739000000000001</v>
      </c>
      <c r="F132">
        <f t="shared" si="166"/>
        <v>1.63</v>
      </c>
      <c r="G132">
        <f t="shared" si="166"/>
        <v>26.428999999999998</v>
      </c>
      <c r="H132">
        <f t="shared" si="166"/>
        <v>129244.947</v>
      </c>
      <c r="I132">
        <f t="shared" si="166"/>
        <v>690</v>
      </c>
      <c r="J132">
        <f t="shared" si="166"/>
        <v>7180.2749999999996</v>
      </c>
      <c r="K132">
        <f t="shared" si="166"/>
        <v>136</v>
      </c>
      <c r="L132">
        <f t="shared" si="166"/>
        <v>4890.3490000000002</v>
      </c>
      <c r="M132">
        <f t="shared" si="166"/>
        <v>119</v>
      </c>
      <c r="N132">
        <f t="shared" si="166"/>
        <v>370</v>
      </c>
      <c r="O132" t="s">
        <v>193</v>
      </c>
      <c r="P132">
        <f>VALUE(SUBSTITUTE(P307, ",", "."))</f>
        <v>17</v>
      </c>
      <c r="Q132">
        <f>VALUE(SUBSTITUTE(Q307, ",", "."))</f>
        <v>320</v>
      </c>
      <c r="S132">
        <f>VALUE(SUBSTITUTE(S307, ",", "."))</f>
        <v>136</v>
      </c>
      <c r="T132">
        <f>VALUE(SUBSTITUTE(T307, ",", "."))</f>
        <v>115</v>
      </c>
      <c r="U132" t="s">
        <v>190</v>
      </c>
      <c r="V132">
        <v>5</v>
      </c>
      <c r="W132">
        <f t="shared" ref="W132:AG132" si="167">VALUE(SUBSTITUTE(W307, ",", "."))</f>
        <v>25</v>
      </c>
      <c r="X132">
        <f t="shared" si="167"/>
        <v>25.51</v>
      </c>
      <c r="Y132">
        <f t="shared" si="167"/>
        <v>1.4419999999999999</v>
      </c>
      <c r="Z132">
        <f t="shared" si="167"/>
        <v>26.533000000000001</v>
      </c>
      <c r="AA132">
        <f t="shared" si="167"/>
        <v>114767.50599999999</v>
      </c>
      <c r="AB132">
        <f t="shared" si="167"/>
        <v>622</v>
      </c>
      <c r="AC132">
        <f t="shared" si="167"/>
        <v>6375.973</v>
      </c>
      <c r="AD132">
        <f t="shared" si="167"/>
        <v>124</v>
      </c>
      <c r="AE132">
        <f t="shared" si="167"/>
        <v>4325.51</v>
      </c>
      <c r="AF132">
        <f t="shared" si="167"/>
        <v>107</v>
      </c>
      <c r="AG132">
        <f t="shared" si="167"/>
        <v>334</v>
      </c>
      <c r="AH132" t="s">
        <v>1509</v>
      </c>
      <c r="AI132" t="str">
        <f t="shared" si="163"/>
        <v>17.0</v>
      </c>
      <c r="AJ132" t="str">
        <f t="shared" si="163"/>
        <v>288.0</v>
      </c>
      <c r="AK132" t="s">
        <v>962</v>
      </c>
      <c r="AL132">
        <f>VALUE(SUBSTITUTE(AL307, ",", "."))</f>
        <v>131</v>
      </c>
      <c r="AM132">
        <f>VALUE(SUBSTITUTE(AM307, ",", "."))</f>
        <v>98</v>
      </c>
      <c r="AN132" t="b">
        <f t="shared" si="165"/>
        <v>1</v>
      </c>
    </row>
    <row r="133" spans="1:40" hidden="1" x14ac:dyDescent="0.35">
      <c r="A133">
        <v>132</v>
      </c>
      <c r="B133" t="s">
        <v>195</v>
      </c>
      <c r="C133">
        <v>0</v>
      </c>
      <c r="D133" t="s">
        <v>21</v>
      </c>
      <c r="E133" t="str">
        <f t="shared" si="155"/>
        <v>33.333</v>
      </c>
      <c r="F133">
        <v>0</v>
      </c>
      <c r="G133" t="str">
        <f t="shared" si="156"/>
        <v>4.0</v>
      </c>
      <c r="H133">
        <v>0</v>
      </c>
      <c r="I133" t="str">
        <f t="shared" si="157"/>
        <v>32.0</v>
      </c>
      <c r="J133" t="str">
        <f t="shared" si="157"/>
        <v>29.653</v>
      </c>
      <c r="K133" t="str">
        <f t="shared" si="157"/>
        <v>18.0</v>
      </c>
      <c r="L133" t="str">
        <f t="shared" si="158"/>
        <v>133.438</v>
      </c>
      <c r="M133" t="str">
        <f t="shared" si="158"/>
        <v>12.0</v>
      </c>
      <c r="N133" t="str">
        <f t="shared" si="158"/>
        <v>16.0</v>
      </c>
      <c r="P133" t="s">
        <v>21</v>
      </c>
      <c r="Q133" t="str">
        <f t="shared" si="159"/>
        <v>16.0</v>
      </c>
      <c r="S133" t="str">
        <f t="shared" si="160"/>
        <v>13.0</v>
      </c>
      <c r="T133" t="str">
        <f t="shared" si="160"/>
        <v>12.0</v>
      </c>
      <c r="U133" t="s">
        <v>195</v>
      </c>
      <c r="V133">
        <v>0</v>
      </c>
      <c r="W133" t="str">
        <f t="shared" si="161"/>
        <v>4.0</v>
      </c>
      <c r="X133" t="str">
        <f t="shared" si="161"/>
        <v>33.333</v>
      </c>
      <c r="Y133" t="str">
        <f t="shared" si="161"/>
        <v>0.044</v>
      </c>
      <c r="Z133" t="str">
        <f t="shared" si="161"/>
        <v>4.0</v>
      </c>
      <c r="AA133" t="str">
        <f t="shared" si="161"/>
        <v>533.75</v>
      </c>
      <c r="AB133" t="str">
        <f t="shared" si="161"/>
        <v>32.0</v>
      </c>
      <c r="AC133" t="str">
        <f t="shared" si="161"/>
        <v>29.653</v>
      </c>
      <c r="AD133" t="str">
        <f t="shared" si="161"/>
        <v>18.0</v>
      </c>
      <c r="AE133" t="str">
        <f t="shared" si="161"/>
        <v>133.438</v>
      </c>
      <c r="AF133" t="str">
        <f t="shared" si="162"/>
        <v>12.0</v>
      </c>
      <c r="AG133" t="str">
        <f t="shared" si="162"/>
        <v>16.0</v>
      </c>
      <c r="AH133" t="s">
        <v>964</v>
      </c>
      <c r="AI133" t="str">
        <f t="shared" si="163"/>
        <v>6.0</v>
      </c>
      <c r="AJ133" t="str">
        <f t="shared" si="163"/>
        <v>16.0</v>
      </c>
      <c r="AK133" t="s">
        <v>349</v>
      </c>
      <c r="AL133" t="str">
        <f t="shared" si="164"/>
        <v>13.0</v>
      </c>
      <c r="AM133" t="str">
        <f t="shared" si="164"/>
        <v>12.0</v>
      </c>
      <c r="AN133" t="b">
        <f t="shared" si="165"/>
        <v>1</v>
      </c>
    </row>
    <row r="134" spans="1:40" x14ac:dyDescent="0.35">
      <c r="A134">
        <v>133</v>
      </c>
      <c r="B134" t="s">
        <v>196</v>
      </c>
      <c r="C134">
        <v>1</v>
      </c>
      <c r="D134">
        <f t="shared" ref="D134:N134" si="168">VALUE(SUBSTITUTE(D309, ",", "."))</f>
        <v>36</v>
      </c>
      <c r="E134">
        <f t="shared" si="168"/>
        <v>18.652999999999999</v>
      </c>
      <c r="F134">
        <f t="shared" si="168"/>
        <v>2.85</v>
      </c>
      <c r="G134">
        <f t="shared" si="168"/>
        <v>89.489000000000004</v>
      </c>
      <c r="H134">
        <f t="shared" si="168"/>
        <v>765157.33400000003</v>
      </c>
      <c r="I134">
        <f t="shared" si="168"/>
        <v>1158</v>
      </c>
      <c r="J134">
        <f t="shared" si="168"/>
        <v>42508.741000000002</v>
      </c>
      <c r="K134">
        <f t="shared" si="168"/>
        <v>167</v>
      </c>
      <c r="L134">
        <f t="shared" si="168"/>
        <v>8550.33</v>
      </c>
      <c r="M134">
        <f t="shared" si="168"/>
        <v>132</v>
      </c>
      <c r="N134">
        <f t="shared" si="168"/>
        <v>675</v>
      </c>
      <c r="O134" t="s">
        <v>197</v>
      </c>
      <c r="P134">
        <f>VALUE(SUBSTITUTE(P309, ",", "."))</f>
        <v>35</v>
      </c>
      <c r="Q134">
        <f>VALUE(SUBSTITUTE(Q309, ",", "."))</f>
        <v>483</v>
      </c>
      <c r="S134">
        <f>VALUE(SUBSTITUTE(S309, ",", "."))</f>
        <v>213</v>
      </c>
      <c r="T134">
        <f>VALUE(SUBSTITUTE(T309, ",", "."))</f>
        <v>193</v>
      </c>
      <c r="U134" t="s">
        <v>196</v>
      </c>
      <c r="V134">
        <v>1</v>
      </c>
      <c r="W134">
        <f t="shared" ref="W134:AG134" si="169">VALUE(SUBSTITUTE(W309, ",", "."))</f>
        <v>36</v>
      </c>
      <c r="X134">
        <f t="shared" si="169"/>
        <v>18.946999999999999</v>
      </c>
      <c r="Y134">
        <f t="shared" si="169"/>
        <v>2.8090000000000002</v>
      </c>
      <c r="Z134">
        <f t="shared" si="169"/>
        <v>89.117000000000004</v>
      </c>
      <c r="AA134">
        <f t="shared" si="169"/>
        <v>750914.59400000004</v>
      </c>
      <c r="AB134">
        <f t="shared" si="169"/>
        <v>1148</v>
      </c>
      <c r="AC134">
        <f t="shared" si="169"/>
        <v>41717.476999999999</v>
      </c>
      <c r="AD134">
        <f t="shared" si="169"/>
        <v>162</v>
      </c>
      <c r="AE134">
        <f t="shared" si="169"/>
        <v>8426.1479999999992</v>
      </c>
      <c r="AF134">
        <f t="shared" si="169"/>
        <v>128</v>
      </c>
      <c r="AG134">
        <f t="shared" si="169"/>
        <v>671</v>
      </c>
      <c r="AH134" t="s">
        <v>1519</v>
      </c>
      <c r="AI134" t="str">
        <f t="shared" si="163"/>
        <v>34.0</v>
      </c>
      <c r="AJ134" t="str">
        <f t="shared" si="163"/>
        <v>477.0</v>
      </c>
      <c r="AK134" t="s">
        <v>1521</v>
      </c>
      <c r="AL134">
        <f>VALUE(SUBSTITUTE(AL309, ",", "."))</f>
        <v>211</v>
      </c>
      <c r="AM134">
        <f>VALUE(SUBSTITUTE(AM309, ",", "."))</f>
        <v>190</v>
      </c>
      <c r="AN134" t="b">
        <f t="shared" si="165"/>
        <v>1</v>
      </c>
    </row>
    <row r="135" spans="1:40" hidden="1" x14ac:dyDescent="0.35">
      <c r="A135">
        <v>134</v>
      </c>
      <c r="B135" t="s">
        <v>198</v>
      </c>
      <c r="C135">
        <v>0</v>
      </c>
      <c r="D135" t="s">
        <v>21</v>
      </c>
      <c r="E135" t="str">
        <f t="shared" si="155"/>
        <v>33.333</v>
      </c>
      <c r="F135">
        <v>0</v>
      </c>
      <c r="G135" t="str">
        <f t="shared" si="156"/>
        <v>4.0</v>
      </c>
      <c r="H135">
        <v>0</v>
      </c>
      <c r="I135" t="str">
        <f t="shared" si="157"/>
        <v>32.0</v>
      </c>
      <c r="J135" t="str">
        <f t="shared" si="157"/>
        <v>29.653</v>
      </c>
      <c r="K135" t="str">
        <f t="shared" si="157"/>
        <v>18.0</v>
      </c>
      <c r="L135" t="str">
        <f t="shared" si="158"/>
        <v>133.438</v>
      </c>
      <c r="M135" t="str">
        <f t="shared" si="158"/>
        <v>12.0</v>
      </c>
      <c r="N135" t="str">
        <f t="shared" si="158"/>
        <v>16.0</v>
      </c>
      <c r="P135" t="s">
        <v>21</v>
      </c>
      <c r="Q135" t="str">
        <f t="shared" si="159"/>
        <v>16.0</v>
      </c>
      <c r="S135" t="str">
        <f t="shared" si="160"/>
        <v>13.0</v>
      </c>
      <c r="T135" t="str">
        <f t="shared" si="160"/>
        <v>12.0</v>
      </c>
      <c r="U135" t="s">
        <v>198</v>
      </c>
      <c r="V135">
        <v>0</v>
      </c>
      <c r="W135" t="str">
        <f t="shared" si="161"/>
        <v>4.0</v>
      </c>
      <c r="X135" t="str">
        <f t="shared" si="161"/>
        <v>33.333</v>
      </c>
      <c r="Y135" t="str">
        <f t="shared" si="161"/>
        <v>0.044</v>
      </c>
      <c r="Z135" t="str">
        <f t="shared" si="161"/>
        <v>4.0</v>
      </c>
      <c r="AA135" t="str">
        <f t="shared" si="161"/>
        <v>533.75</v>
      </c>
      <c r="AB135" t="str">
        <f t="shared" si="161"/>
        <v>32.0</v>
      </c>
      <c r="AC135" t="str">
        <f t="shared" si="161"/>
        <v>29.653</v>
      </c>
      <c r="AD135" t="str">
        <f t="shared" si="161"/>
        <v>18.0</v>
      </c>
      <c r="AE135" t="str">
        <f t="shared" si="161"/>
        <v>133.438</v>
      </c>
      <c r="AF135" t="str">
        <f t="shared" si="162"/>
        <v>12.0</v>
      </c>
      <c r="AG135" t="str">
        <f t="shared" si="162"/>
        <v>16.0</v>
      </c>
      <c r="AH135" t="s">
        <v>978</v>
      </c>
      <c r="AI135" t="str">
        <f t="shared" si="163"/>
        <v>6.0</v>
      </c>
      <c r="AJ135" t="str">
        <f t="shared" si="163"/>
        <v>16.0</v>
      </c>
      <c r="AK135" t="s">
        <v>349</v>
      </c>
      <c r="AL135" t="str">
        <f t="shared" si="164"/>
        <v>13.0</v>
      </c>
      <c r="AM135" t="str">
        <f t="shared" si="164"/>
        <v>12.0</v>
      </c>
      <c r="AN135" t="b">
        <f t="shared" si="165"/>
        <v>1</v>
      </c>
    </row>
    <row r="136" spans="1:40" x14ac:dyDescent="0.35">
      <c r="A136">
        <v>135</v>
      </c>
      <c r="B136" t="s">
        <v>199</v>
      </c>
      <c r="C136">
        <v>1</v>
      </c>
      <c r="D136">
        <f t="shared" ref="D136:N136" si="170">VALUE(SUBSTITUTE(D311, ",", "."))</f>
        <v>43</v>
      </c>
      <c r="E136">
        <f t="shared" si="170"/>
        <v>20</v>
      </c>
      <c r="F136">
        <f t="shared" si="170"/>
        <v>2.9969999999999999</v>
      </c>
      <c r="G136">
        <f t="shared" si="170"/>
        <v>73.372</v>
      </c>
      <c r="H136">
        <f t="shared" si="170"/>
        <v>659712.47900000005</v>
      </c>
      <c r="I136">
        <f t="shared" si="170"/>
        <v>1225</v>
      </c>
      <c r="J136">
        <f t="shared" si="170"/>
        <v>36650.692999999999</v>
      </c>
      <c r="K136">
        <f t="shared" si="170"/>
        <v>162</v>
      </c>
      <c r="L136">
        <f t="shared" si="170"/>
        <v>8991.3160000000007</v>
      </c>
      <c r="M136">
        <f t="shared" si="170"/>
        <v>133</v>
      </c>
      <c r="N136">
        <f t="shared" si="170"/>
        <v>673</v>
      </c>
      <c r="O136" t="s">
        <v>197</v>
      </c>
      <c r="P136">
        <f>VALUE(SUBSTITUTE(P311, ",", "."))</f>
        <v>29</v>
      </c>
      <c r="Q136">
        <f>VALUE(SUBSTITUTE(Q311, ",", "."))</f>
        <v>552</v>
      </c>
      <c r="S136">
        <f>VALUE(SUBSTITUTE(S311, ",", "."))</f>
        <v>244</v>
      </c>
      <c r="T136">
        <f>VALUE(SUBSTITUTE(T311, ",", "."))</f>
        <v>215</v>
      </c>
      <c r="U136" t="s">
        <v>199</v>
      </c>
      <c r="V136">
        <v>1</v>
      </c>
      <c r="W136">
        <f t="shared" ref="W136:AG136" si="171">VALUE(SUBSTITUTE(W311, ",", "."))</f>
        <v>43</v>
      </c>
      <c r="X136">
        <f t="shared" si="171"/>
        <v>20.283000000000001</v>
      </c>
      <c r="Y136">
        <f t="shared" si="171"/>
        <v>2.9540000000000002</v>
      </c>
      <c r="Z136">
        <f t="shared" si="171"/>
        <v>72.605000000000004</v>
      </c>
      <c r="AA136">
        <f t="shared" si="171"/>
        <v>643492.42500000005</v>
      </c>
      <c r="AB136">
        <f t="shared" si="171"/>
        <v>1215</v>
      </c>
      <c r="AC136">
        <f t="shared" si="171"/>
        <v>35749.578999999998</v>
      </c>
      <c r="AD136">
        <f t="shared" si="171"/>
        <v>157</v>
      </c>
      <c r="AE136">
        <f t="shared" si="171"/>
        <v>8862.9639999999999</v>
      </c>
      <c r="AF136">
        <f t="shared" si="171"/>
        <v>129</v>
      </c>
      <c r="AG136">
        <f t="shared" si="171"/>
        <v>669</v>
      </c>
      <c r="AH136" t="s">
        <v>1531</v>
      </c>
      <c r="AI136" t="str">
        <f t="shared" si="163"/>
        <v>28.0</v>
      </c>
      <c r="AJ136" t="str">
        <f t="shared" si="163"/>
        <v>546.0</v>
      </c>
      <c r="AK136" t="s">
        <v>1533</v>
      </c>
      <c r="AL136">
        <f>VALUE(SUBSTITUTE(AL311, ",", "."))</f>
        <v>243</v>
      </c>
      <c r="AM136">
        <f>VALUE(SUBSTITUTE(AM311, ",", "."))</f>
        <v>212</v>
      </c>
      <c r="AN136" t="b">
        <f t="shared" si="165"/>
        <v>1</v>
      </c>
    </row>
    <row r="137" spans="1:40" hidden="1" x14ac:dyDescent="0.35">
      <c r="A137">
        <v>136</v>
      </c>
      <c r="B137" t="s">
        <v>200</v>
      </c>
      <c r="C137">
        <v>0</v>
      </c>
      <c r="D137" t="s">
        <v>21</v>
      </c>
      <c r="E137" t="str">
        <f t="shared" si="155"/>
        <v>33.333</v>
      </c>
      <c r="F137">
        <v>0</v>
      </c>
      <c r="G137" t="str">
        <f t="shared" si="156"/>
        <v>4.0</v>
      </c>
      <c r="H137">
        <v>0</v>
      </c>
      <c r="I137" t="str">
        <f t="shared" si="157"/>
        <v>32.0</v>
      </c>
      <c r="J137" t="str">
        <f t="shared" si="157"/>
        <v>29.653</v>
      </c>
      <c r="K137" t="str">
        <f t="shared" si="157"/>
        <v>18.0</v>
      </c>
      <c r="L137" t="str">
        <f t="shared" si="158"/>
        <v>133.438</v>
      </c>
      <c r="M137" t="str">
        <f t="shared" si="158"/>
        <v>12.0</v>
      </c>
      <c r="N137" t="str">
        <f t="shared" si="158"/>
        <v>16.0</v>
      </c>
      <c r="P137" t="s">
        <v>21</v>
      </c>
      <c r="Q137" t="str">
        <f t="shared" si="159"/>
        <v>16.0</v>
      </c>
      <c r="S137" t="str">
        <f t="shared" si="160"/>
        <v>13.0</v>
      </c>
      <c r="T137" t="str">
        <f t="shared" si="160"/>
        <v>12.0</v>
      </c>
      <c r="U137" t="s">
        <v>200</v>
      </c>
      <c r="V137">
        <v>0</v>
      </c>
      <c r="W137" t="str">
        <f t="shared" si="161"/>
        <v>4.0</v>
      </c>
      <c r="X137" t="str">
        <f t="shared" si="161"/>
        <v>33.333</v>
      </c>
      <c r="Y137" t="str">
        <f t="shared" si="161"/>
        <v>0.044</v>
      </c>
      <c r="Z137" t="str">
        <f t="shared" si="161"/>
        <v>4.0</v>
      </c>
      <c r="AA137" t="str">
        <f t="shared" si="161"/>
        <v>533.75</v>
      </c>
      <c r="AB137" t="str">
        <f t="shared" si="161"/>
        <v>32.0</v>
      </c>
      <c r="AC137" t="str">
        <f t="shared" si="161"/>
        <v>29.653</v>
      </c>
      <c r="AD137" t="str">
        <f t="shared" si="161"/>
        <v>18.0</v>
      </c>
      <c r="AE137" t="str">
        <f t="shared" si="161"/>
        <v>133.438</v>
      </c>
      <c r="AF137" t="str">
        <f t="shared" si="162"/>
        <v>12.0</v>
      </c>
      <c r="AG137" t="str">
        <f t="shared" si="162"/>
        <v>16.0</v>
      </c>
      <c r="AH137" t="s">
        <v>991</v>
      </c>
      <c r="AI137" t="str">
        <f t="shared" si="163"/>
        <v>6.0</v>
      </c>
      <c r="AJ137" t="str">
        <f t="shared" si="163"/>
        <v>16.0</v>
      </c>
      <c r="AK137" t="s">
        <v>349</v>
      </c>
      <c r="AL137" t="str">
        <f t="shared" si="164"/>
        <v>13.0</v>
      </c>
      <c r="AM137" t="str">
        <f t="shared" si="164"/>
        <v>12.0</v>
      </c>
      <c r="AN137" t="b">
        <f t="shared" si="165"/>
        <v>1</v>
      </c>
    </row>
    <row r="138" spans="1:40" x14ac:dyDescent="0.35">
      <c r="A138">
        <v>137</v>
      </c>
      <c r="B138" t="s">
        <v>201</v>
      </c>
      <c r="C138">
        <v>1</v>
      </c>
      <c r="D138">
        <f t="shared" ref="D138:N138" si="172">VALUE(SUBSTITUTE(D313, ",", "."))</f>
        <v>36</v>
      </c>
      <c r="E138">
        <f t="shared" si="172"/>
        <v>18.847999999999999</v>
      </c>
      <c r="F138">
        <f t="shared" si="172"/>
        <v>2.7890000000000001</v>
      </c>
      <c r="G138">
        <f t="shared" si="172"/>
        <v>87.5</v>
      </c>
      <c r="H138">
        <f t="shared" si="172"/>
        <v>732001.98400000005</v>
      </c>
      <c r="I138">
        <f t="shared" si="172"/>
        <v>1133</v>
      </c>
      <c r="J138">
        <f t="shared" si="172"/>
        <v>40666.777000000002</v>
      </c>
      <c r="K138">
        <f t="shared" si="172"/>
        <v>167</v>
      </c>
      <c r="L138">
        <f t="shared" si="172"/>
        <v>8365.7369999999992</v>
      </c>
      <c r="M138">
        <f t="shared" si="172"/>
        <v>132</v>
      </c>
      <c r="N138">
        <f t="shared" si="172"/>
        <v>660</v>
      </c>
      <c r="O138" t="s">
        <v>202</v>
      </c>
      <c r="P138">
        <f>VALUE(SUBSTITUTE(P313, ",", "."))</f>
        <v>35</v>
      </c>
      <c r="Q138">
        <f>VALUE(SUBSTITUTE(Q313, ",", "."))</f>
        <v>473</v>
      </c>
      <c r="S138">
        <f>VALUE(SUBSTITUTE(S313, ",", "."))</f>
        <v>212</v>
      </c>
      <c r="T138">
        <f>VALUE(SUBSTITUTE(T313, ",", "."))</f>
        <v>191</v>
      </c>
      <c r="U138" t="s">
        <v>201</v>
      </c>
      <c r="V138">
        <v>1</v>
      </c>
      <c r="W138">
        <f t="shared" ref="W138:AG138" si="173">VALUE(SUBSTITUTE(W313, ",", "."))</f>
        <v>36</v>
      </c>
      <c r="X138">
        <f t="shared" si="173"/>
        <v>19.149000000000001</v>
      </c>
      <c r="Y138">
        <f t="shared" si="173"/>
        <v>2.7480000000000002</v>
      </c>
      <c r="Z138">
        <f t="shared" si="173"/>
        <v>87.125</v>
      </c>
      <c r="AA138">
        <f t="shared" si="173"/>
        <v>718141.01699999999</v>
      </c>
      <c r="AB138">
        <f t="shared" si="173"/>
        <v>1123</v>
      </c>
      <c r="AC138">
        <f t="shared" si="173"/>
        <v>39896.722999999998</v>
      </c>
      <c r="AD138">
        <f t="shared" si="173"/>
        <v>162</v>
      </c>
      <c r="AE138">
        <f t="shared" si="173"/>
        <v>8242.652</v>
      </c>
      <c r="AF138">
        <f t="shared" si="173"/>
        <v>128</v>
      </c>
      <c r="AG138">
        <f t="shared" si="173"/>
        <v>656</v>
      </c>
      <c r="AH138" t="s">
        <v>1543</v>
      </c>
      <c r="AI138" t="str">
        <f t="shared" si="163"/>
        <v>34.0</v>
      </c>
      <c r="AJ138" t="str">
        <f t="shared" si="163"/>
        <v>467.0</v>
      </c>
      <c r="AK138" t="s">
        <v>1521</v>
      </c>
      <c r="AL138">
        <f>VALUE(SUBSTITUTE(AL313, ",", "."))</f>
        <v>211</v>
      </c>
      <c r="AM138">
        <f>VALUE(SUBSTITUTE(AM313, ",", "."))</f>
        <v>188</v>
      </c>
      <c r="AN138" t="b">
        <f t="shared" si="165"/>
        <v>1</v>
      </c>
    </row>
    <row r="139" spans="1:40" hidden="1" x14ac:dyDescent="0.35">
      <c r="A139">
        <v>138</v>
      </c>
      <c r="B139" t="s">
        <v>203</v>
      </c>
      <c r="C139">
        <v>0</v>
      </c>
      <c r="D139" t="s">
        <v>21</v>
      </c>
      <c r="E139" t="str">
        <f t="shared" si="155"/>
        <v>33.333</v>
      </c>
      <c r="F139">
        <v>0</v>
      </c>
      <c r="G139" t="str">
        <f t="shared" si="156"/>
        <v>4.0</v>
      </c>
      <c r="H139">
        <v>0</v>
      </c>
      <c r="I139" t="str">
        <f t="shared" si="157"/>
        <v>32.0</v>
      </c>
      <c r="J139" t="str">
        <f t="shared" si="157"/>
        <v>29.653</v>
      </c>
      <c r="K139" t="str">
        <f t="shared" si="157"/>
        <v>18.0</v>
      </c>
      <c r="L139" t="str">
        <f t="shared" si="158"/>
        <v>133.438</v>
      </c>
      <c r="M139" t="str">
        <f t="shared" si="158"/>
        <v>12.0</v>
      </c>
      <c r="N139" t="str">
        <f t="shared" si="158"/>
        <v>16.0</v>
      </c>
      <c r="P139" t="s">
        <v>21</v>
      </c>
      <c r="Q139" t="str">
        <f t="shared" si="159"/>
        <v>16.0</v>
      </c>
      <c r="S139" t="str">
        <f t="shared" si="160"/>
        <v>13.0</v>
      </c>
      <c r="T139" t="str">
        <f t="shared" si="160"/>
        <v>12.0</v>
      </c>
      <c r="U139" t="s">
        <v>203</v>
      </c>
      <c r="V139">
        <v>0</v>
      </c>
      <c r="W139" t="str">
        <f t="shared" si="161"/>
        <v>4.0</v>
      </c>
      <c r="X139" t="str">
        <f t="shared" si="161"/>
        <v>33.333</v>
      </c>
      <c r="Y139" t="str">
        <f t="shared" si="161"/>
        <v>0.044</v>
      </c>
      <c r="Z139" t="str">
        <f t="shared" si="161"/>
        <v>4.0</v>
      </c>
      <c r="AA139" t="str">
        <f t="shared" si="161"/>
        <v>533.75</v>
      </c>
      <c r="AB139" t="str">
        <f t="shared" si="161"/>
        <v>32.0</v>
      </c>
      <c r="AC139" t="str">
        <f t="shared" si="161"/>
        <v>29.653</v>
      </c>
      <c r="AD139" t="str">
        <f t="shared" si="161"/>
        <v>18.0</v>
      </c>
      <c r="AE139" t="str">
        <f t="shared" si="161"/>
        <v>133.438</v>
      </c>
      <c r="AF139" t="str">
        <f t="shared" si="162"/>
        <v>12.0</v>
      </c>
      <c r="AG139" t="str">
        <f t="shared" si="162"/>
        <v>16.0</v>
      </c>
      <c r="AH139" t="s">
        <v>1003</v>
      </c>
      <c r="AI139" t="str">
        <f t="shared" si="163"/>
        <v>6.0</v>
      </c>
      <c r="AJ139" t="str">
        <f t="shared" si="163"/>
        <v>16.0</v>
      </c>
      <c r="AK139" t="s">
        <v>349</v>
      </c>
      <c r="AL139" t="str">
        <f t="shared" si="164"/>
        <v>13.0</v>
      </c>
      <c r="AM139" t="str">
        <f t="shared" si="164"/>
        <v>12.0</v>
      </c>
      <c r="AN139" t="b">
        <f t="shared" si="165"/>
        <v>1</v>
      </c>
    </row>
    <row r="140" spans="1:40" x14ac:dyDescent="0.35">
      <c r="A140">
        <v>139</v>
      </c>
      <c r="B140" t="s">
        <v>204</v>
      </c>
      <c r="C140">
        <v>1</v>
      </c>
      <c r="D140">
        <f t="shared" ref="D140:N140" si="174">VALUE(SUBSTITUTE(D315, ",", "."))</f>
        <v>43</v>
      </c>
      <c r="E140">
        <f t="shared" si="174"/>
        <v>20</v>
      </c>
      <c r="F140">
        <f t="shared" si="174"/>
        <v>2.9969999999999999</v>
      </c>
      <c r="G140">
        <f t="shared" si="174"/>
        <v>73.372</v>
      </c>
      <c r="H140">
        <f t="shared" si="174"/>
        <v>659712.47900000005</v>
      </c>
      <c r="I140">
        <f t="shared" si="174"/>
        <v>1225</v>
      </c>
      <c r="J140">
        <f t="shared" si="174"/>
        <v>36650.692999999999</v>
      </c>
      <c r="K140">
        <f t="shared" si="174"/>
        <v>162</v>
      </c>
      <c r="L140">
        <f t="shared" si="174"/>
        <v>8991.3160000000007</v>
      </c>
      <c r="M140">
        <f t="shared" si="174"/>
        <v>133</v>
      </c>
      <c r="N140">
        <f t="shared" si="174"/>
        <v>673</v>
      </c>
      <c r="O140" t="s">
        <v>202</v>
      </c>
      <c r="P140">
        <f>VALUE(SUBSTITUTE(P315, ",", "."))</f>
        <v>29</v>
      </c>
      <c r="Q140">
        <f>VALUE(SUBSTITUTE(Q315, ",", "."))</f>
        <v>552</v>
      </c>
      <c r="S140">
        <f>VALUE(SUBSTITUTE(S315, ",", "."))</f>
        <v>244</v>
      </c>
      <c r="T140">
        <f>VALUE(SUBSTITUTE(T315, ",", "."))</f>
        <v>215</v>
      </c>
      <c r="U140" t="s">
        <v>204</v>
      </c>
      <c r="V140">
        <v>1</v>
      </c>
      <c r="W140">
        <f t="shared" ref="W140:AG140" si="175">VALUE(SUBSTITUTE(W315, ",", "."))</f>
        <v>43</v>
      </c>
      <c r="X140">
        <f t="shared" si="175"/>
        <v>20.283000000000001</v>
      </c>
      <c r="Y140">
        <f t="shared" si="175"/>
        <v>2.9540000000000002</v>
      </c>
      <c r="Z140">
        <f t="shared" si="175"/>
        <v>72.605000000000004</v>
      </c>
      <c r="AA140">
        <f t="shared" si="175"/>
        <v>643492.42500000005</v>
      </c>
      <c r="AB140">
        <f t="shared" si="175"/>
        <v>1215</v>
      </c>
      <c r="AC140">
        <f t="shared" si="175"/>
        <v>35749.578999999998</v>
      </c>
      <c r="AD140">
        <f t="shared" si="175"/>
        <v>157</v>
      </c>
      <c r="AE140">
        <f t="shared" si="175"/>
        <v>8862.9639999999999</v>
      </c>
      <c r="AF140">
        <f t="shared" si="175"/>
        <v>129</v>
      </c>
      <c r="AG140">
        <f t="shared" si="175"/>
        <v>669</v>
      </c>
      <c r="AH140" t="s">
        <v>1545</v>
      </c>
      <c r="AI140" t="str">
        <f t="shared" si="163"/>
        <v>28.0</v>
      </c>
      <c r="AJ140" t="str">
        <f t="shared" si="163"/>
        <v>546.0</v>
      </c>
      <c r="AK140" t="s">
        <v>1533</v>
      </c>
      <c r="AL140">
        <f>VALUE(SUBSTITUTE(AL315, ",", "."))</f>
        <v>243</v>
      </c>
      <c r="AM140">
        <f>VALUE(SUBSTITUTE(AM315, ",", "."))</f>
        <v>212</v>
      </c>
      <c r="AN140" t="b">
        <f t="shared" si="165"/>
        <v>1</v>
      </c>
    </row>
    <row r="141" spans="1:40" hidden="1" x14ac:dyDescent="0.35">
      <c r="A141">
        <v>140</v>
      </c>
      <c r="B141" t="s">
        <v>205</v>
      </c>
      <c r="C141">
        <v>0</v>
      </c>
      <c r="D141" t="s">
        <v>21</v>
      </c>
      <c r="E141" t="str">
        <f t="shared" si="155"/>
        <v>33.333</v>
      </c>
      <c r="F141">
        <v>0</v>
      </c>
      <c r="G141" t="str">
        <f t="shared" si="156"/>
        <v>4.0</v>
      </c>
      <c r="H141">
        <v>0</v>
      </c>
      <c r="I141" t="str">
        <f t="shared" si="157"/>
        <v>32.0</v>
      </c>
      <c r="J141" t="str">
        <f t="shared" si="157"/>
        <v>29.653</v>
      </c>
      <c r="K141" t="str">
        <f t="shared" si="157"/>
        <v>18.0</v>
      </c>
      <c r="L141" t="str">
        <f t="shared" si="158"/>
        <v>133.438</v>
      </c>
      <c r="M141" t="str">
        <f t="shared" si="158"/>
        <v>12.0</v>
      </c>
      <c r="N141" t="str">
        <f t="shared" si="158"/>
        <v>16.0</v>
      </c>
      <c r="P141" t="s">
        <v>21</v>
      </c>
      <c r="Q141" t="str">
        <f t="shared" si="159"/>
        <v>16.0</v>
      </c>
      <c r="S141" t="str">
        <f t="shared" si="160"/>
        <v>13.0</v>
      </c>
      <c r="T141" t="str">
        <f t="shared" si="160"/>
        <v>12.0</v>
      </c>
      <c r="U141" t="s">
        <v>205</v>
      </c>
      <c r="V141">
        <v>0</v>
      </c>
      <c r="W141" t="str">
        <f t="shared" si="161"/>
        <v>4.0</v>
      </c>
      <c r="X141" t="str">
        <f t="shared" si="161"/>
        <v>33.333</v>
      </c>
      <c r="Y141" t="str">
        <f t="shared" si="161"/>
        <v>0.044</v>
      </c>
      <c r="Z141" t="str">
        <f t="shared" si="161"/>
        <v>4.0</v>
      </c>
      <c r="AA141" t="str">
        <f t="shared" si="161"/>
        <v>533.75</v>
      </c>
      <c r="AB141" t="str">
        <f t="shared" si="161"/>
        <v>32.0</v>
      </c>
      <c r="AC141" t="str">
        <f t="shared" si="161"/>
        <v>29.653</v>
      </c>
      <c r="AD141" t="str">
        <f t="shared" si="161"/>
        <v>18.0</v>
      </c>
      <c r="AE141" t="str">
        <f t="shared" si="161"/>
        <v>133.438</v>
      </c>
      <c r="AF141" t="str">
        <f t="shared" si="162"/>
        <v>12.0</v>
      </c>
      <c r="AG141" t="str">
        <f t="shared" si="162"/>
        <v>16.0</v>
      </c>
      <c r="AH141" t="s">
        <v>1005</v>
      </c>
      <c r="AI141" t="str">
        <f t="shared" si="163"/>
        <v>6.0</v>
      </c>
      <c r="AJ141" t="str">
        <f t="shared" si="163"/>
        <v>16.0</v>
      </c>
      <c r="AK141" t="s">
        <v>349</v>
      </c>
      <c r="AL141" t="str">
        <f t="shared" si="164"/>
        <v>13.0</v>
      </c>
      <c r="AM141" t="str">
        <f t="shared" si="164"/>
        <v>12.0</v>
      </c>
      <c r="AN141" t="b">
        <f t="shared" si="165"/>
        <v>1</v>
      </c>
    </row>
    <row r="142" spans="1:40" x14ac:dyDescent="0.35">
      <c r="A142">
        <v>141</v>
      </c>
      <c r="B142" t="s">
        <v>206</v>
      </c>
      <c r="C142">
        <v>1</v>
      </c>
      <c r="D142">
        <f t="shared" ref="D142:N142" si="176">VALUE(SUBSTITUTE(D317, ",", "."))</f>
        <v>10</v>
      </c>
      <c r="E142">
        <f t="shared" si="176"/>
        <v>45.454999999999998</v>
      </c>
      <c r="F142">
        <f t="shared" si="176"/>
        <v>0.19</v>
      </c>
      <c r="G142">
        <f t="shared" si="176"/>
        <v>17.739000000000001</v>
      </c>
      <c r="H142">
        <f t="shared" si="176"/>
        <v>10125.911</v>
      </c>
      <c r="I142">
        <f t="shared" si="176"/>
        <v>108</v>
      </c>
      <c r="J142">
        <f t="shared" si="176"/>
        <v>562.55100000000004</v>
      </c>
      <c r="K142">
        <f t="shared" si="176"/>
        <v>39</v>
      </c>
      <c r="L142">
        <f t="shared" si="176"/>
        <v>570.82299999999998</v>
      </c>
      <c r="M142">
        <f t="shared" si="176"/>
        <v>23</v>
      </c>
      <c r="N142">
        <f t="shared" si="176"/>
        <v>51</v>
      </c>
      <c r="P142">
        <f>VALUE(SUBSTITUTE(P317, ",", "."))</f>
        <v>16</v>
      </c>
      <c r="Q142">
        <f>VALUE(SUBSTITUTE(Q317, ",", "."))</f>
        <v>57</v>
      </c>
      <c r="S142">
        <f>VALUE(SUBSTITUTE(S317, ",", "."))</f>
        <v>35</v>
      </c>
      <c r="T142">
        <f>VALUE(SUBSTITUTE(T317, ",", "."))</f>
        <v>22</v>
      </c>
      <c r="U142" t="s">
        <v>206</v>
      </c>
      <c r="V142">
        <v>1</v>
      </c>
      <c r="W142">
        <f t="shared" ref="W142:AG142" si="177">VALUE(SUBSTITUTE(W317, ",", "."))</f>
        <v>10</v>
      </c>
      <c r="X142">
        <f t="shared" si="177"/>
        <v>50</v>
      </c>
      <c r="Y142">
        <f t="shared" si="177"/>
        <v>0.17399999999999999</v>
      </c>
      <c r="Z142">
        <f t="shared" si="177"/>
        <v>17.5</v>
      </c>
      <c r="AA142">
        <f t="shared" si="177"/>
        <v>9137.8420000000006</v>
      </c>
      <c r="AB142">
        <f t="shared" si="177"/>
        <v>101</v>
      </c>
      <c r="AC142">
        <f t="shared" si="177"/>
        <v>507.65800000000002</v>
      </c>
      <c r="AD142">
        <f t="shared" si="177"/>
        <v>36</v>
      </c>
      <c r="AE142">
        <f t="shared" si="177"/>
        <v>522.16200000000003</v>
      </c>
      <c r="AF142">
        <f t="shared" si="177"/>
        <v>21</v>
      </c>
      <c r="AG142">
        <f t="shared" si="177"/>
        <v>49</v>
      </c>
      <c r="AH142" t="s">
        <v>1550</v>
      </c>
      <c r="AI142" t="str">
        <f t="shared" si="163"/>
        <v>15.0</v>
      </c>
      <c r="AJ142" t="str">
        <f t="shared" si="163"/>
        <v>52.0</v>
      </c>
      <c r="AK142" t="s">
        <v>1551</v>
      </c>
      <c r="AL142">
        <f>VALUE(SUBSTITUTE(AL317, ",", "."))</f>
        <v>34</v>
      </c>
      <c r="AM142">
        <f>VALUE(SUBSTITUTE(AM317, ",", "."))</f>
        <v>20</v>
      </c>
      <c r="AN142" t="b">
        <f t="shared" si="165"/>
        <v>1</v>
      </c>
    </row>
    <row r="143" spans="1:40" hidden="1" x14ac:dyDescent="0.35">
      <c r="A143">
        <v>142</v>
      </c>
      <c r="B143" t="s">
        <v>207</v>
      </c>
      <c r="C143">
        <v>0</v>
      </c>
      <c r="D143" t="s">
        <v>21</v>
      </c>
      <c r="E143" t="str">
        <f t="shared" si="155"/>
        <v>33.333</v>
      </c>
      <c r="F143">
        <v>0</v>
      </c>
      <c r="G143" t="str">
        <f t="shared" si="156"/>
        <v>4.0</v>
      </c>
      <c r="H143">
        <v>0</v>
      </c>
      <c r="I143" t="str">
        <f t="shared" si="157"/>
        <v>32.0</v>
      </c>
      <c r="J143" t="str">
        <f t="shared" si="157"/>
        <v>29.653</v>
      </c>
      <c r="K143" t="str">
        <f t="shared" si="157"/>
        <v>18.0</v>
      </c>
      <c r="L143" t="str">
        <f t="shared" si="158"/>
        <v>133.438</v>
      </c>
      <c r="M143" t="str">
        <f t="shared" si="158"/>
        <v>12.0</v>
      </c>
      <c r="N143" t="str">
        <f t="shared" si="158"/>
        <v>16.0</v>
      </c>
      <c r="P143" t="s">
        <v>21</v>
      </c>
      <c r="Q143" t="str">
        <f t="shared" si="159"/>
        <v>16.0</v>
      </c>
      <c r="S143" t="str">
        <f t="shared" si="160"/>
        <v>13.0</v>
      </c>
      <c r="T143" t="str">
        <f t="shared" si="160"/>
        <v>12.0</v>
      </c>
      <c r="U143" t="s">
        <v>207</v>
      </c>
      <c r="V143">
        <v>0</v>
      </c>
      <c r="W143" t="str">
        <f t="shared" si="161"/>
        <v>4.0</v>
      </c>
      <c r="X143" t="str">
        <f t="shared" si="161"/>
        <v>33.333</v>
      </c>
      <c r="Y143" t="str">
        <f t="shared" si="161"/>
        <v>0.044</v>
      </c>
      <c r="Z143" t="str">
        <f t="shared" si="161"/>
        <v>4.0</v>
      </c>
      <c r="AA143" t="str">
        <f t="shared" si="161"/>
        <v>533.75</v>
      </c>
      <c r="AB143" t="str">
        <f t="shared" si="161"/>
        <v>32.0</v>
      </c>
      <c r="AC143" t="str">
        <f t="shared" si="161"/>
        <v>29.653</v>
      </c>
      <c r="AD143" t="str">
        <f t="shared" si="161"/>
        <v>18.0</v>
      </c>
      <c r="AE143" t="str">
        <f t="shared" si="161"/>
        <v>133.438</v>
      </c>
      <c r="AF143" t="str">
        <f t="shared" si="162"/>
        <v>12.0</v>
      </c>
      <c r="AG143" t="str">
        <f t="shared" si="162"/>
        <v>16.0</v>
      </c>
      <c r="AH143" t="s">
        <v>1014</v>
      </c>
      <c r="AI143" t="str">
        <f t="shared" si="163"/>
        <v>6.0</v>
      </c>
      <c r="AJ143" t="str">
        <f t="shared" si="163"/>
        <v>16.0</v>
      </c>
      <c r="AK143" t="s">
        <v>349</v>
      </c>
      <c r="AL143" t="str">
        <f t="shared" si="164"/>
        <v>13.0</v>
      </c>
      <c r="AM143" t="str">
        <f t="shared" si="164"/>
        <v>12.0</v>
      </c>
      <c r="AN143" t="b">
        <f t="shared" si="165"/>
        <v>1</v>
      </c>
    </row>
    <row r="144" spans="1:40" x14ac:dyDescent="0.35">
      <c r="A144">
        <v>143</v>
      </c>
      <c r="B144" t="s">
        <v>208</v>
      </c>
      <c r="C144">
        <v>1</v>
      </c>
      <c r="D144">
        <f t="shared" ref="D144:N144" si="178">VALUE(SUBSTITUTE(D319, ",", "."))</f>
        <v>17</v>
      </c>
      <c r="E144">
        <f t="shared" si="178"/>
        <v>23.288</v>
      </c>
      <c r="F144">
        <f t="shared" si="178"/>
        <v>1.054</v>
      </c>
      <c r="G144">
        <f t="shared" si="178"/>
        <v>30.108000000000001</v>
      </c>
      <c r="H144">
        <f t="shared" si="178"/>
        <v>95221.16</v>
      </c>
      <c r="I144">
        <f t="shared" si="178"/>
        <v>472</v>
      </c>
      <c r="J144">
        <f t="shared" si="178"/>
        <v>5290.0640000000003</v>
      </c>
      <c r="K144">
        <f t="shared" si="178"/>
        <v>104</v>
      </c>
      <c r="L144">
        <f t="shared" si="178"/>
        <v>3162.6080000000002</v>
      </c>
      <c r="M144">
        <f t="shared" si="178"/>
        <v>83</v>
      </c>
      <c r="N144">
        <f t="shared" si="178"/>
        <v>238</v>
      </c>
      <c r="P144">
        <f>VALUE(SUBSTITUTE(P319, ",", "."))</f>
        <v>21</v>
      </c>
      <c r="Q144">
        <f>VALUE(SUBSTITUTE(Q319, ",", "."))</f>
        <v>234</v>
      </c>
      <c r="S144">
        <f>VALUE(SUBSTITUTE(S319, ",", "."))</f>
        <v>92</v>
      </c>
      <c r="T144">
        <f>VALUE(SUBSTITUTE(T319, ",", "."))</f>
        <v>73</v>
      </c>
      <c r="U144" t="s">
        <v>208</v>
      </c>
      <c r="V144">
        <v>1</v>
      </c>
      <c r="W144">
        <f t="shared" ref="W144:AG144" si="179">VALUE(SUBSTITUTE(W319, ",", "."))</f>
        <v>17</v>
      </c>
      <c r="X144">
        <f t="shared" si="179"/>
        <v>23.943999999999999</v>
      </c>
      <c r="Y144">
        <f t="shared" si="179"/>
        <v>1.032</v>
      </c>
      <c r="Z144">
        <f t="shared" si="179"/>
        <v>29.135999999999999</v>
      </c>
      <c r="AA144">
        <f t="shared" si="179"/>
        <v>90206.436000000002</v>
      </c>
      <c r="AB144">
        <f t="shared" si="179"/>
        <v>465</v>
      </c>
      <c r="AC144">
        <f t="shared" si="179"/>
        <v>5011.4690000000001</v>
      </c>
      <c r="AD144">
        <f t="shared" si="179"/>
        <v>101</v>
      </c>
      <c r="AE144">
        <f t="shared" si="179"/>
        <v>3096.0680000000002</v>
      </c>
      <c r="AF144">
        <f t="shared" si="179"/>
        <v>81</v>
      </c>
      <c r="AG144">
        <f t="shared" si="179"/>
        <v>236</v>
      </c>
      <c r="AH144" t="s">
        <v>1560</v>
      </c>
      <c r="AI144" t="str">
        <f t="shared" si="163"/>
        <v>20.0</v>
      </c>
      <c r="AJ144" t="str">
        <f t="shared" si="163"/>
        <v>229.0</v>
      </c>
      <c r="AK144" t="s">
        <v>1562</v>
      </c>
      <c r="AL144">
        <f>VALUE(SUBSTITUTE(AL319, ",", "."))</f>
        <v>91</v>
      </c>
      <c r="AM144">
        <f>VALUE(SUBSTITUTE(AM319, ",", "."))</f>
        <v>71</v>
      </c>
      <c r="AN144" t="b">
        <f t="shared" si="165"/>
        <v>1</v>
      </c>
    </row>
    <row r="145" spans="1:40" hidden="1" x14ac:dyDescent="0.35">
      <c r="A145">
        <v>144</v>
      </c>
      <c r="B145" t="s">
        <v>209</v>
      </c>
      <c r="C145">
        <v>0</v>
      </c>
      <c r="D145" t="s">
        <v>21</v>
      </c>
      <c r="E145" t="str">
        <f t="shared" si="155"/>
        <v>33.333</v>
      </c>
      <c r="F145">
        <v>0</v>
      </c>
      <c r="G145" t="str">
        <f t="shared" si="156"/>
        <v>4.0</v>
      </c>
      <c r="H145">
        <v>0</v>
      </c>
      <c r="I145" t="str">
        <f t="shared" si="157"/>
        <v>32.0</v>
      </c>
      <c r="J145" t="str">
        <f t="shared" si="157"/>
        <v>29.653</v>
      </c>
      <c r="K145" t="str">
        <f t="shared" si="157"/>
        <v>18.0</v>
      </c>
      <c r="L145" t="str">
        <f t="shared" si="158"/>
        <v>133.438</v>
      </c>
      <c r="M145" t="str">
        <f t="shared" si="158"/>
        <v>12.0</v>
      </c>
      <c r="N145" t="str">
        <f t="shared" si="158"/>
        <v>16.0</v>
      </c>
      <c r="P145" t="s">
        <v>21</v>
      </c>
      <c r="Q145" t="str">
        <f t="shared" si="159"/>
        <v>16.0</v>
      </c>
      <c r="S145" t="str">
        <f t="shared" si="160"/>
        <v>13.0</v>
      </c>
      <c r="T145" t="str">
        <f t="shared" si="160"/>
        <v>12.0</v>
      </c>
      <c r="U145" t="s">
        <v>209</v>
      </c>
      <c r="V145">
        <v>0</v>
      </c>
      <c r="W145" t="str">
        <f t="shared" si="161"/>
        <v>4.0</v>
      </c>
      <c r="X145" t="str">
        <f t="shared" si="161"/>
        <v>33.333</v>
      </c>
      <c r="Y145" t="str">
        <f t="shared" si="161"/>
        <v>0.044</v>
      </c>
      <c r="Z145" t="str">
        <f t="shared" si="161"/>
        <v>4.0</v>
      </c>
      <c r="AA145" t="str">
        <f t="shared" si="161"/>
        <v>533.75</v>
      </c>
      <c r="AB145" t="str">
        <f t="shared" si="161"/>
        <v>32.0</v>
      </c>
      <c r="AC145" t="str">
        <f t="shared" si="161"/>
        <v>29.653</v>
      </c>
      <c r="AD145" t="str">
        <f t="shared" si="161"/>
        <v>18.0</v>
      </c>
      <c r="AE145" t="str">
        <f t="shared" si="161"/>
        <v>133.438</v>
      </c>
      <c r="AF145" t="str">
        <f t="shared" si="162"/>
        <v>12.0</v>
      </c>
      <c r="AG145" t="str">
        <f t="shared" si="162"/>
        <v>16.0</v>
      </c>
      <c r="AH145" t="s">
        <v>1028</v>
      </c>
      <c r="AI145" t="str">
        <f t="shared" si="163"/>
        <v>6.0</v>
      </c>
      <c r="AJ145" t="str">
        <f t="shared" si="163"/>
        <v>16.0</v>
      </c>
      <c r="AK145" t="s">
        <v>349</v>
      </c>
      <c r="AL145" t="str">
        <f t="shared" si="164"/>
        <v>13.0</v>
      </c>
      <c r="AM145" t="str">
        <f t="shared" si="164"/>
        <v>12.0</v>
      </c>
      <c r="AN145" t="b">
        <f t="shared" si="165"/>
        <v>1</v>
      </c>
    </row>
    <row r="146" spans="1:40" x14ac:dyDescent="0.35">
      <c r="A146">
        <v>145</v>
      </c>
      <c r="B146" t="s">
        <v>210</v>
      </c>
      <c r="C146">
        <v>1</v>
      </c>
      <c r="D146">
        <f t="shared" ref="D146:N146" si="180">VALUE(SUBSTITUTE(D321, ",", "."))</f>
        <v>3</v>
      </c>
      <c r="E146">
        <f t="shared" si="180"/>
        <v>10</v>
      </c>
      <c r="F146">
        <f t="shared" si="180"/>
        <v>0.19</v>
      </c>
      <c r="G146">
        <f t="shared" si="180"/>
        <v>8.4260000000000002</v>
      </c>
      <c r="H146">
        <f t="shared" si="180"/>
        <v>4801.058</v>
      </c>
      <c r="I146">
        <f t="shared" si="180"/>
        <v>112</v>
      </c>
      <c r="J146">
        <f t="shared" si="180"/>
        <v>266.72500000000002</v>
      </c>
      <c r="K146">
        <f t="shared" si="180"/>
        <v>34</v>
      </c>
      <c r="L146">
        <f t="shared" si="180"/>
        <v>569.79600000000005</v>
      </c>
      <c r="M146">
        <f t="shared" si="180"/>
        <v>27</v>
      </c>
      <c r="N146">
        <f t="shared" si="180"/>
        <v>65</v>
      </c>
      <c r="P146">
        <f>VALUE(SUBSTITUTE(P321, ",", "."))</f>
        <v>7</v>
      </c>
      <c r="Q146">
        <f>VALUE(SUBSTITUTE(Q321, ",", "."))</f>
        <v>47</v>
      </c>
      <c r="S146">
        <f>VALUE(SUBSTITUTE(S321, ",", "."))</f>
        <v>39</v>
      </c>
      <c r="T146">
        <f>VALUE(SUBSTITUTE(T321, ",", "."))</f>
        <v>30</v>
      </c>
      <c r="U146" t="s">
        <v>210</v>
      </c>
      <c r="V146">
        <v>1</v>
      </c>
      <c r="W146">
        <f t="shared" ref="W146:AG146" si="181">VALUE(SUBSTITUTE(W321, ",", "."))</f>
        <v>3</v>
      </c>
      <c r="X146">
        <f t="shared" si="181"/>
        <v>10.714</v>
      </c>
      <c r="Y146">
        <f t="shared" si="181"/>
        <v>0.17299999999999999</v>
      </c>
      <c r="Z146">
        <f t="shared" si="181"/>
        <v>7.56</v>
      </c>
      <c r="AA146">
        <f t="shared" si="181"/>
        <v>3932.6410000000001</v>
      </c>
      <c r="AB146">
        <f t="shared" si="181"/>
        <v>105</v>
      </c>
      <c r="AC146">
        <f t="shared" si="181"/>
        <v>218.48</v>
      </c>
      <c r="AD146">
        <f t="shared" si="181"/>
        <v>31</v>
      </c>
      <c r="AE146">
        <f t="shared" si="181"/>
        <v>520.19100000000003</v>
      </c>
      <c r="AF146">
        <f t="shared" si="181"/>
        <v>25</v>
      </c>
      <c r="AG146">
        <f t="shared" si="181"/>
        <v>63</v>
      </c>
      <c r="AH146" t="s">
        <v>1569</v>
      </c>
      <c r="AI146" t="str">
        <f t="shared" si="163"/>
        <v>6.0</v>
      </c>
      <c r="AJ146" t="str">
        <f t="shared" si="163"/>
        <v>42.0</v>
      </c>
      <c r="AK146" t="s">
        <v>1570</v>
      </c>
      <c r="AL146">
        <f>VALUE(SUBSTITUTE(AL321, ",", "."))</f>
        <v>38</v>
      </c>
      <c r="AM146">
        <f>VALUE(SUBSTITUTE(AM321, ",", "."))</f>
        <v>28</v>
      </c>
      <c r="AN146" t="b">
        <f t="shared" si="165"/>
        <v>1</v>
      </c>
    </row>
    <row r="147" spans="1:40" hidden="1" x14ac:dyDescent="0.35">
      <c r="A147">
        <v>146</v>
      </c>
      <c r="B147" t="s">
        <v>211</v>
      </c>
      <c r="C147">
        <v>0</v>
      </c>
      <c r="D147" t="s">
        <v>21</v>
      </c>
      <c r="E147" t="str">
        <f t="shared" si="155"/>
        <v>33.333</v>
      </c>
      <c r="F147">
        <v>0</v>
      </c>
      <c r="G147" t="str">
        <f t="shared" si="156"/>
        <v>4.0</v>
      </c>
      <c r="H147">
        <v>0</v>
      </c>
      <c r="I147" t="str">
        <f t="shared" si="157"/>
        <v>32.0</v>
      </c>
      <c r="J147" t="str">
        <f t="shared" si="157"/>
        <v>29.653</v>
      </c>
      <c r="K147" t="str">
        <f t="shared" si="157"/>
        <v>18.0</v>
      </c>
      <c r="L147" t="str">
        <f t="shared" si="158"/>
        <v>133.438</v>
      </c>
      <c r="M147" t="str">
        <f t="shared" si="158"/>
        <v>12.0</v>
      </c>
      <c r="N147" t="str">
        <f t="shared" si="158"/>
        <v>16.0</v>
      </c>
      <c r="P147" t="s">
        <v>21</v>
      </c>
      <c r="Q147" t="str">
        <f t="shared" si="159"/>
        <v>16.0</v>
      </c>
      <c r="S147" t="str">
        <f t="shared" si="160"/>
        <v>13.0</v>
      </c>
      <c r="T147" t="str">
        <f t="shared" si="160"/>
        <v>12.0</v>
      </c>
      <c r="U147" t="s">
        <v>211</v>
      </c>
      <c r="V147">
        <v>0</v>
      </c>
      <c r="W147" t="str">
        <f t="shared" si="161"/>
        <v>4.0</v>
      </c>
      <c r="X147" t="str">
        <f t="shared" si="161"/>
        <v>33.333</v>
      </c>
      <c r="Y147" t="str">
        <f t="shared" si="161"/>
        <v>0.044</v>
      </c>
      <c r="Z147" t="str">
        <f t="shared" si="161"/>
        <v>4.0</v>
      </c>
      <c r="AA147" t="str">
        <f t="shared" si="161"/>
        <v>533.75</v>
      </c>
      <c r="AB147" t="str">
        <f t="shared" si="161"/>
        <v>32.0</v>
      </c>
      <c r="AC147" t="str">
        <f t="shared" si="161"/>
        <v>29.653</v>
      </c>
      <c r="AD147" t="str">
        <f t="shared" si="161"/>
        <v>18.0</v>
      </c>
      <c r="AE147" t="str">
        <f t="shared" si="161"/>
        <v>133.438</v>
      </c>
      <c r="AF147" t="str">
        <f t="shared" si="162"/>
        <v>12.0</v>
      </c>
      <c r="AG147" t="str">
        <f t="shared" si="162"/>
        <v>16.0</v>
      </c>
      <c r="AH147" t="s">
        <v>1035</v>
      </c>
      <c r="AI147" t="str">
        <f t="shared" si="163"/>
        <v>6.0</v>
      </c>
      <c r="AJ147" t="str">
        <f t="shared" si="163"/>
        <v>16.0</v>
      </c>
      <c r="AK147" t="s">
        <v>349</v>
      </c>
      <c r="AL147" t="str">
        <f t="shared" si="164"/>
        <v>13.0</v>
      </c>
      <c r="AM147" t="str">
        <f t="shared" si="164"/>
        <v>12.0</v>
      </c>
      <c r="AN147" t="b">
        <f t="shared" si="165"/>
        <v>1</v>
      </c>
    </row>
    <row r="148" spans="1:40" x14ac:dyDescent="0.35">
      <c r="A148">
        <v>147</v>
      </c>
      <c r="B148" t="s">
        <v>212</v>
      </c>
      <c r="C148">
        <v>1</v>
      </c>
      <c r="D148">
        <f t="shared" ref="D148:N148" si="182">VALUE(SUBSTITUTE(D323, ",", "."))</f>
        <v>2</v>
      </c>
      <c r="E148">
        <f t="shared" si="182"/>
        <v>22.222000000000001</v>
      </c>
      <c r="F148">
        <f t="shared" si="182"/>
        <v>5.2999999999999999E-2</v>
      </c>
      <c r="G148">
        <f t="shared" si="182"/>
        <v>7.3849999999999998</v>
      </c>
      <c r="H148">
        <f t="shared" si="182"/>
        <v>1165.9649999999999</v>
      </c>
      <c r="I148">
        <f t="shared" si="182"/>
        <v>34</v>
      </c>
      <c r="J148">
        <f t="shared" si="182"/>
        <v>64.775999999999996</v>
      </c>
      <c r="K148">
        <f t="shared" si="182"/>
        <v>25</v>
      </c>
      <c r="L148">
        <f t="shared" si="182"/>
        <v>157.89099999999999</v>
      </c>
      <c r="M148">
        <f t="shared" si="182"/>
        <v>13</v>
      </c>
      <c r="N148">
        <f t="shared" si="182"/>
        <v>16</v>
      </c>
      <c r="P148">
        <f>VALUE(SUBSTITUTE(P323, ",", "."))</f>
        <v>12</v>
      </c>
      <c r="Q148">
        <f>VALUE(SUBSTITUTE(Q323, ",", "."))</f>
        <v>18</v>
      </c>
      <c r="S148">
        <f>VALUE(SUBSTITUTE(S323, ",", "."))</f>
        <v>13</v>
      </c>
      <c r="T148">
        <f>VALUE(SUBSTITUTE(T323, ",", "."))</f>
        <v>9</v>
      </c>
      <c r="U148" t="s">
        <v>212</v>
      </c>
      <c r="V148">
        <v>1</v>
      </c>
      <c r="W148">
        <f t="shared" ref="W148:AG148" si="183">VALUE(SUBSTITUTE(W323, ",", "."))</f>
        <v>2</v>
      </c>
      <c r="X148">
        <f t="shared" si="183"/>
        <v>28.571000000000002</v>
      </c>
      <c r="Y148">
        <f t="shared" si="183"/>
        <v>0.04</v>
      </c>
      <c r="Z148">
        <f t="shared" si="183"/>
        <v>6.3639999999999999</v>
      </c>
      <c r="AA148">
        <f t="shared" si="183"/>
        <v>754.68</v>
      </c>
      <c r="AB148">
        <f t="shared" si="183"/>
        <v>27</v>
      </c>
      <c r="AC148">
        <f t="shared" si="183"/>
        <v>41.927</v>
      </c>
      <c r="AD148">
        <f t="shared" si="183"/>
        <v>21</v>
      </c>
      <c r="AE148">
        <f t="shared" si="183"/>
        <v>118.593</v>
      </c>
      <c r="AF148">
        <f t="shared" si="183"/>
        <v>11</v>
      </c>
      <c r="AG148">
        <f t="shared" si="183"/>
        <v>14</v>
      </c>
      <c r="AH148" t="s">
        <v>1576</v>
      </c>
      <c r="AI148" t="str">
        <f t="shared" si="163"/>
        <v>10.0</v>
      </c>
      <c r="AJ148" t="str">
        <f t="shared" si="163"/>
        <v>13.0</v>
      </c>
      <c r="AK148" t="s">
        <v>1577</v>
      </c>
      <c r="AL148">
        <f>VALUE(SUBSTITUTE(AL323, ",", "."))</f>
        <v>12</v>
      </c>
      <c r="AM148">
        <f>VALUE(SUBSTITUTE(AM323, ",", "."))</f>
        <v>7</v>
      </c>
      <c r="AN148" t="b">
        <f t="shared" si="165"/>
        <v>1</v>
      </c>
    </row>
    <row r="149" spans="1:40" hidden="1" x14ac:dyDescent="0.35">
      <c r="A149">
        <v>148</v>
      </c>
      <c r="B149" t="s">
        <v>213</v>
      </c>
      <c r="C149">
        <v>0</v>
      </c>
      <c r="D149" t="s">
        <v>21</v>
      </c>
      <c r="E149" t="str">
        <f t="shared" si="155"/>
        <v>33.333</v>
      </c>
      <c r="F149">
        <v>0</v>
      </c>
      <c r="G149" t="str">
        <f t="shared" si="156"/>
        <v>4.0</v>
      </c>
      <c r="H149">
        <v>0</v>
      </c>
      <c r="I149" t="str">
        <f t="shared" si="157"/>
        <v>32.0</v>
      </c>
      <c r="J149" t="str">
        <f t="shared" si="157"/>
        <v>29.653</v>
      </c>
      <c r="K149" t="str">
        <f t="shared" si="157"/>
        <v>18.0</v>
      </c>
      <c r="L149" t="str">
        <f t="shared" si="158"/>
        <v>133.438</v>
      </c>
      <c r="M149" t="str">
        <f t="shared" si="158"/>
        <v>12.0</v>
      </c>
      <c r="N149" t="str">
        <f t="shared" si="158"/>
        <v>16.0</v>
      </c>
      <c r="P149" t="s">
        <v>21</v>
      </c>
      <c r="Q149" t="str">
        <f t="shared" si="159"/>
        <v>16.0</v>
      </c>
      <c r="S149" t="str">
        <f t="shared" si="160"/>
        <v>13.0</v>
      </c>
      <c r="T149" t="str">
        <f t="shared" si="160"/>
        <v>12.0</v>
      </c>
      <c r="U149" t="s">
        <v>213</v>
      </c>
      <c r="V149">
        <v>0</v>
      </c>
      <c r="W149" t="str">
        <f t="shared" si="161"/>
        <v>4.0</v>
      </c>
      <c r="X149" t="str">
        <f t="shared" si="161"/>
        <v>33.333</v>
      </c>
      <c r="Y149" t="str">
        <f t="shared" si="161"/>
        <v>0.044</v>
      </c>
      <c r="Z149" t="str">
        <f t="shared" si="161"/>
        <v>4.0</v>
      </c>
      <c r="AA149" t="str">
        <f t="shared" si="161"/>
        <v>533.75</v>
      </c>
      <c r="AB149" t="str">
        <f t="shared" si="161"/>
        <v>32.0</v>
      </c>
      <c r="AC149" t="str">
        <f t="shared" si="161"/>
        <v>29.653</v>
      </c>
      <c r="AD149" t="str">
        <f t="shared" si="161"/>
        <v>18.0</v>
      </c>
      <c r="AE149" t="str">
        <f t="shared" si="161"/>
        <v>133.438</v>
      </c>
      <c r="AF149" t="str">
        <f t="shared" si="162"/>
        <v>12.0</v>
      </c>
      <c r="AG149" t="str">
        <f t="shared" si="162"/>
        <v>16.0</v>
      </c>
      <c r="AH149" t="s">
        <v>1043</v>
      </c>
      <c r="AI149" t="str">
        <f t="shared" si="163"/>
        <v>6.0</v>
      </c>
      <c r="AJ149" t="str">
        <f t="shared" si="163"/>
        <v>16.0</v>
      </c>
      <c r="AK149" t="s">
        <v>349</v>
      </c>
      <c r="AL149" t="str">
        <f t="shared" si="164"/>
        <v>13.0</v>
      </c>
      <c r="AM149" t="str">
        <f t="shared" si="164"/>
        <v>12.0</v>
      </c>
      <c r="AN149" t="b">
        <f t="shared" si="165"/>
        <v>1</v>
      </c>
    </row>
    <row r="150" spans="1:40" x14ac:dyDescent="0.35">
      <c r="A150">
        <v>149</v>
      </c>
      <c r="B150" t="s">
        <v>214</v>
      </c>
      <c r="C150">
        <v>1</v>
      </c>
      <c r="D150">
        <f t="shared" ref="D150:D154" si="184">VALUE(SUBSTITUTE(D325, ",", "."))</f>
        <v>4</v>
      </c>
      <c r="E150">
        <f t="shared" ref="E150:N154" si="185">VALUE(SUBSTITUTE(E325, ",", "."))</f>
        <v>21.053000000000001</v>
      </c>
      <c r="F150">
        <f t="shared" si="185"/>
        <v>0.114</v>
      </c>
      <c r="G150">
        <f t="shared" si="185"/>
        <v>11.7</v>
      </c>
      <c r="H150">
        <f t="shared" si="185"/>
        <v>4013.32</v>
      </c>
      <c r="I150">
        <f t="shared" si="185"/>
        <v>68</v>
      </c>
      <c r="J150">
        <f t="shared" si="185"/>
        <v>222.96199999999999</v>
      </c>
      <c r="K150">
        <f t="shared" si="185"/>
        <v>33</v>
      </c>
      <c r="L150">
        <f t="shared" si="185"/>
        <v>343.01900000000001</v>
      </c>
      <c r="M150">
        <f t="shared" si="185"/>
        <v>20</v>
      </c>
      <c r="N150">
        <f t="shared" si="185"/>
        <v>36</v>
      </c>
      <c r="P150">
        <f t="shared" ref="P150:Q154" si="186">VALUE(SUBSTITUTE(P325, ",", "."))</f>
        <v>13</v>
      </c>
      <c r="Q150">
        <f t="shared" si="186"/>
        <v>32</v>
      </c>
      <c r="S150">
        <f t="shared" ref="S150:T154" si="187">VALUE(SUBSTITUTE(S325, ",", "."))</f>
        <v>28</v>
      </c>
      <c r="T150">
        <f t="shared" si="187"/>
        <v>19</v>
      </c>
      <c r="U150" t="s">
        <v>214</v>
      </c>
      <c r="V150">
        <v>1</v>
      </c>
      <c r="W150">
        <f t="shared" ref="W150:W154" si="188">VALUE(SUBSTITUTE(W325, ",", "."))</f>
        <v>4</v>
      </c>
      <c r="X150">
        <f t="shared" ref="X150:X154" si="189">VALUE(SUBSTITUTE(X325, ",", "."))</f>
        <v>23.529</v>
      </c>
      <c r="Y150">
        <f t="shared" ref="Y150:Y154" si="190">VALUE(SUBSTITUTE(Y325, ",", "."))</f>
        <v>0.1</v>
      </c>
      <c r="Z150">
        <f t="shared" ref="Z150:AG154" si="191">VALUE(SUBSTITUTE(Z325, ",", "."))</f>
        <v>11.333</v>
      </c>
      <c r="AA150">
        <f t="shared" si="191"/>
        <v>3392.297</v>
      </c>
      <c r="AB150">
        <f t="shared" si="191"/>
        <v>61</v>
      </c>
      <c r="AC150">
        <f t="shared" si="191"/>
        <v>188.46100000000001</v>
      </c>
      <c r="AD150">
        <f t="shared" si="191"/>
        <v>30</v>
      </c>
      <c r="AE150">
        <f t="shared" si="191"/>
        <v>299.32</v>
      </c>
      <c r="AF150">
        <f t="shared" si="191"/>
        <v>18</v>
      </c>
      <c r="AG150">
        <f t="shared" si="191"/>
        <v>34</v>
      </c>
      <c r="AH150" t="s">
        <v>1582</v>
      </c>
      <c r="AI150" t="str">
        <f t="shared" si="163"/>
        <v>12.0</v>
      </c>
      <c r="AJ150" t="str">
        <f t="shared" si="163"/>
        <v>27.0</v>
      </c>
      <c r="AK150" t="s">
        <v>1583</v>
      </c>
      <c r="AL150">
        <f t="shared" ref="AL150:AL154" si="192">VALUE(SUBSTITUTE(AL325, ",", "."))</f>
        <v>27</v>
      </c>
      <c r="AM150">
        <f t="shared" ref="AM150:AM154" si="193">VALUE(SUBSTITUTE(AM325, ",", "."))</f>
        <v>17</v>
      </c>
      <c r="AN150" t="b">
        <f t="shared" si="165"/>
        <v>1</v>
      </c>
    </row>
    <row r="151" spans="1:40" x14ac:dyDescent="0.35">
      <c r="A151">
        <v>150</v>
      </c>
      <c r="B151" t="s">
        <v>215</v>
      </c>
      <c r="C151">
        <v>1</v>
      </c>
      <c r="D151">
        <f t="shared" si="184"/>
        <v>2</v>
      </c>
      <c r="E151">
        <f t="shared" si="185"/>
        <v>22.222000000000001</v>
      </c>
      <c r="F151">
        <f t="shared" si="185"/>
        <v>6.6000000000000003E-2</v>
      </c>
      <c r="G151">
        <f t="shared" si="185"/>
        <v>7.7140000000000004</v>
      </c>
      <c r="H151">
        <f t="shared" si="185"/>
        <v>1535.4259999999999</v>
      </c>
      <c r="I151">
        <f t="shared" si="185"/>
        <v>44</v>
      </c>
      <c r="J151">
        <f t="shared" si="185"/>
        <v>85.301000000000002</v>
      </c>
      <c r="K151">
        <f t="shared" si="185"/>
        <v>23</v>
      </c>
      <c r="L151">
        <f t="shared" si="185"/>
        <v>199.03700000000001</v>
      </c>
      <c r="M151">
        <f t="shared" si="185"/>
        <v>14</v>
      </c>
      <c r="N151">
        <f t="shared" si="185"/>
        <v>24</v>
      </c>
      <c r="P151">
        <f t="shared" si="186"/>
        <v>9</v>
      </c>
      <c r="Q151">
        <f t="shared" si="186"/>
        <v>20</v>
      </c>
      <c r="S151">
        <f t="shared" si="187"/>
        <v>15</v>
      </c>
      <c r="T151">
        <f t="shared" si="187"/>
        <v>9</v>
      </c>
      <c r="U151" t="s">
        <v>215</v>
      </c>
      <c r="V151">
        <v>1</v>
      </c>
      <c r="W151">
        <f t="shared" si="188"/>
        <v>2</v>
      </c>
      <c r="X151">
        <f t="shared" si="189"/>
        <v>28.571000000000002</v>
      </c>
      <c r="Y151">
        <f t="shared" si="190"/>
        <v>5.3999999999999999E-2</v>
      </c>
      <c r="Z151">
        <f t="shared" si="191"/>
        <v>8.25</v>
      </c>
      <c r="AA151">
        <f t="shared" si="191"/>
        <v>1340.7550000000001</v>
      </c>
      <c r="AB151">
        <f t="shared" si="191"/>
        <v>37</v>
      </c>
      <c r="AC151">
        <f t="shared" si="191"/>
        <v>74.486000000000004</v>
      </c>
      <c r="AD151">
        <f t="shared" si="191"/>
        <v>21</v>
      </c>
      <c r="AE151">
        <f t="shared" si="191"/>
        <v>162.51599999999999</v>
      </c>
      <c r="AF151">
        <f t="shared" si="191"/>
        <v>12</v>
      </c>
      <c r="AG151">
        <f t="shared" si="191"/>
        <v>22</v>
      </c>
      <c r="AH151" t="s">
        <v>1589</v>
      </c>
      <c r="AI151" t="str">
        <f t="shared" si="163"/>
        <v>9.0</v>
      </c>
      <c r="AJ151" t="str">
        <f t="shared" si="163"/>
        <v>15.0</v>
      </c>
      <c r="AK151" t="s">
        <v>1590</v>
      </c>
      <c r="AL151">
        <f t="shared" si="192"/>
        <v>14</v>
      </c>
      <c r="AM151">
        <f t="shared" si="193"/>
        <v>7</v>
      </c>
      <c r="AN151" t="b">
        <f t="shared" si="165"/>
        <v>1</v>
      </c>
    </row>
    <row r="152" spans="1:40" x14ac:dyDescent="0.35">
      <c r="A152">
        <v>151</v>
      </c>
      <c r="B152" t="s">
        <v>216</v>
      </c>
      <c r="C152">
        <v>1</v>
      </c>
      <c r="D152">
        <f t="shared" si="184"/>
        <v>1</v>
      </c>
      <c r="E152">
        <f t="shared" si="185"/>
        <v>4.7619999999999996</v>
      </c>
      <c r="F152">
        <f t="shared" si="185"/>
        <v>0.111</v>
      </c>
      <c r="G152">
        <f t="shared" si="185"/>
        <v>5.25</v>
      </c>
      <c r="H152">
        <f t="shared" si="185"/>
        <v>1742.6389999999999</v>
      </c>
      <c r="I152">
        <f t="shared" si="185"/>
        <v>67</v>
      </c>
      <c r="J152">
        <f t="shared" si="185"/>
        <v>96.813000000000002</v>
      </c>
      <c r="K152">
        <f t="shared" si="185"/>
        <v>31</v>
      </c>
      <c r="L152">
        <f t="shared" si="185"/>
        <v>331.93099999999998</v>
      </c>
      <c r="M152">
        <f t="shared" si="185"/>
        <v>24</v>
      </c>
      <c r="N152">
        <f t="shared" si="185"/>
        <v>36</v>
      </c>
      <c r="P152">
        <f t="shared" si="186"/>
        <v>7</v>
      </c>
      <c r="Q152">
        <f t="shared" si="186"/>
        <v>31</v>
      </c>
      <c r="R152" t="s">
        <v>69</v>
      </c>
      <c r="S152">
        <f t="shared" si="187"/>
        <v>24</v>
      </c>
      <c r="T152">
        <f t="shared" si="187"/>
        <v>21</v>
      </c>
      <c r="U152" t="s">
        <v>216</v>
      </c>
      <c r="V152">
        <v>1</v>
      </c>
      <c r="W152">
        <f t="shared" si="188"/>
        <v>1</v>
      </c>
      <c r="X152">
        <f t="shared" si="189"/>
        <v>5.2629999999999999</v>
      </c>
      <c r="Y152">
        <f t="shared" si="190"/>
        <v>9.5000000000000001E-2</v>
      </c>
      <c r="Z152">
        <f t="shared" si="191"/>
        <v>3.8639999999999999</v>
      </c>
      <c r="AA152">
        <f t="shared" si="191"/>
        <v>1102.269</v>
      </c>
      <c r="AB152">
        <f t="shared" si="191"/>
        <v>60</v>
      </c>
      <c r="AC152">
        <f t="shared" si="191"/>
        <v>61.237000000000002</v>
      </c>
      <c r="AD152">
        <f t="shared" si="191"/>
        <v>27</v>
      </c>
      <c r="AE152">
        <f t="shared" si="191"/>
        <v>285.29300000000001</v>
      </c>
      <c r="AF152">
        <f t="shared" si="191"/>
        <v>22</v>
      </c>
      <c r="AG152">
        <f t="shared" si="191"/>
        <v>34</v>
      </c>
      <c r="AH152" t="s">
        <v>1597</v>
      </c>
      <c r="AI152" t="str">
        <f t="shared" si="163"/>
        <v>5.0</v>
      </c>
      <c r="AJ152" t="str">
        <f t="shared" si="163"/>
        <v>26.0</v>
      </c>
      <c r="AK152" t="s">
        <v>1598</v>
      </c>
      <c r="AL152">
        <f t="shared" si="192"/>
        <v>23</v>
      </c>
      <c r="AM152">
        <f t="shared" si="193"/>
        <v>19</v>
      </c>
      <c r="AN152" t="b">
        <f t="shared" si="165"/>
        <v>1</v>
      </c>
    </row>
    <row r="153" spans="1:40" x14ac:dyDescent="0.35">
      <c r="A153">
        <v>152</v>
      </c>
      <c r="B153" t="s">
        <v>217</v>
      </c>
      <c r="C153">
        <v>1</v>
      </c>
      <c r="D153">
        <f t="shared" si="184"/>
        <v>7</v>
      </c>
      <c r="E153">
        <f t="shared" si="185"/>
        <v>17.5</v>
      </c>
      <c r="F153">
        <f t="shared" si="185"/>
        <v>0.27900000000000003</v>
      </c>
      <c r="G153">
        <f t="shared" si="185"/>
        <v>8.6829999999999998</v>
      </c>
      <c r="H153">
        <f t="shared" si="185"/>
        <v>7264.0649999999996</v>
      </c>
      <c r="I153">
        <f t="shared" si="185"/>
        <v>149</v>
      </c>
      <c r="J153">
        <f t="shared" si="185"/>
        <v>403.55900000000003</v>
      </c>
      <c r="K153">
        <f t="shared" si="185"/>
        <v>49</v>
      </c>
      <c r="L153">
        <f t="shared" si="185"/>
        <v>836.59199999999998</v>
      </c>
      <c r="M153">
        <f t="shared" si="185"/>
        <v>41</v>
      </c>
      <c r="N153">
        <f t="shared" si="185"/>
        <v>89</v>
      </c>
      <c r="O153" t="s">
        <v>218</v>
      </c>
      <c r="P153">
        <f t="shared" si="186"/>
        <v>8</v>
      </c>
      <c r="Q153">
        <f t="shared" si="186"/>
        <v>60</v>
      </c>
      <c r="S153">
        <f t="shared" si="187"/>
        <v>15</v>
      </c>
      <c r="T153">
        <f t="shared" si="187"/>
        <v>40</v>
      </c>
      <c r="U153" t="s">
        <v>217</v>
      </c>
      <c r="V153">
        <v>1</v>
      </c>
      <c r="W153">
        <f t="shared" si="188"/>
        <v>7</v>
      </c>
      <c r="X153">
        <f t="shared" si="189"/>
        <v>17.5</v>
      </c>
      <c r="Y153">
        <f t="shared" si="190"/>
        <v>0.27500000000000002</v>
      </c>
      <c r="Z153">
        <f t="shared" si="191"/>
        <v>8.6829999999999998</v>
      </c>
      <c r="AA153">
        <f t="shared" si="191"/>
        <v>7166.5609999999997</v>
      </c>
      <c r="AB153">
        <f t="shared" si="191"/>
        <v>147</v>
      </c>
      <c r="AC153">
        <f t="shared" si="191"/>
        <v>398.142</v>
      </c>
      <c r="AD153">
        <f t="shared" si="191"/>
        <v>49</v>
      </c>
      <c r="AE153">
        <f t="shared" si="191"/>
        <v>825.36199999999997</v>
      </c>
      <c r="AF153">
        <f t="shared" si="191"/>
        <v>41</v>
      </c>
      <c r="AG153">
        <f t="shared" si="191"/>
        <v>89</v>
      </c>
      <c r="AH153" t="s">
        <v>1604</v>
      </c>
      <c r="AI153" t="str">
        <f t="shared" si="163"/>
        <v>8.0</v>
      </c>
      <c r="AJ153" t="str">
        <f t="shared" si="163"/>
        <v>58.0</v>
      </c>
      <c r="AK153" t="s">
        <v>1073</v>
      </c>
      <c r="AL153">
        <f t="shared" si="192"/>
        <v>15</v>
      </c>
      <c r="AM153">
        <f t="shared" si="193"/>
        <v>40</v>
      </c>
      <c r="AN153" t="b">
        <f t="shared" si="165"/>
        <v>1</v>
      </c>
    </row>
    <row r="154" spans="1:40" x14ac:dyDescent="0.35">
      <c r="A154">
        <v>153</v>
      </c>
      <c r="B154" t="s">
        <v>219</v>
      </c>
      <c r="C154">
        <v>1</v>
      </c>
      <c r="D154">
        <f t="shared" si="184"/>
        <v>1</v>
      </c>
      <c r="E154">
        <f t="shared" si="185"/>
        <v>25</v>
      </c>
      <c r="F154">
        <f t="shared" si="185"/>
        <v>3.9E-2</v>
      </c>
      <c r="G154">
        <f t="shared" si="185"/>
        <v>2.5</v>
      </c>
      <c r="H154">
        <f t="shared" si="185"/>
        <v>294.03199999999998</v>
      </c>
      <c r="I154">
        <f t="shared" si="185"/>
        <v>26</v>
      </c>
      <c r="J154">
        <f t="shared" si="185"/>
        <v>16.335000000000001</v>
      </c>
      <c r="K154">
        <f t="shared" si="185"/>
        <v>23</v>
      </c>
      <c r="L154">
        <f t="shared" si="185"/>
        <v>117.613</v>
      </c>
      <c r="M154">
        <f t="shared" si="185"/>
        <v>18</v>
      </c>
      <c r="N154">
        <f t="shared" si="185"/>
        <v>18</v>
      </c>
      <c r="P154">
        <f t="shared" si="186"/>
        <v>5</v>
      </c>
      <c r="Q154">
        <f t="shared" si="186"/>
        <v>8</v>
      </c>
      <c r="R154" t="s">
        <v>69</v>
      </c>
      <c r="S154">
        <f t="shared" si="187"/>
        <v>20</v>
      </c>
      <c r="T154">
        <f t="shared" si="187"/>
        <v>4</v>
      </c>
      <c r="U154" t="s">
        <v>219</v>
      </c>
      <c r="V154">
        <v>1</v>
      </c>
      <c r="W154">
        <f t="shared" si="188"/>
        <v>1</v>
      </c>
      <c r="X154">
        <f t="shared" si="189"/>
        <v>50</v>
      </c>
      <c r="Y154">
        <f t="shared" si="190"/>
        <v>2.7E-2</v>
      </c>
      <c r="Z154">
        <f t="shared" si="191"/>
        <v>1.5</v>
      </c>
      <c r="AA154">
        <f t="shared" si="191"/>
        <v>121.066</v>
      </c>
      <c r="AB154">
        <f t="shared" si="191"/>
        <v>19</v>
      </c>
      <c r="AC154">
        <f t="shared" si="191"/>
        <v>6.726</v>
      </c>
      <c r="AD154">
        <f t="shared" si="191"/>
        <v>19</v>
      </c>
      <c r="AE154">
        <f t="shared" si="191"/>
        <v>80.710999999999999</v>
      </c>
      <c r="AF154">
        <f t="shared" si="191"/>
        <v>16</v>
      </c>
      <c r="AG154">
        <f t="shared" si="191"/>
        <v>16</v>
      </c>
      <c r="AH154" t="s">
        <v>1608</v>
      </c>
      <c r="AI154" t="str">
        <f t="shared" si="163"/>
        <v>3.0</v>
      </c>
      <c r="AJ154" t="str">
        <f t="shared" si="163"/>
        <v>3.0</v>
      </c>
      <c r="AK154" t="s">
        <v>1199</v>
      </c>
      <c r="AL154">
        <f t="shared" si="192"/>
        <v>19</v>
      </c>
      <c r="AM154">
        <f t="shared" si="193"/>
        <v>2</v>
      </c>
      <c r="AN154" t="b">
        <f t="shared" si="165"/>
        <v>1</v>
      </c>
    </row>
    <row r="155" spans="1:40" hidden="1" x14ac:dyDescent="0.35">
      <c r="A155">
        <v>154</v>
      </c>
      <c r="B155" t="s">
        <v>220</v>
      </c>
      <c r="C155">
        <v>0</v>
      </c>
      <c r="D155" t="s">
        <v>21</v>
      </c>
      <c r="E155" t="str">
        <f t="shared" si="155"/>
        <v>50.0</v>
      </c>
      <c r="F155">
        <v>0</v>
      </c>
      <c r="G155" t="str">
        <f t="shared" si="156"/>
        <v>2.0</v>
      </c>
      <c r="H155">
        <v>0</v>
      </c>
      <c r="I155" t="str">
        <f t="shared" si="157"/>
        <v>7.0</v>
      </c>
      <c r="J155" t="str">
        <f t="shared" si="157"/>
        <v>2.183</v>
      </c>
      <c r="K155" t="str">
        <f t="shared" si="157"/>
        <v>7.0</v>
      </c>
      <c r="L155" t="str">
        <f t="shared" si="158"/>
        <v>19.651</v>
      </c>
      <c r="M155" t="str">
        <f t="shared" si="158"/>
        <v>3.0</v>
      </c>
      <c r="N155" t="str">
        <f t="shared" si="158"/>
        <v>3.0</v>
      </c>
      <c r="P155" t="s">
        <v>21</v>
      </c>
      <c r="Q155" t="str">
        <f t="shared" si="159"/>
        <v>4.0</v>
      </c>
      <c r="S155" t="str">
        <f t="shared" si="160"/>
        <v>4.0</v>
      </c>
      <c r="T155" t="str">
        <f t="shared" si="160"/>
        <v>2.0</v>
      </c>
      <c r="U155" t="s">
        <v>220</v>
      </c>
      <c r="V155">
        <v>0</v>
      </c>
      <c r="W155" t="str">
        <f t="shared" si="161"/>
        <v>1.0</v>
      </c>
      <c r="X155" t="str">
        <f t="shared" si="161"/>
        <v>50.0</v>
      </c>
      <c r="Y155" t="str">
        <f t="shared" si="161"/>
        <v>0.007</v>
      </c>
      <c r="Z155" t="str">
        <f t="shared" si="161"/>
        <v>2.0</v>
      </c>
      <c r="AA155" t="str">
        <f t="shared" si="161"/>
        <v>39.303</v>
      </c>
      <c r="AB155" t="str">
        <f t="shared" si="161"/>
        <v>7.0</v>
      </c>
      <c r="AC155" t="str">
        <f t="shared" si="161"/>
        <v>2.183</v>
      </c>
      <c r="AD155" t="str">
        <f t="shared" si="161"/>
        <v>7.0</v>
      </c>
      <c r="AE155" t="str">
        <f t="shared" ref="AE155:AE159" si="194">SUBSTITUTE(AE330, ",", ".")</f>
        <v>19.651</v>
      </c>
      <c r="AF155" t="str">
        <f t="shared" si="162"/>
        <v>3.0</v>
      </c>
      <c r="AG155" t="str">
        <f t="shared" si="162"/>
        <v>3.0</v>
      </c>
      <c r="AH155" t="s">
        <v>1082</v>
      </c>
      <c r="AI155" t="str">
        <f t="shared" si="163"/>
        <v>4.0</v>
      </c>
      <c r="AJ155" t="str">
        <f t="shared" si="163"/>
        <v>4.0</v>
      </c>
      <c r="AK155" t="s">
        <v>1083</v>
      </c>
      <c r="AL155" t="str">
        <f t="shared" si="164"/>
        <v>4.0</v>
      </c>
      <c r="AM155" t="str">
        <f t="shared" si="164"/>
        <v>2.0</v>
      </c>
      <c r="AN155" t="b">
        <f t="shared" si="165"/>
        <v>1</v>
      </c>
    </row>
    <row r="156" spans="1:40" hidden="1" x14ac:dyDescent="0.35">
      <c r="A156">
        <v>155</v>
      </c>
      <c r="B156" t="s">
        <v>221</v>
      </c>
      <c r="C156">
        <v>0</v>
      </c>
      <c r="D156" t="s">
        <v>21</v>
      </c>
      <c r="E156" t="str">
        <f t="shared" si="155"/>
        <v>50.0</v>
      </c>
      <c r="F156">
        <v>0</v>
      </c>
      <c r="G156" t="str">
        <f t="shared" si="156"/>
        <v>2.0</v>
      </c>
      <c r="H156">
        <v>0</v>
      </c>
      <c r="I156" t="str">
        <f t="shared" si="157"/>
        <v>7.0</v>
      </c>
      <c r="J156" t="str">
        <f t="shared" si="157"/>
        <v>2.183</v>
      </c>
      <c r="K156" t="str">
        <f t="shared" si="157"/>
        <v>7.0</v>
      </c>
      <c r="L156" t="str">
        <f t="shared" si="158"/>
        <v>19.651</v>
      </c>
      <c r="M156" t="str">
        <f t="shared" si="158"/>
        <v>3.0</v>
      </c>
      <c r="N156" t="str">
        <f t="shared" si="158"/>
        <v>3.0</v>
      </c>
      <c r="P156" t="s">
        <v>21</v>
      </c>
      <c r="Q156" t="str">
        <f t="shared" si="159"/>
        <v>4.0</v>
      </c>
      <c r="S156" t="str">
        <f t="shared" si="160"/>
        <v>7.0</v>
      </c>
      <c r="T156" t="str">
        <f t="shared" si="160"/>
        <v>2.0</v>
      </c>
      <c r="U156" t="s">
        <v>221</v>
      </c>
      <c r="V156">
        <v>0</v>
      </c>
      <c r="W156" t="str">
        <f t="shared" si="161"/>
        <v>1.0</v>
      </c>
      <c r="X156" t="str">
        <f t="shared" si="161"/>
        <v>50.0</v>
      </c>
      <c r="Y156" t="str">
        <f t="shared" si="161"/>
        <v>0.007</v>
      </c>
      <c r="Z156" t="str">
        <f t="shared" si="161"/>
        <v>2.0</v>
      </c>
      <c r="AA156" t="str">
        <f t="shared" si="161"/>
        <v>39.303</v>
      </c>
      <c r="AB156" t="str">
        <f t="shared" si="161"/>
        <v>7.0</v>
      </c>
      <c r="AC156" t="str">
        <f t="shared" si="161"/>
        <v>2.183</v>
      </c>
      <c r="AD156" t="str">
        <f t="shared" si="161"/>
        <v>7.0</v>
      </c>
      <c r="AE156" t="str">
        <f t="shared" si="194"/>
        <v>19.651</v>
      </c>
      <c r="AF156" t="str">
        <f t="shared" si="162"/>
        <v>3.0</v>
      </c>
      <c r="AG156" t="str">
        <f t="shared" si="162"/>
        <v>3.0</v>
      </c>
      <c r="AH156" t="s">
        <v>1084</v>
      </c>
      <c r="AI156" t="str">
        <f t="shared" si="163"/>
        <v>4.0</v>
      </c>
      <c r="AJ156" t="str">
        <f t="shared" si="163"/>
        <v>4.0</v>
      </c>
      <c r="AK156" t="s">
        <v>1083</v>
      </c>
      <c r="AL156" t="str">
        <f t="shared" si="164"/>
        <v>7.0</v>
      </c>
      <c r="AM156" t="str">
        <f t="shared" si="164"/>
        <v>2.0</v>
      </c>
      <c r="AN156" t="b">
        <f t="shared" si="165"/>
        <v>1</v>
      </c>
    </row>
    <row r="157" spans="1:40" hidden="1" x14ac:dyDescent="0.35">
      <c r="A157">
        <v>156</v>
      </c>
      <c r="B157" t="s">
        <v>222</v>
      </c>
      <c r="C157">
        <v>0</v>
      </c>
      <c r="D157" t="s">
        <v>21</v>
      </c>
      <c r="E157" t="str">
        <f t="shared" si="155"/>
        <v>37.5</v>
      </c>
      <c r="F157">
        <v>0</v>
      </c>
      <c r="G157" t="str">
        <f t="shared" si="156"/>
        <v>2.2</v>
      </c>
      <c r="H157">
        <v>0</v>
      </c>
      <c r="I157" t="str">
        <f t="shared" si="157"/>
        <v>22.0</v>
      </c>
      <c r="J157" t="str">
        <f t="shared" si="157"/>
        <v>10.238</v>
      </c>
      <c r="K157" t="str">
        <f t="shared" si="157"/>
        <v>14.0</v>
      </c>
      <c r="L157" t="str">
        <f t="shared" si="158"/>
        <v>83.762</v>
      </c>
      <c r="M157" t="str">
        <f t="shared" si="158"/>
        <v>10.0</v>
      </c>
      <c r="N157" t="str">
        <f t="shared" si="158"/>
        <v>11.0</v>
      </c>
      <c r="P157" t="s">
        <v>21</v>
      </c>
      <c r="Q157" t="str">
        <f t="shared" si="159"/>
        <v>11.0</v>
      </c>
      <c r="S157" t="str">
        <f t="shared" si="160"/>
        <v>10.0</v>
      </c>
      <c r="T157" t="str">
        <f t="shared" si="160"/>
        <v>8.0</v>
      </c>
      <c r="U157" t="s">
        <v>222</v>
      </c>
      <c r="V157">
        <v>0</v>
      </c>
      <c r="W157" t="str">
        <f t="shared" si="161"/>
        <v>3.0</v>
      </c>
      <c r="X157" t="str">
        <f t="shared" si="161"/>
        <v>37.5</v>
      </c>
      <c r="Y157" t="str">
        <f t="shared" si="161"/>
        <v>0.028</v>
      </c>
      <c r="Z157" t="str">
        <f t="shared" si="161"/>
        <v>2.2</v>
      </c>
      <c r="AA157" t="str">
        <f t="shared" si="161"/>
        <v>184.276</v>
      </c>
      <c r="AB157" t="str">
        <f t="shared" si="161"/>
        <v>22.0</v>
      </c>
      <c r="AC157" t="str">
        <f t="shared" si="161"/>
        <v>10.238</v>
      </c>
      <c r="AD157" t="str">
        <f t="shared" si="161"/>
        <v>14.0</v>
      </c>
      <c r="AE157" t="str">
        <f t="shared" si="194"/>
        <v>83.762</v>
      </c>
      <c r="AF157" t="str">
        <f t="shared" si="162"/>
        <v>10.0</v>
      </c>
      <c r="AG157" t="str">
        <f t="shared" si="162"/>
        <v>11.0</v>
      </c>
      <c r="AH157" t="s">
        <v>1091</v>
      </c>
      <c r="AI157" t="str">
        <f t="shared" si="163"/>
        <v>4.0</v>
      </c>
      <c r="AJ157" t="str">
        <f t="shared" si="163"/>
        <v>11.0</v>
      </c>
      <c r="AK157" t="s">
        <v>1092</v>
      </c>
      <c r="AL157" t="str">
        <f t="shared" si="164"/>
        <v>10.0</v>
      </c>
      <c r="AM157" t="str">
        <f t="shared" si="164"/>
        <v>8.0</v>
      </c>
      <c r="AN157" t="b">
        <f t="shared" si="165"/>
        <v>1</v>
      </c>
    </row>
    <row r="158" spans="1:40" hidden="1" x14ac:dyDescent="0.35">
      <c r="A158">
        <v>157</v>
      </c>
      <c r="B158" t="s">
        <v>223</v>
      </c>
      <c r="C158">
        <v>0</v>
      </c>
      <c r="D158" t="s">
        <v>21</v>
      </c>
      <c r="E158" t="str">
        <f t="shared" si="155"/>
        <v>0.0</v>
      </c>
      <c r="F158">
        <v>0</v>
      </c>
      <c r="G158" t="str">
        <f t="shared" si="156"/>
        <v>0.0</v>
      </c>
      <c r="H158">
        <v>0</v>
      </c>
      <c r="I158" t="str">
        <f t="shared" si="157"/>
        <v>0.0</v>
      </c>
      <c r="J158" t="str">
        <f t="shared" si="157"/>
        <v>0.0</v>
      </c>
      <c r="K158" t="str">
        <f t="shared" si="157"/>
        <v>0.0</v>
      </c>
      <c r="L158" t="str">
        <f t="shared" si="158"/>
        <v>0.0</v>
      </c>
      <c r="M158" t="str">
        <f t="shared" si="158"/>
        <v>0.0</v>
      </c>
      <c r="N158" t="str">
        <f t="shared" si="158"/>
        <v>0.0</v>
      </c>
      <c r="P158" t="s">
        <v>21</v>
      </c>
      <c r="Q158" t="str">
        <f t="shared" si="159"/>
        <v>0.0</v>
      </c>
      <c r="S158" t="str">
        <f t="shared" si="160"/>
        <v>50.0</v>
      </c>
      <c r="T158" t="str">
        <f t="shared" si="160"/>
        <v>0.0</v>
      </c>
      <c r="U158" t="s">
        <v>223</v>
      </c>
      <c r="V158">
        <v>0</v>
      </c>
      <c r="W158" t="str">
        <f t="shared" si="161"/>
        <v>1.0</v>
      </c>
      <c r="X158" t="str">
        <f t="shared" si="161"/>
        <v>0.0</v>
      </c>
      <c r="Y158" t="str">
        <f t="shared" si="161"/>
        <v>0.0</v>
      </c>
      <c r="Z158" t="str">
        <f t="shared" si="161"/>
        <v>0.0</v>
      </c>
      <c r="AA158" t="str">
        <f t="shared" si="161"/>
        <v>0.0</v>
      </c>
      <c r="AB158" t="str">
        <f t="shared" si="161"/>
        <v>0.0</v>
      </c>
      <c r="AC158" t="str">
        <f t="shared" si="161"/>
        <v>0.0</v>
      </c>
      <c r="AD158" t="str">
        <f t="shared" si="161"/>
        <v>0.0</v>
      </c>
      <c r="AE158" t="str">
        <f t="shared" si="194"/>
        <v>0.0</v>
      </c>
      <c r="AF158" t="str">
        <f t="shared" si="162"/>
        <v>0.0</v>
      </c>
      <c r="AG158" t="str">
        <f t="shared" si="162"/>
        <v>0.0</v>
      </c>
      <c r="AI158" t="str">
        <f t="shared" si="163"/>
        <v>0.0</v>
      </c>
      <c r="AJ158" t="str">
        <f t="shared" si="163"/>
        <v>0.0</v>
      </c>
      <c r="AL158" t="str">
        <f t="shared" si="164"/>
        <v>50.0</v>
      </c>
      <c r="AM158" t="str">
        <f t="shared" si="164"/>
        <v>0.0</v>
      </c>
      <c r="AN158" t="b">
        <f t="shared" si="165"/>
        <v>1</v>
      </c>
    </row>
    <row r="159" spans="1:40" hidden="1" x14ac:dyDescent="0.35">
      <c r="A159">
        <v>158</v>
      </c>
      <c r="B159" t="s">
        <v>224</v>
      </c>
      <c r="C159">
        <v>0</v>
      </c>
      <c r="D159" t="s">
        <v>21</v>
      </c>
      <c r="E159" t="str">
        <f t="shared" si="155"/>
        <v>10.0</v>
      </c>
      <c r="F159">
        <v>0</v>
      </c>
      <c r="G159" t="str">
        <f t="shared" si="156"/>
        <v>3.9</v>
      </c>
      <c r="H159">
        <v>0</v>
      </c>
      <c r="I159" t="str">
        <f t="shared" si="157"/>
        <v>43.0</v>
      </c>
      <c r="J159" t="str">
        <f t="shared" si="157"/>
        <v>43.792</v>
      </c>
      <c r="K159" t="str">
        <f t="shared" si="157"/>
        <v>26.0</v>
      </c>
      <c r="L159" t="str">
        <f t="shared" si="158"/>
        <v>202.119</v>
      </c>
      <c r="M159" t="str">
        <f t="shared" si="158"/>
        <v>20.0</v>
      </c>
      <c r="N159" t="str">
        <f t="shared" si="158"/>
        <v>26.0</v>
      </c>
      <c r="P159" t="s">
        <v>21</v>
      </c>
      <c r="Q159" t="str">
        <f t="shared" si="159"/>
        <v>17.0</v>
      </c>
      <c r="S159" t="str">
        <f t="shared" si="160"/>
        <v>19.0</v>
      </c>
      <c r="T159" t="str">
        <f t="shared" si="160"/>
        <v>10.0</v>
      </c>
      <c r="U159" t="s">
        <v>224</v>
      </c>
      <c r="V159">
        <v>0</v>
      </c>
      <c r="W159" t="str">
        <f t="shared" si="161"/>
        <v>1.0</v>
      </c>
      <c r="X159" t="str">
        <f t="shared" si="161"/>
        <v>10.0</v>
      </c>
      <c r="Y159" t="str">
        <f t="shared" si="161"/>
        <v>0.067</v>
      </c>
      <c r="Z159" t="str">
        <f t="shared" si="161"/>
        <v>3.9</v>
      </c>
      <c r="AA159" t="str">
        <f t="shared" si="161"/>
        <v>788.264</v>
      </c>
      <c r="AB159" t="str">
        <f t="shared" si="161"/>
        <v>43.0</v>
      </c>
      <c r="AC159" t="str">
        <f t="shared" si="161"/>
        <v>43.792</v>
      </c>
      <c r="AD159" t="str">
        <f t="shared" si="161"/>
        <v>26.0</v>
      </c>
      <c r="AE159" t="str">
        <f t="shared" si="194"/>
        <v>202.119</v>
      </c>
      <c r="AF159" t="str">
        <f t="shared" si="162"/>
        <v>20.0</v>
      </c>
      <c r="AG159" t="str">
        <f t="shared" si="162"/>
        <v>26.0</v>
      </c>
      <c r="AH159" t="s">
        <v>1098</v>
      </c>
      <c r="AI159" t="str">
        <f t="shared" si="163"/>
        <v>6.0</v>
      </c>
      <c r="AJ159" t="str">
        <f t="shared" si="163"/>
        <v>17.0</v>
      </c>
      <c r="AK159" t="s">
        <v>1099</v>
      </c>
      <c r="AL159" t="str">
        <f t="shared" si="164"/>
        <v>19.0</v>
      </c>
      <c r="AM159" t="str">
        <f t="shared" si="164"/>
        <v>10.0</v>
      </c>
      <c r="AN159" t="b">
        <f t="shared" si="165"/>
        <v>1</v>
      </c>
    </row>
    <row r="160" spans="1:40" x14ac:dyDescent="0.35">
      <c r="H160">
        <v>37.747000000000298</v>
      </c>
      <c r="AE160" t="e">
        <v>#VALUE!</v>
      </c>
      <c r="AF160" t="e">
        <v>#VALUE!</v>
      </c>
    </row>
    <row r="177" spans="2:39" x14ac:dyDescent="0.35">
      <c r="B177">
        <v>0.01</v>
      </c>
      <c r="C177">
        <v>1</v>
      </c>
      <c r="D177" t="s">
        <v>119</v>
      </c>
      <c r="E177" t="s">
        <v>245</v>
      </c>
      <c r="F177" t="s">
        <v>238</v>
      </c>
      <c r="G177" t="s">
        <v>246</v>
      </c>
      <c r="H177" t="s">
        <v>247</v>
      </c>
      <c r="I177" t="s">
        <v>248</v>
      </c>
      <c r="J177" t="s">
        <v>249</v>
      </c>
      <c r="K177" t="s">
        <v>191</v>
      </c>
      <c r="L177" t="s">
        <v>250</v>
      </c>
      <c r="M177" t="s">
        <v>72</v>
      </c>
      <c r="N177" t="s">
        <v>191</v>
      </c>
      <c r="O177" t="s">
        <v>251</v>
      </c>
      <c r="P177" t="s">
        <v>252</v>
      </c>
      <c r="Q177" t="s">
        <v>253</v>
      </c>
      <c r="R177" t="s">
        <v>254</v>
      </c>
      <c r="S177" t="s">
        <v>255</v>
      </c>
      <c r="T177" t="s">
        <v>256</v>
      </c>
      <c r="W177" t="s">
        <v>119</v>
      </c>
      <c r="X177" t="s">
        <v>76</v>
      </c>
      <c r="Y177" t="s">
        <v>234</v>
      </c>
      <c r="Z177" t="s">
        <v>1100</v>
      </c>
      <c r="AA177" t="s">
        <v>1101</v>
      </c>
      <c r="AB177" t="s">
        <v>1060</v>
      </c>
      <c r="AC177" t="s">
        <v>1102</v>
      </c>
      <c r="AD177" t="s">
        <v>149</v>
      </c>
      <c r="AE177" t="s">
        <v>1062</v>
      </c>
      <c r="AF177" t="s">
        <v>277</v>
      </c>
      <c r="AG177" t="s">
        <v>345</v>
      </c>
      <c r="AH177" t="s">
        <v>1103</v>
      </c>
      <c r="AI177" t="s">
        <v>87</v>
      </c>
      <c r="AJ177" t="s">
        <v>305</v>
      </c>
      <c r="AK177" t="s">
        <v>1104</v>
      </c>
      <c r="AL177" t="s">
        <v>267</v>
      </c>
      <c r="AM177" t="s">
        <v>267</v>
      </c>
    </row>
    <row r="178" spans="2:39" x14ac:dyDescent="0.35">
      <c r="C178">
        <v>1</v>
      </c>
      <c r="D178" t="s">
        <v>92</v>
      </c>
      <c r="E178" t="s">
        <v>257</v>
      </c>
      <c r="F178" t="s">
        <v>237</v>
      </c>
      <c r="G178" t="s">
        <v>258</v>
      </c>
      <c r="H178" t="s">
        <v>259</v>
      </c>
      <c r="I178" t="s">
        <v>260</v>
      </c>
      <c r="J178" t="s">
        <v>261</v>
      </c>
      <c r="K178" t="s">
        <v>262</v>
      </c>
      <c r="L178" t="s">
        <v>263</v>
      </c>
      <c r="M178" t="s">
        <v>137</v>
      </c>
      <c r="N178" t="s">
        <v>61</v>
      </c>
      <c r="O178" t="s">
        <v>264</v>
      </c>
      <c r="P178" t="s">
        <v>252</v>
      </c>
      <c r="Q178" t="s">
        <v>262</v>
      </c>
      <c r="R178" t="s">
        <v>265</v>
      </c>
      <c r="S178" t="s">
        <v>266</v>
      </c>
      <c r="T178" t="s">
        <v>65</v>
      </c>
      <c r="W178" t="s">
        <v>92</v>
      </c>
      <c r="X178" t="s">
        <v>76</v>
      </c>
      <c r="Y178" t="s">
        <v>232</v>
      </c>
      <c r="Z178" t="s">
        <v>1105</v>
      </c>
      <c r="AA178" t="s">
        <v>1106</v>
      </c>
      <c r="AB178" t="s">
        <v>1107</v>
      </c>
      <c r="AC178" t="s">
        <v>1108</v>
      </c>
      <c r="AD178" t="s">
        <v>305</v>
      </c>
      <c r="AE178" t="s">
        <v>1109</v>
      </c>
      <c r="AF178" t="s">
        <v>255</v>
      </c>
      <c r="AG178" t="s">
        <v>137</v>
      </c>
      <c r="AH178" t="s">
        <v>1110</v>
      </c>
      <c r="AI178" t="s">
        <v>194</v>
      </c>
      <c r="AJ178" t="s">
        <v>191</v>
      </c>
      <c r="AK178" t="s">
        <v>1111</v>
      </c>
      <c r="AL178" t="s">
        <v>299</v>
      </c>
      <c r="AM178" t="s">
        <v>87</v>
      </c>
    </row>
    <row r="179" spans="2:39" hidden="1" x14ac:dyDescent="0.35">
      <c r="C179">
        <v>0</v>
      </c>
      <c r="D179" t="s">
        <v>119</v>
      </c>
      <c r="E179" t="s">
        <v>267</v>
      </c>
      <c r="F179" t="s">
        <v>268</v>
      </c>
      <c r="G179" t="s">
        <v>269</v>
      </c>
      <c r="H179" t="s">
        <v>270</v>
      </c>
      <c r="I179" t="s">
        <v>271</v>
      </c>
      <c r="J179" t="s">
        <v>272</v>
      </c>
      <c r="K179" t="s">
        <v>255</v>
      </c>
      <c r="L179" t="s">
        <v>273</v>
      </c>
      <c r="M179" t="s">
        <v>150</v>
      </c>
      <c r="N179" t="s">
        <v>137</v>
      </c>
      <c r="O179" t="s">
        <v>274</v>
      </c>
      <c r="P179" t="s">
        <v>275</v>
      </c>
      <c r="Q179" t="s">
        <v>256</v>
      </c>
      <c r="R179" t="s">
        <v>276</v>
      </c>
      <c r="S179" t="s">
        <v>277</v>
      </c>
      <c r="T179" t="s">
        <v>76</v>
      </c>
      <c r="W179" t="s">
        <v>119</v>
      </c>
      <c r="X179" t="s">
        <v>267</v>
      </c>
      <c r="Y179" t="s">
        <v>268</v>
      </c>
      <c r="Z179" t="s">
        <v>269</v>
      </c>
      <c r="AA179" t="s">
        <v>270</v>
      </c>
      <c r="AB179" t="s">
        <v>271</v>
      </c>
      <c r="AC179" t="s">
        <v>272</v>
      </c>
      <c r="AD179" t="s">
        <v>255</v>
      </c>
      <c r="AE179" t="s">
        <v>273</v>
      </c>
      <c r="AF179" t="s">
        <v>150</v>
      </c>
      <c r="AG179" t="s">
        <v>137</v>
      </c>
      <c r="AH179" t="s">
        <v>274</v>
      </c>
      <c r="AI179" t="s">
        <v>275</v>
      </c>
      <c r="AJ179" t="s">
        <v>256</v>
      </c>
      <c r="AK179" t="s">
        <v>276</v>
      </c>
      <c r="AL179" t="s">
        <v>277</v>
      </c>
      <c r="AM179" t="s">
        <v>76</v>
      </c>
    </row>
    <row r="180" spans="2:39" x14ac:dyDescent="0.35">
      <c r="C180">
        <v>1</v>
      </c>
      <c r="D180" t="s">
        <v>278</v>
      </c>
      <c r="E180" t="s">
        <v>279</v>
      </c>
      <c r="F180" t="s">
        <v>280</v>
      </c>
      <c r="G180" t="s">
        <v>281</v>
      </c>
      <c r="H180" t="s">
        <v>282</v>
      </c>
      <c r="I180" t="s">
        <v>283</v>
      </c>
      <c r="J180" t="s">
        <v>284</v>
      </c>
      <c r="K180" t="s">
        <v>285</v>
      </c>
      <c r="L180" t="s">
        <v>286</v>
      </c>
      <c r="M180" t="s">
        <v>287</v>
      </c>
      <c r="N180" t="s">
        <v>288</v>
      </c>
      <c r="O180" t="s">
        <v>289</v>
      </c>
      <c r="P180" t="s">
        <v>290</v>
      </c>
      <c r="Q180" t="s">
        <v>291</v>
      </c>
      <c r="R180" t="s">
        <v>292</v>
      </c>
      <c r="S180" t="s">
        <v>59</v>
      </c>
      <c r="T180" t="s">
        <v>271</v>
      </c>
      <c r="W180" t="s">
        <v>278</v>
      </c>
      <c r="X180" t="s">
        <v>1112</v>
      </c>
      <c r="Y180" t="s">
        <v>1113</v>
      </c>
      <c r="Z180" t="s">
        <v>1114</v>
      </c>
      <c r="AA180" t="s">
        <v>1115</v>
      </c>
      <c r="AB180" t="s">
        <v>1116</v>
      </c>
      <c r="AC180" t="s">
        <v>1117</v>
      </c>
      <c r="AD180" t="s">
        <v>383</v>
      </c>
      <c r="AE180" t="s">
        <v>1118</v>
      </c>
      <c r="AF180" t="s">
        <v>1107</v>
      </c>
      <c r="AG180" t="s">
        <v>140</v>
      </c>
      <c r="AH180" t="s">
        <v>1119</v>
      </c>
      <c r="AI180" t="s">
        <v>192</v>
      </c>
      <c r="AJ180" t="s">
        <v>1021</v>
      </c>
      <c r="AK180" t="s">
        <v>1120</v>
      </c>
      <c r="AL180" t="s">
        <v>469</v>
      </c>
      <c r="AM180" t="s">
        <v>71</v>
      </c>
    </row>
    <row r="181" spans="2:39" hidden="1" x14ac:dyDescent="0.35">
      <c r="C181">
        <v>0</v>
      </c>
      <c r="D181" t="s">
        <v>119</v>
      </c>
      <c r="E181" t="s">
        <v>267</v>
      </c>
      <c r="F181" t="s">
        <v>268</v>
      </c>
      <c r="G181" t="s">
        <v>269</v>
      </c>
      <c r="H181" t="s">
        <v>270</v>
      </c>
      <c r="I181" t="s">
        <v>271</v>
      </c>
      <c r="J181" t="s">
        <v>272</v>
      </c>
      <c r="K181" t="s">
        <v>255</v>
      </c>
      <c r="L181" t="s">
        <v>273</v>
      </c>
      <c r="M181" t="s">
        <v>150</v>
      </c>
      <c r="N181" t="s">
        <v>137</v>
      </c>
      <c r="O181" t="s">
        <v>293</v>
      </c>
      <c r="P181" t="s">
        <v>275</v>
      </c>
      <c r="Q181" t="s">
        <v>256</v>
      </c>
      <c r="R181" t="s">
        <v>276</v>
      </c>
      <c r="S181" t="s">
        <v>277</v>
      </c>
      <c r="T181" t="s">
        <v>76</v>
      </c>
      <c r="W181" t="s">
        <v>119</v>
      </c>
      <c r="X181" t="s">
        <v>267</v>
      </c>
      <c r="Y181" t="s">
        <v>268</v>
      </c>
      <c r="Z181" t="s">
        <v>269</v>
      </c>
      <c r="AA181" t="s">
        <v>270</v>
      </c>
      <c r="AB181" t="s">
        <v>271</v>
      </c>
      <c r="AC181" t="s">
        <v>272</v>
      </c>
      <c r="AD181" t="s">
        <v>255</v>
      </c>
      <c r="AE181" t="s">
        <v>273</v>
      </c>
      <c r="AF181" t="s">
        <v>150</v>
      </c>
      <c r="AG181" t="s">
        <v>137</v>
      </c>
      <c r="AH181" t="s">
        <v>293</v>
      </c>
      <c r="AI181" t="s">
        <v>275</v>
      </c>
      <c r="AJ181" t="s">
        <v>256</v>
      </c>
      <c r="AK181" t="s">
        <v>276</v>
      </c>
      <c r="AL181" t="s">
        <v>277</v>
      </c>
      <c r="AM181" t="s">
        <v>76</v>
      </c>
    </row>
    <row r="182" spans="2:39" x14ac:dyDescent="0.35">
      <c r="C182">
        <v>1</v>
      </c>
      <c r="D182" t="s">
        <v>89</v>
      </c>
      <c r="E182" t="s">
        <v>294</v>
      </c>
      <c r="F182" t="s">
        <v>244</v>
      </c>
      <c r="G182" t="s">
        <v>295</v>
      </c>
      <c r="H182" t="s">
        <v>296</v>
      </c>
      <c r="I182" t="s">
        <v>297</v>
      </c>
      <c r="J182" t="s">
        <v>298</v>
      </c>
      <c r="K182" t="s">
        <v>299</v>
      </c>
      <c r="L182" t="s">
        <v>300</v>
      </c>
      <c r="M182" t="s">
        <v>301</v>
      </c>
      <c r="N182" t="s">
        <v>262</v>
      </c>
      <c r="O182" t="s">
        <v>302</v>
      </c>
      <c r="P182" t="s">
        <v>65</v>
      </c>
      <c r="Q182" t="s">
        <v>303</v>
      </c>
      <c r="R182" t="s">
        <v>304</v>
      </c>
      <c r="S182" t="s">
        <v>305</v>
      </c>
      <c r="T182" t="s">
        <v>306</v>
      </c>
      <c r="W182" t="s">
        <v>89</v>
      </c>
      <c r="X182" t="s">
        <v>305</v>
      </c>
      <c r="Y182" t="s">
        <v>242</v>
      </c>
      <c r="Z182" t="s">
        <v>1121</v>
      </c>
      <c r="AA182" t="s">
        <v>1122</v>
      </c>
      <c r="AB182" t="s">
        <v>852</v>
      </c>
      <c r="AC182" t="s">
        <v>1123</v>
      </c>
      <c r="AD182" t="s">
        <v>627</v>
      </c>
      <c r="AE182" t="s">
        <v>1124</v>
      </c>
      <c r="AF182" t="s">
        <v>256</v>
      </c>
      <c r="AG182" t="s">
        <v>627</v>
      </c>
      <c r="AH182" t="s">
        <v>1125</v>
      </c>
      <c r="AI182" t="s">
        <v>87</v>
      </c>
      <c r="AJ182" t="s">
        <v>266</v>
      </c>
      <c r="AK182" t="s">
        <v>1126</v>
      </c>
      <c r="AL182" t="s">
        <v>191</v>
      </c>
      <c r="AM182" t="s">
        <v>76</v>
      </c>
    </row>
    <row r="183" spans="2:39" hidden="1" x14ac:dyDescent="0.35">
      <c r="C183">
        <v>0</v>
      </c>
      <c r="D183" t="s">
        <v>88</v>
      </c>
      <c r="E183" t="s">
        <v>307</v>
      </c>
      <c r="F183" t="s">
        <v>308</v>
      </c>
      <c r="G183" t="s">
        <v>309</v>
      </c>
      <c r="H183" t="s">
        <v>310</v>
      </c>
      <c r="I183" t="s">
        <v>152</v>
      </c>
      <c r="J183" t="s">
        <v>311</v>
      </c>
      <c r="K183" t="s">
        <v>278</v>
      </c>
      <c r="L183" t="s">
        <v>312</v>
      </c>
      <c r="M183" t="s">
        <v>275</v>
      </c>
      <c r="N183" t="s">
        <v>194</v>
      </c>
      <c r="O183" t="s">
        <v>313</v>
      </c>
      <c r="P183" t="s">
        <v>60</v>
      </c>
      <c r="Q183" t="s">
        <v>87</v>
      </c>
      <c r="R183" t="s">
        <v>314</v>
      </c>
      <c r="S183" t="s">
        <v>275</v>
      </c>
      <c r="T183" t="s">
        <v>89</v>
      </c>
      <c r="W183" t="s">
        <v>88</v>
      </c>
      <c r="X183" t="s">
        <v>307</v>
      </c>
      <c r="Y183" t="s">
        <v>308</v>
      </c>
      <c r="Z183" t="s">
        <v>309</v>
      </c>
      <c r="AA183" t="s">
        <v>310</v>
      </c>
      <c r="AB183" t="s">
        <v>152</v>
      </c>
      <c r="AC183" t="s">
        <v>311</v>
      </c>
      <c r="AD183" t="s">
        <v>278</v>
      </c>
      <c r="AE183" t="s">
        <v>312</v>
      </c>
      <c r="AF183" t="s">
        <v>275</v>
      </c>
      <c r="AG183" t="s">
        <v>194</v>
      </c>
      <c r="AH183" t="s">
        <v>313</v>
      </c>
      <c r="AI183" t="s">
        <v>60</v>
      </c>
      <c r="AJ183" t="s">
        <v>87</v>
      </c>
      <c r="AK183" t="s">
        <v>314</v>
      </c>
      <c r="AL183" t="s">
        <v>275</v>
      </c>
      <c r="AM183" t="s">
        <v>89</v>
      </c>
    </row>
    <row r="184" spans="2:39" x14ac:dyDescent="0.35">
      <c r="C184">
        <v>1</v>
      </c>
      <c r="D184" t="s">
        <v>65</v>
      </c>
      <c r="E184" t="s">
        <v>62</v>
      </c>
      <c r="F184" t="s">
        <v>315</v>
      </c>
      <c r="G184" t="s">
        <v>316</v>
      </c>
      <c r="H184" t="s">
        <v>317</v>
      </c>
      <c r="I184" t="s">
        <v>318</v>
      </c>
      <c r="J184" t="s">
        <v>319</v>
      </c>
      <c r="K184" t="s">
        <v>320</v>
      </c>
      <c r="L184" t="s">
        <v>321</v>
      </c>
      <c r="M184" t="s">
        <v>322</v>
      </c>
      <c r="N184" t="s">
        <v>140</v>
      </c>
      <c r="O184" t="s">
        <v>323</v>
      </c>
      <c r="P184" t="s">
        <v>192</v>
      </c>
      <c r="Q184" t="s">
        <v>324</v>
      </c>
      <c r="R184" t="s">
        <v>325</v>
      </c>
      <c r="S184" t="s">
        <v>59</v>
      </c>
      <c r="T184" t="s">
        <v>326</v>
      </c>
      <c r="W184" t="s">
        <v>65</v>
      </c>
      <c r="X184" t="s">
        <v>267</v>
      </c>
      <c r="Y184" t="s">
        <v>226</v>
      </c>
      <c r="Z184" t="s">
        <v>1127</v>
      </c>
      <c r="AA184" t="s">
        <v>1128</v>
      </c>
      <c r="AB184" t="s">
        <v>1129</v>
      </c>
      <c r="AC184" t="s">
        <v>1130</v>
      </c>
      <c r="AD184" t="s">
        <v>504</v>
      </c>
      <c r="AE184" t="s">
        <v>1131</v>
      </c>
      <c r="AF184" t="s">
        <v>271</v>
      </c>
      <c r="AG184" t="s">
        <v>404</v>
      </c>
      <c r="AH184" t="s">
        <v>1132</v>
      </c>
      <c r="AI184" t="s">
        <v>135</v>
      </c>
      <c r="AJ184" t="s">
        <v>755</v>
      </c>
      <c r="AK184" t="s">
        <v>1133</v>
      </c>
      <c r="AL184" t="s">
        <v>469</v>
      </c>
      <c r="AM184" t="s">
        <v>711</v>
      </c>
    </row>
    <row r="185" spans="2:39" hidden="1" x14ac:dyDescent="0.35">
      <c r="C185">
        <v>0</v>
      </c>
      <c r="D185" t="s">
        <v>88</v>
      </c>
      <c r="E185" t="s">
        <v>307</v>
      </c>
      <c r="F185" t="s">
        <v>308</v>
      </c>
      <c r="G185" t="s">
        <v>309</v>
      </c>
      <c r="H185" t="s">
        <v>310</v>
      </c>
      <c r="I185" t="s">
        <v>152</v>
      </c>
      <c r="J185" t="s">
        <v>311</v>
      </c>
      <c r="K185" t="s">
        <v>278</v>
      </c>
      <c r="L185" t="s">
        <v>312</v>
      </c>
      <c r="M185" t="s">
        <v>275</v>
      </c>
      <c r="N185" t="s">
        <v>194</v>
      </c>
      <c r="O185" t="s">
        <v>327</v>
      </c>
      <c r="P185" t="s">
        <v>60</v>
      </c>
      <c r="Q185" t="s">
        <v>87</v>
      </c>
      <c r="R185" t="s">
        <v>314</v>
      </c>
      <c r="S185" t="s">
        <v>275</v>
      </c>
      <c r="T185" t="s">
        <v>89</v>
      </c>
      <c r="W185" t="s">
        <v>88</v>
      </c>
      <c r="X185" t="s">
        <v>307</v>
      </c>
      <c r="Y185" t="s">
        <v>308</v>
      </c>
      <c r="Z185" t="s">
        <v>309</v>
      </c>
      <c r="AA185" t="s">
        <v>310</v>
      </c>
      <c r="AB185" t="s">
        <v>152</v>
      </c>
      <c r="AC185" t="s">
        <v>311</v>
      </c>
      <c r="AD185" t="s">
        <v>278</v>
      </c>
      <c r="AE185" t="s">
        <v>312</v>
      </c>
      <c r="AF185" t="s">
        <v>275</v>
      </c>
      <c r="AG185" t="s">
        <v>194</v>
      </c>
      <c r="AH185" t="s">
        <v>327</v>
      </c>
      <c r="AI185" t="s">
        <v>60</v>
      </c>
      <c r="AJ185" t="s">
        <v>87</v>
      </c>
      <c r="AK185" t="s">
        <v>314</v>
      </c>
      <c r="AL185" t="s">
        <v>275</v>
      </c>
      <c r="AM185" t="s">
        <v>89</v>
      </c>
    </row>
    <row r="186" spans="2:39" x14ac:dyDescent="0.35">
      <c r="C186">
        <v>1</v>
      </c>
      <c r="D186" t="s">
        <v>88</v>
      </c>
      <c r="E186" t="s">
        <v>61</v>
      </c>
      <c r="F186" t="s">
        <v>328</v>
      </c>
      <c r="G186" t="s">
        <v>329</v>
      </c>
      <c r="H186" t="s">
        <v>330</v>
      </c>
      <c r="I186" t="s">
        <v>305</v>
      </c>
      <c r="J186" t="s">
        <v>331</v>
      </c>
      <c r="K186" t="s">
        <v>306</v>
      </c>
      <c r="L186" t="s">
        <v>332</v>
      </c>
      <c r="M186" t="s">
        <v>278</v>
      </c>
      <c r="N186" t="s">
        <v>290</v>
      </c>
      <c r="O186" t="s">
        <v>333</v>
      </c>
      <c r="P186" t="s">
        <v>275</v>
      </c>
      <c r="Q186" t="s">
        <v>150</v>
      </c>
      <c r="R186" t="s">
        <v>334</v>
      </c>
      <c r="S186" t="s">
        <v>135</v>
      </c>
      <c r="T186" t="s">
        <v>87</v>
      </c>
      <c r="W186" t="s">
        <v>88</v>
      </c>
      <c r="X186" t="s">
        <v>1085</v>
      </c>
      <c r="Y186" t="s">
        <v>684</v>
      </c>
      <c r="Z186" t="s">
        <v>1134</v>
      </c>
      <c r="AA186" t="s">
        <v>1135</v>
      </c>
      <c r="AB186" t="s">
        <v>137</v>
      </c>
      <c r="AC186" t="s">
        <v>1136</v>
      </c>
      <c r="AD186" t="s">
        <v>150</v>
      </c>
      <c r="AE186" t="s">
        <v>1137</v>
      </c>
      <c r="AF186" t="s">
        <v>65</v>
      </c>
      <c r="AG186" t="s">
        <v>135</v>
      </c>
      <c r="AH186" t="s">
        <v>1138</v>
      </c>
      <c r="AI186" t="s">
        <v>60</v>
      </c>
      <c r="AJ186" t="s">
        <v>74</v>
      </c>
      <c r="AK186" t="s">
        <v>1139</v>
      </c>
      <c r="AL186" t="s">
        <v>278</v>
      </c>
      <c r="AM186" t="s">
        <v>275</v>
      </c>
    </row>
    <row r="187" spans="2:39" x14ac:dyDescent="0.35">
      <c r="C187">
        <v>1</v>
      </c>
      <c r="D187" t="s">
        <v>90</v>
      </c>
      <c r="E187" t="s">
        <v>267</v>
      </c>
      <c r="F187" t="s">
        <v>335</v>
      </c>
      <c r="G187" t="s">
        <v>336</v>
      </c>
      <c r="H187" t="s">
        <v>337</v>
      </c>
      <c r="I187" t="s">
        <v>253</v>
      </c>
      <c r="J187" t="s">
        <v>338</v>
      </c>
      <c r="K187" t="s">
        <v>256</v>
      </c>
      <c r="L187" t="s">
        <v>339</v>
      </c>
      <c r="M187" t="s">
        <v>150</v>
      </c>
      <c r="N187" t="s">
        <v>152</v>
      </c>
      <c r="O187" t="s">
        <v>340</v>
      </c>
      <c r="P187" t="s">
        <v>194</v>
      </c>
      <c r="Q187" t="s">
        <v>277</v>
      </c>
      <c r="R187" t="s">
        <v>341</v>
      </c>
      <c r="S187" t="s">
        <v>278</v>
      </c>
      <c r="T187" t="s">
        <v>192</v>
      </c>
      <c r="W187" t="s">
        <v>90</v>
      </c>
      <c r="X187" t="s">
        <v>603</v>
      </c>
      <c r="Y187" t="s">
        <v>1140</v>
      </c>
      <c r="Z187" t="s">
        <v>1141</v>
      </c>
      <c r="AA187" t="s">
        <v>1142</v>
      </c>
      <c r="AB187" t="s">
        <v>465</v>
      </c>
      <c r="AC187" t="s">
        <v>1143</v>
      </c>
      <c r="AD187" t="s">
        <v>72</v>
      </c>
      <c r="AE187" t="s">
        <v>1144</v>
      </c>
      <c r="AF187" t="s">
        <v>192</v>
      </c>
      <c r="AG187" t="s">
        <v>290</v>
      </c>
      <c r="AH187" t="s">
        <v>1145</v>
      </c>
      <c r="AI187" t="s">
        <v>89</v>
      </c>
      <c r="AJ187" t="s">
        <v>192</v>
      </c>
      <c r="AK187" t="s">
        <v>1146</v>
      </c>
      <c r="AL187" t="s">
        <v>74</v>
      </c>
      <c r="AM187" t="s">
        <v>278</v>
      </c>
    </row>
    <row r="188" spans="2:39" hidden="1" x14ac:dyDescent="0.35">
      <c r="C188">
        <v>0</v>
      </c>
      <c r="D188" t="s">
        <v>90</v>
      </c>
      <c r="E188" t="s">
        <v>342</v>
      </c>
      <c r="F188" t="s">
        <v>343</v>
      </c>
      <c r="G188" t="s">
        <v>90</v>
      </c>
      <c r="H188" t="s">
        <v>344</v>
      </c>
      <c r="I188" t="s">
        <v>345</v>
      </c>
      <c r="J188" t="s">
        <v>346</v>
      </c>
      <c r="K188" t="s">
        <v>150</v>
      </c>
      <c r="L188" t="s">
        <v>347</v>
      </c>
      <c r="M188" t="s">
        <v>65</v>
      </c>
      <c r="N188" t="s">
        <v>192</v>
      </c>
      <c r="O188" t="s">
        <v>348</v>
      </c>
      <c r="P188" t="s">
        <v>60</v>
      </c>
      <c r="Q188" t="s">
        <v>192</v>
      </c>
      <c r="R188" t="s">
        <v>349</v>
      </c>
      <c r="S188" t="s">
        <v>74</v>
      </c>
      <c r="T188" t="s">
        <v>65</v>
      </c>
      <c r="W188" t="s">
        <v>90</v>
      </c>
      <c r="X188" t="s">
        <v>342</v>
      </c>
      <c r="Y188" t="s">
        <v>343</v>
      </c>
      <c r="Z188" t="s">
        <v>90</v>
      </c>
      <c r="AA188" t="s">
        <v>344</v>
      </c>
      <c r="AB188" t="s">
        <v>345</v>
      </c>
      <c r="AC188" t="s">
        <v>346</v>
      </c>
      <c r="AD188" t="s">
        <v>150</v>
      </c>
      <c r="AE188" t="s">
        <v>347</v>
      </c>
      <c r="AF188" t="s">
        <v>65</v>
      </c>
      <c r="AG188" t="s">
        <v>192</v>
      </c>
      <c r="AH188" t="s">
        <v>348</v>
      </c>
      <c r="AI188" t="s">
        <v>60</v>
      </c>
      <c r="AJ188" t="s">
        <v>192</v>
      </c>
      <c r="AK188" t="s">
        <v>349</v>
      </c>
      <c r="AL188" t="s">
        <v>74</v>
      </c>
      <c r="AM188" t="s">
        <v>65</v>
      </c>
    </row>
    <row r="189" spans="2:39" hidden="1" x14ac:dyDescent="0.35">
      <c r="C189">
        <v>0</v>
      </c>
      <c r="D189" t="s">
        <v>135</v>
      </c>
      <c r="E189" t="s">
        <v>350</v>
      </c>
      <c r="F189" t="s">
        <v>241</v>
      </c>
      <c r="G189" t="s">
        <v>351</v>
      </c>
      <c r="H189" t="s">
        <v>352</v>
      </c>
      <c r="I189" t="s">
        <v>353</v>
      </c>
      <c r="J189" t="s">
        <v>354</v>
      </c>
      <c r="K189" t="s">
        <v>137</v>
      </c>
      <c r="L189" t="s">
        <v>355</v>
      </c>
      <c r="M189" t="s">
        <v>76</v>
      </c>
      <c r="N189" t="s">
        <v>322</v>
      </c>
      <c r="O189" t="s">
        <v>356</v>
      </c>
      <c r="P189" t="s">
        <v>275</v>
      </c>
      <c r="Q189" t="s">
        <v>256</v>
      </c>
      <c r="R189" t="s">
        <v>357</v>
      </c>
      <c r="S189" t="s">
        <v>191</v>
      </c>
      <c r="T189" t="s">
        <v>72</v>
      </c>
      <c r="W189" t="s">
        <v>135</v>
      </c>
      <c r="X189" t="s">
        <v>350</v>
      </c>
      <c r="Y189" t="s">
        <v>241</v>
      </c>
      <c r="Z189" t="s">
        <v>351</v>
      </c>
      <c r="AA189" t="s">
        <v>352</v>
      </c>
      <c r="AB189" t="s">
        <v>353</v>
      </c>
      <c r="AC189" t="s">
        <v>354</v>
      </c>
      <c r="AD189" t="s">
        <v>137</v>
      </c>
      <c r="AE189" t="s">
        <v>355</v>
      </c>
      <c r="AF189" t="s">
        <v>76</v>
      </c>
      <c r="AG189" t="s">
        <v>322</v>
      </c>
      <c r="AH189" t="s">
        <v>356</v>
      </c>
      <c r="AI189" t="s">
        <v>275</v>
      </c>
      <c r="AJ189" t="s">
        <v>256</v>
      </c>
      <c r="AK189" t="s">
        <v>357</v>
      </c>
      <c r="AL189" t="s">
        <v>191</v>
      </c>
      <c r="AM189" t="s">
        <v>72</v>
      </c>
    </row>
    <row r="190" spans="2:39" hidden="1" x14ac:dyDescent="0.35">
      <c r="C190">
        <v>0</v>
      </c>
      <c r="D190" t="s">
        <v>90</v>
      </c>
      <c r="E190" t="s">
        <v>342</v>
      </c>
      <c r="F190" t="s">
        <v>343</v>
      </c>
      <c r="G190" t="s">
        <v>90</v>
      </c>
      <c r="H190" t="s">
        <v>344</v>
      </c>
      <c r="I190" t="s">
        <v>345</v>
      </c>
      <c r="J190" t="s">
        <v>346</v>
      </c>
      <c r="K190" t="s">
        <v>150</v>
      </c>
      <c r="L190" t="s">
        <v>347</v>
      </c>
      <c r="M190" t="s">
        <v>65</v>
      </c>
      <c r="N190" t="s">
        <v>192</v>
      </c>
      <c r="O190" t="s">
        <v>358</v>
      </c>
      <c r="P190" t="s">
        <v>60</v>
      </c>
      <c r="Q190" t="s">
        <v>192</v>
      </c>
      <c r="R190" t="s">
        <v>349</v>
      </c>
      <c r="S190" t="s">
        <v>74</v>
      </c>
      <c r="T190" t="s">
        <v>65</v>
      </c>
      <c r="W190" t="s">
        <v>90</v>
      </c>
      <c r="X190" t="s">
        <v>342</v>
      </c>
      <c r="Y190" t="s">
        <v>343</v>
      </c>
      <c r="Z190" t="s">
        <v>90</v>
      </c>
      <c r="AA190" t="s">
        <v>344</v>
      </c>
      <c r="AB190" t="s">
        <v>345</v>
      </c>
      <c r="AC190" t="s">
        <v>346</v>
      </c>
      <c r="AD190" t="s">
        <v>150</v>
      </c>
      <c r="AE190" t="s">
        <v>347</v>
      </c>
      <c r="AF190" t="s">
        <v>65</v>
      </c>
      <c r="AG190" t="s">
        <v>192</v>
      </c>
      <c r="AH190" t="s">
        <v>358</v>
      </c>
      <c r="AI190" t="s">
        <v>60</v>
      </c>
      <c r="AJ190" t="s">
        <v>192</v>
      </c>
      <c r="AK190" t="s">
        <v>349</v>
      </c>
      <c r="AL190" t="s">
        <v>74</v>
      </c>
      <c r="AM190" t="s">
        <v>65</v>
      </c>
    </row>
    <row r="191" spans="2:39" hidden="1" x14ac:dyDescent="0.35">
      <c r="C191">
        <v>0</v>
      </c>
      <c r="D191" t="s">
        <v>92</v>
      </c>
      <c r="E191" t="s">
        <v>326</v>
      </c>
      <c r="F191" t="s">
        <v>359</v>
      </c>
      <c r="G191" t="s">
        <v>92</v>
      </c>
      <c r="H191" t="s">
        <v>360</v>
      </c>
      <c r="I191" t="s">
        <v>194</v>
      </c>
      <c r="J191" t="s">
        <v>361</v>
      </c>
      <c r="K191" t="s">
        <v>194</v>
      </c>
      <c r="L191" t="s">
        <v>362</v>
      </c>
      <c r="M191" t="s">
        <v>119</v>
      </c>
      <c r="N191" t="s">
        <v>119</v>
      </c>
      <c r="O191" t="s">
        <v>363</v>
      </c>
      <c r="P191" t="s">
        <v>90</v>
      </c>
      <c r="Q191" t="s">
        <v>90</v>
      </c>
      <c r="R191" t="s">
        <v>364</v>
      </c>
      <c r="S191" t="s">
        <v>275</v>
      </c>
      <c r="T191" t="s">
        <v>90</v>
      </c>
      <c r="W191" t="s">
        <v>92</v>
      </c>
      <c r="X191" t="s">
        <v>326</v>
      </c>
      <c r="Y191" t="s">
        <v>359</v>
      </c>
      <c r="Z191" t="s">
        <v>92</v>
      </c>
      <c r="AA191" t="s">
        <v>360</v>
      </c>
      <c r="AB191" t="s">
        <v>194</v>
      </c>
      <c r="AC191" t="s">
        <v>361</v>
      </c>
      <c r="AD191" t="s">
        <v>194</v>
      </c>
      <c r="AE191" t="s">
        <v>362</v>
      </c>
      <c r="AF191" t="s">
        <v>119</v>
      </c>
      <c r="AG191" t="s">
        <v>119</v>
      </c>
      <c r="AH191" t="s">
        <v>363</v>
      </c>
      <c r="AI191" t="s">
        <v>90</v>
      </c>
      <c r="AJ191" t="s">
        <v>90</v>
      </c>
      <c r="AK191" t="s">
        <v>364</v>
      </c>
      <c r="AL191" t="s">
        <v>275</v>
      </c>
      <c r="AM191" t="s">
        <v>90</v>
      </c>
    </row>
    <row r="192" spans="2:39" hidden="1" x14ac:dyDescent="0.35">
      <c r="C192">
        <v>0</v>
      </c>
      <c r="D192" t="s">
        <v>22</v>
      </c>
      <c r="E192" t="s">
        <v>21</v>
      </c>
      <c r="F192" t="s">
        <v>365</v>
      </c>
      <c r="G192" t="s">
        <v>21</v>
      </c>
      <c r="H192" t="s">
        <v>21</v>
      </c>
      <c r="I192" t="s">
        <v>90</v>
      </c>
      <c r="J192" t="s">
        <v>21</v>
      </c>
      <c r="K192" t="s">
        <v>90</v>
      </c>
      <c r="L192" t="s">
        <v>275</v>
      </c>
      <c r="M192" t="s">
        <v>90</v>
      </c>
      <c r="N192" t="s">
        <v>90</v>
      </c>
      <c r="O192" t="s">
        <v>366</v>
      </c>
      <c r="P192" t="s">
        <v>21</v>
      </c>
      <c r="Q192" t="s">
        <v>21</v>
      </c>
      <c r="S192" t="s">
        <v>119</v>
      </c>
      <c r="T192" t="s">
        <v>21</v>
      </c>
      <c r="W192" t="s">
        <v>22</v>
      </c>
      <c r="X192" t="s">
        <v>21</v>
      </c>
      <c r="Y192" t="s">
        <v>365</v>
      </c>
      <c r="Z192" t="s">
        <v>21</v>
      </c>
      <c r="AA192" t="s">
        <v>21</v>
      </c>
      <c r="AB192" t="s">
        <v>90</v>
      </c>
      <c r="AC192" t="s">
        <v>21</v>
      </c>
      <c r="AD192" t="s">
        <v>90</v>
      </c>
      <c r="AE192" t="s">
        <v>275</v>
      </c>
      <c r="AF192" t="s">
        <v>90</v>
      </c>
      <c r="AG192" t="s">
        <v>90</v>
      </c>
      <c r="AH192" t="s">
        <v>366</v>
      </c>
      <c r="AI192" t="s">
        <v>21</v>
      </c>
      <c r="AJ192" t="s">
        <v>21</v>
      </c>
      <c r="AL192" t="s">
        <v>119</v>
      </c>
      <c r="AM192" t="s">
        <v>21</v>
      </c>
    </row>
    <row r="193" spans="3:39" hidden="1" x14ac:dyDescent="0.35">
      <c r="C193">
        <v>0</v>
      </c>
      <c r="D193" t="s">
        <v>90</v>
      </c>
      <c r="E193" t="s">
        <v>342</v>
      </c>
      <c r="F193" t="s">
        <v>343</v>
      </c>
      <c r="G193" t="s">
        <v>90</v>
      </c>
      <c r="H193" t="s">
        <v>344</v>
      </c>
      <c r="I193" t="s">
        <v>345</v>
      </c>
      <c r="J193" t="s">
        <v>346</v>
      </c>
      <c r="K193" t="s">
        <v>150</v>
      </c>
      <c r="L193" t="s">
        <v>347</v>
      </c>
      <c r="M193" t="s">
        <v>65</v>
      </c>
      <c r="N193" t="s">
        <v>192</v>
      </c>
      <c r="O193" t="s">
        <v>367</v>
      </c>
      <c r="P193" t="s">
        <v>60</v>
      </c>
      <c r="Q193" t="s">
        <v>192</v>
      </c>
      <c r="R193" t="s">
        <v>349</v>
      </c>
      <c r="S193" t="s">
        <v>74</v>
      </c>
      <c r="T193" t="s">
        <v>65</v>
      </c>
      <c r="W193" t="s">
        <v>90</v>
      </c>
      <c r="X193" t="s">
        <v>342</v>
      </c>
      <c r="Y193" t="s">
        <v>343</v>
      </c>
      <c r="Z193" t="s">
        <v>90</v>
      </c>
      <c r="AA193" t="s">
        <v>344</v>
      </c>
      <c r="AB193" t="s">
        <v>345</v>
      </c>
      <c r="AC193" t="s">
        <v>346</v>
      </c>
      <c r="AD193" t="s">
        <v>150</v>
      </c>
      <c r="AE193" t="s">
        <v>347</v>
      </c>
      <c r="AF193" t="s">
        <v>65</v>
      </c>
      <c r="AG193" t="s">
        <v>192</v>
      </c>
      <c r="AH193" t="s">
        <v>367</v>
      </c>
      <c r="AI193" t="s">
        <v>60</v>
      </c>
      <c r="AJ193" t="s">
        <v>192</v>
      </c>
      <c r="AK193" t="s">
        <v>349</v>
      </c>
      <c r="AL193" t="s">
        <v>74</v>
      </c>
      <c r="AM193" t="s">
        <v>65</v>
      </c>
    </row>
    <row r="194" spans="3:39" hidden="1" x14ac:dyDescent="0.35">
      <c r="C194">
        <v>0</v>
      </c>
      <c r="D194" t="s">
        <v>278</v>
      </c>
      <c r="E194" t="s">
        <v>368</v>
      </c>
      <c r="F194" t="s">
        <v>229</v>
      </c>
      <c r="G194" t="s">
        <v>369</v>
      </c>
      <c r="H194" t="s">
        <v>370</v>
      </c>
      <c r="I194" t="s">
        <v>371</v>
      </c>
      <c r="J194" t="s">
        <v>372</v>
      </c>
      <c r="K194" t="s">
        <v>59</v>
      </c>
      <c r="L194" t="s">
        <v>373</v>
      </c>
      <c r="M194" t="s">
        <v>305</v>
      </c>
      <c r="N194" t="s">
        <v>260</v>
      </c>
      <c r="O194" t="s">
        <v>374</v>
      </c>
      <c r="P194" t="s">
        <v>267</v>
      </c>
      <c r="Q194" t="s">
        <v>375</v>
      </c>
      <c r="R194" t="s">
        <v>376</v>
      </c>
      <c r="S194" t="s">
        <v>266</v>
      </c>
      <c r="T194" t="s">
        <v>256</v>
      </c>
      <c r="W194" t="s">
        <v>278</v>
      </c>
      <c r="X194" t="s">
        <v>368</v>
      </c>
      <c r="Y194" t="s">
        <v>229</v>
      </c>
      <c r="Z194" t="s">
        <v>369</v>
      </c>
      <c r="AA194" t="s">
        <v>370</v>
      </c>
      <c r="AB194" t="s">
        <v>371</v>
      </c>
      <c r="AC194" t="s">
        <v>372</v>
      </c>
      <c r="AD194" t="s">
        <v>59</v>
      </c>
      <c r="AE194" t="s">
        <v>373</v>
      </c>
      <c r="AF194" t="s">
        <v>305</v>
      </c>
      <c r="AG194" t="s">
        <v>260</v>
      </c>
      <c r="AH194" t="s">
        <v>374</v>
      </c>
      <c r="AI194" t="s">
        <v>267</v>
      </c>
      <c r="AJ194" t="s">
        <v>375</v>
      </c>
      <c r="AK194" t="s">
        <v>376</v>
      </c>
      <c r="AL194" t="s">
        <v>266</v>
      </c>
      <c r="AM194" t="s">
        <v>256</v>
      </c>
    </row>
    <row r="195" spans="3:39" hidden="1" x14ac:dyDescent="0.35">
      <c r="C195">
        <v>0</v>
      </c>
      <c r="D195" t="s">
        <v>22</v>
      </c>
      <c r="E195" t="s">
        <v>377</v>
      </c>
      <c r="F195" t="s">
        <v>378</v>
      </c>
      <c r="G195" t="s">
        <v>379</v>
      </c>
      <c r="H195" t="s">
        <v>380</v>
      </c>
      <c r="I195" t="s">
        <v>381</v>
      </c>
      <c r="J195" t="s">
        <v>382</v>
      </c>
      <c r="K195" t="s">
        <v>383</v>
      </c>
      <c r="L195" t="s">
        <v>384</v>
      </c>
      <c r="M195" t="s">
        <v>385</v>
      </c>
      <c r="N195" t="s">
        <v>386</v>
      </c>
      <c r="O195" t="s">
        <v>387</v>
      </c>
      <c r="P195" t="s">
        <v>60</v>
      </c>
      <c r="Q195" t="s">
        <v>388</v>
      </c>
      <c r="R195" t="s">
        <v>389</v>
      </c>
      <c r="S195" t="s">
        <v>390</v>
      </c>
      <c r="T195" t="s">
        <v>391</v>
      </c>
      <c r="W195" t="s">
        <v>22</v>
      </c>
      <c r="X195" t="s">
        <v>377</v>
      </c>
      <c r="Y195" t="s">
        <v>378</v>
      </c>
      <c r="Z195" t="s">
        <v>379</v>
      </c>
      <c r="AA195" t="s">
        <v>380</v>
      </c>
      <c r="AB195" t="s">
        <v>381</v>
      </c>
      <c r="AC195" t="s">
        <v>382</v>
      </c>
      <c r="AD195" t="s">
        <v>383</v>
      </c>
      <c r="AE195" t="s">
        <v>384</v>
      </c>
      <c r="AF195" t="s">
        <v>385</v>
      </c>
      <c r="AG195" t="s">
        <v>386</v>
      </c>
      <c r="AH195" t="s">
        <v>387</v>
      </c>
      <c r="AI195" t="s">
        <v>60</v>
      </c>
      <c r="AJ195" t="s">
        <v>388</v>
      </c>
      <c r="AK195" t="s">
        <v>389</v>
      </c>
      <c r="AL195" t="s">
        <v>390</v>
      </c>
      <c r="AM195" t="s">
        <v>391</v>
      </c>
    </row>
    <row r="196" spans="3:39" hidden="1" x14ac:dyDescent="0.35">
      <c r="C196">
        <v>0</v>
      </c>
      <c r="D196" t="s">
        <v>90</v>
      </c>
      <c r="E196" t="s">
        <v>342</v>
      </c>
      <c r="F196" t="s">
        <v>343</v>
      </c>
      <c r="G196" t="s">
        <v>90</v>
      </c>
      <c r="H196" t="s">
        <v>344</v>
      </c>
      <c r="I196" t="s">
        <v>345</v>
      </c>
      <c r="J196" t="s">
        <v>346</v>
      </c>
      <c r="K196" t="s">
        <v>150</v>
      </c>
      <c r="L196" t="s">
        <v>347</v>
      </c>
      <c r="M196" t="s">
        <v>65</v>
      </c>
      <c r="N196" t="s">
        <v>192</v>
      </c>
      <c r="O196" t="s">
        <v>392</v>
      </c>
      <c r="P196" t="s">
        <v>60</v>
      </c>
      <c r="Q196" t="s">
        <v>192</v>
      </c>
      <c r="R196" t="s">
        <v>349</v>
      </c>
      <c r="S196" t="s">
        <v>74</v>
      </c>
      <c r="T196" t="s">
        <v>65</v>
      </c>
      <c r="W196" t="s">
        <v>90</v>
      </c>
      <c r="X196" t="s">
        <v>342</v>
      </c>
      <c r="Y196" t="s">
        <v>343</v>
      </c>
      <c r="Z196" t="s">
        <v>90</v>
      </c>
      <c r="AA196" t="s">
        <v>344</v>
      </c>
      <c r="AB196" t="s">
        <v>345</v>
      </c>
      <c r="AC196" t="s">
        <v>346</v>
      </c>
      <c r="AD196" t="s">
        <v>150</v>
      </c>
      <c r="AE196" t="s">
        <v>347</v>
      </c>
      <c r="AF196" t="s">
        <v>65</v>
      </c>
      <c r="AG196" t="s">
        <v>192</v>
      </c>
      <c r="AH196" t="s">
        <v>392</v>
      </c>
      <c r="AI196" t="s">
        <v>60</v>
      </c>
      <c r="AJ196" t="s">
        <v>192</v>
      </c>
      <c r="AK196" t="s">
        <v>349</v>
      </c>
      <c r="AL196" t="s">
        <v>74</v>
      </c>
      <c r="AM196" t="s">
        <v>65</v>
      </c>
    </row>
    <row r="197" spans="3:39" hidden="1" x14ac:dyDescent="0.35">
      <c r="C197">
        <v>0</v>
      </c>
      <c r="D197" t="s">
        <v>72</v>
      </c>
      <c r="E197" t="s">
        <v>393</v>
      </c>
      <c r="F197" t="s">
        <v>394</v>
      </c>
      <c r="G197" t="s">
        <v>142</v>
      </c>
      <c r="H197" t="s">
        <v>395</v>
      </c>
      <c r="I197" t="s">
        <v>396</v>
      </c>
      <c r="J197" t="s">
        <v>397</v>
      </c>
      <c r="K197" t="s">
        <v>398</v>
      </c>
      <c r="L197" t="s">
        <v>399</v>
      </c>
      <c r="M197" t="s">
        <v>253</v>
      </c>
      <c r="N197" t="s">
        <v>400</v>
      </c>
      <c r="O197" t="s">
        <v>401</v>
      </c>
      <c r="P197" t="s">
        <v>192</v>
      </c>
      <c r="Q197" t="s">
        <v>402</v>
      </c>
      <c r="R197" t="s">
        <v>403</v>
      </c>
      <c r="S197" t="s">
        <v>404</v>
      </c>
      <c r="T197" t="s">
        <v>405</v>
      </c>
      <c r="W197" t="s">
        <v>72</v>
      </c>
      <c r="X197" t="s">
        <v>393</v>
      </c>
      <c r="Y197" t="s">
        <v>394</v>
      </c>
      <c r="Z197" t="s">
        <v>142</v>
      </c>
      <c r="AA197" t="s">
        <v>395</v>
      </c>
      <c r="AB197" t="s">
        <v>396</v>
      </c>
      <c r="AC197" t="s">
        <v>397</v>
      </c>
      <c r="AD197" t="s">
        <v>398</v>
      </c>
      <c r="AE197" t="s">
        <v>399</v>
      </c>
      <c r="AF197" t="s">
        <v>253</v>
      </c>
      <c r="AG197" t="s">
        <v>400</v>
      </c>
      <c r="AH197" t="s">
        <v>401</v>
      </c>
      <c r="AI197" t="s">
        <v>192</v>
      </c>
      <c r="AJ197" t="s">
        <v>402</v>
      </c>
      <c r="AK197" t="s">
        <v>403</v>
      </c>
      <c r="AL197" t="s">
        <v>404</v>
      </c>
      <c r="AM197" t="s">
        <v>405</v>
      </c>
    </row>
    <row r="198" spans="3:39" hidden="1" x14ac:dyDescent="0.35">
      <c r="C198">
        <v>0</v>
      </c>
      <c r="D198" t="s">
        <v>90</v>
      </c>
      <c r="E198" t="s">
        <v>342</v>
      </c>
      <c r="F198" t="s">
        <v>343</v>
      </c>
      <c r="G198" t="s">
        <v>90</v>
      </c>
      <c r="H198" t="s">
        <v>344</v>
      </c>
      <c r="I198" t="s">
        <v>345</v>
      </c>
      <c r="J198" t="s">
        <v>346</v>
      </c>
      <c r="K198" t="s">
        <v>150</v>
      </c>
      <c r="L198" t="s">
        <v>347</v>
      </c>
      <c r="M198" t="s">
        <v>65</v>
      </c>
      <c r="N198" t="s">
        <v>192</v>
      </c>
      <c r="O198" t="s">
        <v>406</v>
      </c>
      <c r="P198" t="s">
        <v>60</v>
      </c>
      <c r="Q198" t="s">
        <v>192</v>
      </c>
      <c r="R198" t="s">
        <v>349</v>
      </c>
      <c r="S198" t="s">
        <v>74</v>
      </c>
      <c r="T198" t="s">
        <v>65</v>
      </c>
      <c r="W198" t="s">
        <v>90</v>
      </c>
      <c r="X198" t="s">
        <v>342</v>
      </c>
      <c r="Y198" t="s">
        <v>343</v>
      </c>
      <c r="Z198" t="s">
        <v>90</v>
      </c>
      <c r="AA198" t="s">
        <v>344</v>
      </c>
      <c r="AB198" t="s">
        <v>345</v>
      </c>
      <c r="AC198" t="s">
        <v>346</v>
      </c>
      <c r="AD198" t="s">
        <v>150</v>
      </c>
      <c r="AE198" t="s">
        <v>347</v>
      </c>
      <c r="AF198" t="s">
        <v>65</v>
      </c>
      <c r="AG198" t="s">
        <v>192</v>
      </c>
      <c r="AH198" t="s">
        <v>406</v>
      </c>
      <c r="AI198" t="s">
        <v>60</v>
      </c>
      <c r="AJ198" t="s">
        <v>192</v>
      </c>
      <c r="AK198" t="s">
        <v>349</v>
      </c>
      <c r="AL198" t="s">
        <v>74</v>
      </c>
      <c r="AM198" t="s">
        <v>65</v>
      </c>
    </row>
    <row r="199" spans="3:39" hidden="1" x14ac:dyDescent="0.35">
      <c r="C199">
        <v>0</v>
      </c>
      <c r="D199" t="s">
        <v>275</v>
      </c>
      <c r="E199" t="s">
        <v>407</v>
      </c>
      <c r="F199" t="s">
        <v>408</v>
      </c>
      <c r="G199" t="s">
        <v>409</v>
      </c>
      <c r="H199" t="s">
        <v>410</v>
      </c>
      <c r="I199" t="s">
        <v>411</v>
      </c>
      <c r="J199" t="s">
        <v>412</v>
      </c>
      <c r="K199" t="s">
        <v>59</v>
      </c>
      <c r="L199" t="s">
        <v>413</v>
      </c>
      <c r="M199" t="s">
        <v>414</v>
      </c>
      <c r="N199" t="s">
        <v>415</v>
      </c>
      <c r="O199" t="s">
        <v>416</v>
      </c>
      <c r="P199" t="s">
        <v>135</v>
      </c>
      <c r="Q199" t="s">
        <v>417</v>
      </c>
      <c r="R199" t="s">
        <v>418</v>
      </c>
      <c r="S199" t="s">
        <v>271</v>
      </c>
      <c r="T199" t="s">
        <v>191</v>
      </c>
      <c r="W199" t="s">
        <v>275</v>
      </c>
      <c r="X199" t="s">
        <v>407</v>
      </c>
      <c r="Y199" t="s">
        <v>408</v>
      </c>
      <c r="Z199" t="s">
        <v>409</v>
      </c>
      <c r="AA199" t="s">
        <v>410</v>
      </c>
      <c r="AB199" t="s">
        <v>411</v>
      </c>
      <c r="AC199" t="s">
        <v>412</v>
      </c>
      <c r="AD199" t="s">
        <v>59</v>
      </c>
      <c r="AE199" t="s">
        <v>413</v>
      </c>
      <c r="AF199" t="s">
        <v>414</v>
      </c>
      <c r="AG199" t="s">
        <v>415</v>
      </c>
      <c r="AH199" t="s">
        <v>416</v>
      </c>
      <c r="AI199" t="s">
        <v>135</v>
      </c>
      <c r="AJ199" t="s">
        <v>417</v>
      </c>
      <c r="AK199" t="s">
        <v>418</v>
      </c>
      <c r="AL199" t="s">
        <v>271</v>
      </c>
      <c r="AM199" t="s">
        <v>191</v>
      </c>
    </row>
    <row r="200" spans="3:39" hidden="1" x14ac:dyDescent="0.35">
      <c r="C200">
        <v>0</v>
      </c>
      <c r="D200" t="s">
        <v>90</v>
      </c>
      <c r="E200" t="s">
        <v>342</v>
      </c>
      <c r="F200" t="s">
        <v>343</v>
      </c>
      <c r="G200" t="s">
        <v>90</v>
      </c>
      <c r="H200" t="s">
        <v>344</v>
      </c>
      <c r="I200" t="s">
        <v>345</v>
      </c>
      <c r="J200" t="s">
        <v>346</v>
      </c>
      <c r="K200" t="s">
        <v>150</v>
      </c>
      <c r="L200" t="s">
        <v>347</v>
      </c>
      <c r="M200" t="s">
        <v>65</v>
      </c>
      <c r="N200" t="s">
        <v>192</v>
      </c>
      <c r="O200" t="s">
        <v>419</v>
      </c>
      <c r="P200" t="s">
        <v>60</v>
      </c>
      <c r="Q200" t="s">
        <v>192</v>
      </c>
      <c r="R200" t="s">
        <v>349</v>
      </c>
      <c r="S200" t="s">
        <v>74</v>
      </c>
      <c r="T200" t="s">
        <v>65</v>
      </c>
      <c r="W200" t="s">
        <v>90</v>
      </c>
      <c r="X200" t="s">
        <v>342</v>
      </c>
      <c r="Y200" t="s">
        <v>343</v>
      </c>
      <c r="Z200" t="s">
        <v>90</v>
      </c>
      <c r="AA200" t="s">
        <v>344</v>
      </c>
      <c r="AB200" t="s">
        <v>345</v>
      </c>
      <c r="AC200" t="s">
        <v>346</v>
      </c>
      <c r="AD200" t="s">
        <v>150</v>
      </c>
      <c r="AE200" t="s">
        <v>347</v>
      </c>
      <c r="AF200" t="s">
        <v>65</v>
      </c>
      <c r="AG200" t="s">
        <v>192</v>
      </c>
      <c r="AH200" t="s">
        <v>419</v>
      </c>
      <c r="AI200" t="s">
        <v>60</v>
      </c>
      <c r="AJ200" t="s">
        <v>192</v>
      </c>
      <c r="AK200" t="s">
        <v>349</v>
      </c>
      <c r="AL200" t="s">
        <v>74</v>
      </c>
      <c r="AM200" t="s">
        <v>65</v>
      </c>
    </row>
    <row r="201" spans="3:39" hidden="1" x14ac:dyDescent="0.35">
      <c r="C201">
        <v>0</v>
      </c>
      <c r="D201" t="s">
        <v>256</v>
      </c>
      <c r="E201" t="s">
        <v>420</v>
      </c>
      <c r="F201" t="s">
        <v>421</v>
      </c>
      <c r="G201" t="s">
        <v>422</v>
      </c>
      <c r="H201" t="s">
        <v>423</v>
      </c>
      <c r="I201" t="s">
        <v>424</v>
      </c>
      <c r="J201" t="s">
        <v>425</v>
      </c>
      <c r="K201" t="s">
        <v>426</v>
      </c>
      <c r="L201" t="s">
        <v>427</v>
      </c>
      <c r="M201" t="s">
        <v>428</v>
      </c>
      <c r="N201" t="s">
        <v>429</v>
      </c>
      <c r="O201" t="s">
        <v>430</v>
      </c>
      <c r="P201" t="s">
        <v>150</v>
      </c>
      <c r="Q201" t="s">
        <v>431</v>
      </c>
      <c r="R201" t="s">
        <v>432</v>
      </c>
      <c r="S201" t="s">
        <v>433</v>
      </c>
      <c r="T201" t="s">
        <v>434</v>
      </c>
      <c r="W201" t="s">
        <v>256</v>
      </c>
      <c r="X201" t="s">
        <v>420</v>
      </c>
      <c r="Y201" t="s">
        <v>421</v>
      </c>
      <c r="Z201" t="s">
        <v>422</v>
      </c>
      <c r="AA201" t="s">
        <v>423</v>
      </c>
      <c r="AB201" t="s">
        <v>424</v>
      </c>
      <c r="AC201" t="s">
        <v>425</v>
      </c>
      <c r="AD201" t="s">
        <v>426</v>
      </c>
      <c r="AE201" t="s">
        <v>427</v>
      </c>
      <c r="AF201" t="s">
        <v>428</v>
      </c>
      <c r="AG201" t="s">
        <v>429</v>
      </c>
      <c r="AH201" t="s">
        <v>430</v>
      </c>
      <c r="AI201" t="s">
        <v>150</v>
      </c>
      <c r="AJ201" t="s">
        <v>431</v>
      </c>
      <c r="AK201" t="s">
        <v>432</v>
      </c>
      <c r="AL201" t="s">
        <v>433</v>
      </c>
      <c r="AM201" t="s">
        <v>434</v>
      </c>
    </row>
    <row r="202" spans="3:39" hidden="1" x14ac:dyDescent="0.35">
      <c r="C202">
        <v>0</v>
      </c>
      <c r="D202" t="s">
        <v>90</v>
      </c>
      <c r="E202" t="s">
        <v>342</v>
      </c>
      <c r="F202" t="s">
        <v>343</v>
      </c>
      <c r="G202" t="s">
        <v>90</v>
      </c>
      <c r="H202" t="s">
        <v>344</v>
      </c>
      <c r="I202" t="s">
        <v>345</v>
      </c>
      <c r="J202" t="s">
        <v>346</v>
      </c>
      <c r="K202" t="s">
        <v>150</v>
      </c>
      <c r="L202" t="s">
        <v>347</v>
      </c>
      <c r="M202" t="s">
        <v>65</v>
      </c>
      <c r="N202" t="s">
        <v>192</v>
      </c>
      <c r="O202" t="s">
        <v>435</v>
      </c>
      <c r="P202" t="s">
        <v>60</v>
      </c>
      <c r="Q202" t="s">
        <v>192</v>
      </c>
      <c r="R202" t="s">
        <v>349</v>
      </c>
      <c r="S202" t="s">
        <v>74</v>
      </c>
      <c r="T202" t="s">
        <v>65</v>
      </c>
      <c r="W202" t="s">
        <v>90</v>
      </c>
      <c r="X202" t="s">
        <v>342</v>
      </c>
      <c r="Y202" t="s">
        <v>343</v>
      </c>
      <c r="Z202" t="s">
        <v>90</v>
      </c>
      <c r="AA202" t="s">
        <v>344</v>
      </c>
      <c r="AB202" t="s">
        <v>345</v>
      </c>
      <c r="AC202" t="s">
        <v>346</v>
      </c>
      <c r="AD202" t="s">
        <v>150</v>
      </c>
      <c r="AE202" t="s">
        <v>347</v>
      </c>
      <c r="AF202" t="s">
        <v>65</v>
      </c>
      <c r="AG202" t="s">
        <v>192</v>
      </c>
      <c r="AH202" t="s">
        <v>435</v>
      </c>
      <c r="AI202" t="s">
        <v>60</v>
      </c>
      <c r="AJ202" t="s">
        <v>192</v>
      </c>
      <c r="AK202" t="s">
        <v>349</v>
      </c>
      <c r="AL202" t="s">
        <v>74</v>
      </c>
      <c r="AM202" t="s">
        <v>65</v>
      </c>
    </row>
    <row r="203" spans="3:39" hidden="1" x14ac:dyDescent="0.35">
      <c r="C203">
        <v>0</v>
      </c>
      <c r="D203" t="s">
        <v>72</v>
      </c>
      <c r="E203" t="s">
        <v>436</v>
      </c>
      <c r="F203" t="s">
        <v>437</v>
      </c>
      <c r="G203" t="s">
        <v>438</v>
      </c>
      <c r="H203" t="s">
        <v>439</v>
      </c>
      <c r="I203" t="s">
        <v>440</v>
      </c>
      <c r="J203" t="s">
        <v>441</v>
      </c>
      <c r="K203" t="s">
        <v>405</v>
      </c>
      <c r="L203" t="s">
        <v>442</v>
      </c>
      <c r="M203" t="s">
        <v>443</v>
      </c>
      <c r="N203" t="s">
        <v>444</v>
      </c>
      <c r="O203" t="s">
        <v>445</v>
      </c>
      <c r="P203" t="s">
        <v>290</v>
      </c>
      <c r="Q203" t="s">
        <v>446</v>
      </c>
      <c r="R203" t="s">
        <v>447</v>
      </c>
      <c r="S203" t="s">
        <v>297</v>
      </c>
      <c r="T203" t="s">
        <v>448</v>
      </c>
      <c r="W203" t="s">
        <v>72</v>
      </c>
      <c r="X203" t="s">
        <v>436</v>
      </c>
      <c r="Y203" t="s">
        <v>437</v>
      </c>
      <c r="Z203" t="s">
        <v>438</v>
      </c>
      <c r="AA203" t="s">
        <v>439</v>
      </c>
      <c r="AB203" t="s">
        <v>440</v>
      </c>
      <c r="AC203" t="s">
        <v>441</v>
      </c>
      <c r="AD203" t="s">
        <v>405</v>
      </c>
      <c r="AE203" t="s">
        <v>442</v>
      </c>
      <c r="AF203" t="s">
        <v>443</v>
      </c>
      <c r="AG203" t="s">
        <v>444</v>
      </c>
      <c r="AH203" t="s">
        <v>445</v>
      </c>
      <c r="AI203" t="s">
        <v>290</v>
      </c>
      <c r="AJ203" t="s">
        <v>446</v>
      </c>
      <c r="AK203" t="s">
        <v>447</v>
      </c>
      <c r="AL203" t="s">
        <v>297</v>
      </c>
      <c r="AM203" t="s">
        <v>448</v>
      </c>
    </row>
    <row r="204" spans="3:39" hidden="1" x14ac:dyDescent="0.35">
      <c r="C204">
        <v>0</v>
      </c>
      <c r="D204" t="s">
        <v>90</v>
      </c>
      <c r="E204" t="s">
        <v>342</v>
      </c>
      <c r="F204" t="s">
        <v>343</v>
      </c>
      <c r="G204" t="s">
        <v>90</v>
      </c>
      <c r="H204" t="s">
        <v>344</v>
      </c>
      <c r="I204" t="s">
        <v>345</v>
      </c>
      <c r="J204" t="s">
        <v>346</v>
      </c>
      <c r="K204" t="s">
        <v>150</v>
      </c>
      <c r="L204" t="s">
        <v>347</v>
      </c>
      <c r="M204" t="s">
        <v>65</v>
      </c>
      <c r="N204" t="s">
        <v>192</v>
      </c>
      <c r="O204" t="s">
        <v>449</v>
      </c>
      <c r="P204" t="s">
        <v>60</v>
      </c>
      <c r="Q204" t="s">
        <v>192</v>
      </c>
      <c r="R204" t="s">
        <v>349</v>
      </c>
      <c r="S204" t="s">
        <v>74</v>
      </c>
      <c r="T204" t="s">
        <v>65</v>
      </c>
      <c r="W204" t="s">
        <v>90</v>
      </c>
      <c r="X204" t="s">
        <v>342</v>
      </c>
      <c r="Y204" t="s">
        <v>343</v>
      </c>
      <c r="Z204" t="s">
        <v>90</v>
      </c>
      <c r="AA204" t="s">
        <v>344</v>
      </c>
      <c r="AB204" t="s">
        <v>345</v>
      </c>
      <c r="AC204" t="s">
        <v>346</v>
      </c>
      <c r="AD204" t="s">
        <v>150</v>
      </c>
      <c r="AE204" t="s">
        <v>347</v>
      </c>
      <c r="AF204" t="s">
        <v>65</v>
      </c>
      <c r="AG204" t="s">
        <v>192</v>
      </c>
      <c r="AH204" t="s">
        <v>449</v>
      </c>
      <c r="AI204" t="s">
        <v>60</v>
      </c>
      <c r="AJ204" t="s">
        <v>192</v>
      </c>
      <c r="AK204" t="s">
        <v>349</v>
      </c>
      <c r="AL204" t="s">
        <v>74</v>
      </c>
      <c r="AM204" t="s">
        <v>65</v>
      </c>
    </row>
    <row r="205" spans="3:39" hidden="1" x14ac:dyDescent="0.35">
      <c r="C205">
        <v>0</v>
      </c>
      <c r="D205" t="s">
        <v>92</v>
      </c>
      <c r="E205" t="s">
        <v>450</v>
      </c>
      <c r="F205" t="s">
        <v>451</v>
      </c>
      <c r="G205" t="s">
        <v>452</v>
      </c>
      <c r="H205" t="s">
        <v>453</v>
      </c>
      <c r="I205" t="s">
        <v>454</v>
      </c>
      <c r="J205" t="s">
        <v>455</v>
      </c>
      <c r="K205" t="s">
        <v>253</v>
      </c>
      <c r="L205" t="s">
        <v>456</v>
      </c>
      <c r="M205" t="s">
        <v>191</v>
      </c>
      <c r="N205" t="s">
        <v>320</v>
      </c>
      <c r="O205" t="s">
        <v>457</v>
      </c>
      <c r="P205" t="s">
        <v>60</v>
      </c>
      <c r="Q205" t="s">
        <v>415</v>
      </c>
      <c r="R205" t="s">
        <v>458</v>
      </c>
      <c r="S205" t="s">
        <v>345</v>
      </c>
      <c r="T205" t="s">
        <v>305</v>
      </c>
      <c r="W205" t="s">
        <v>92</v>
      </c>
      <c r="X205" t="s">
        <v>450</v>
      </c>
      <c r="Y205" t="s">
        <v>451</v>
      </c>
      <c r="Z205" t="s">
        <v>452</v>
      </c>
      <c r="AA205" t="s">
        <v>453</v>
      </c>
      <c r="AB205" t="s">
        <v>454</v>
      </c>
      <c r="AC205" t="s">
        <v>455</v>
      </c>
      <c r="AD205" t="s">
        <v>253</v>
      </c>
      <c r="AE205" t="s">
        <v>456</v>
      </c>
      <c r="AF205" t="s">
        <v>191</v>
      </c>
      <c r="AG205" t="s">
        <v>320</v>
      </c>
      <c r="AH205" t="s">
        <v>457</v>
      </c>
      <c r="AI205" t="s">
        <v>60</v>
      </c>
      <c r="AJ205" t="s">
        <v>415</v>
      </c>
      <c r="AK205" t="s">
        <v>458</v>
      </c>
      <c r="AL205" t="s">
        <v>345</v>
      </c>
      <c r="AM205" t="s">
        <v>305</v>
      </c>
    </row>
    <row r="206" spans="3:39" hidden="1" x14ac:dyDescent="0.35">
      <c r="C206">
        <v>0</v>
      </c>
      <c r="D206" t="s">
        <v>90</v>
      </c>
      <c r="E206" t="s">
        <v>342</v>
      </c>
      <c r="F206" t="s">
        <v>343</v>
      </c>
      <c r="G206" t="s">
        <v>90</v>
      </c>
      <c r="H206" t="s">
        <v>344</v>
      </c>
      <c r="I206" t="s">
        <v>345</v>
      </c>
      <c r="J206" t="s">
        <v>346</v>
      </c>
      <c r="K206" t="s">
        <v>150</v>
      </c>
      <c r="L206" t="s">
        <v>347</v>
      </c>
      <c r="M206" t="s">
        <v>65</v>
      </c>
      <c r="N206" t="s">
        <v>192</v>
      </c>
      <c r="O206" t="s">
        <v>459</v>
      </c>
      <c r="P206" t="s">
        <v>60</v>
      </c>
      <c r="Q206" t="s">
        <v>192</v>
      </c>
      <c r="R206" t="s">
        <v>349</v>
      </c>
      <c r="S206" t="s">
        <v>74</v>
      </c>
      <c r="T206" t="s">
        <v>65</v>
      </c>
      <c r="W206" t="s">
        <v>90</v>
      </c>
      <c r="X206" t="s">
        <v>342</v>
      </c>
      <c r="Y206" t="s">
        <v>343</v>
      </c>
      <c r="Z206" t="s">
        <v>90</v>
      </c>
      <c r="AA206" t="s">
        <v>344</v>
      </c>
      <c r="AB206" t="s">
        <v>345</v>
      </c>
      <c r="AC206" t="s">
        <v>346</v>
      </c>
      <c r="AD206" t="s">
        <v>150</v>
      </c>
      <c r="AE206" t="s">
        <v>347</v>
      </c>
      <c r="AF206" t="s">
        <v>65</v>
      </c>
      <c r="AG206" t="s">
        <v>192</v>
      </c>
      <c r="AH206" t="s">
        <v>459</v>
      </c>
      <c r="AI206" t="s">
        <v>60</v>
      </c>
      <c r="AJ206" t="s">
        <v>192</v>
      </c>
      <c r="AK206" t="s">
        <v>349</v>
      </c>
      <c r="AL206" t="s">
        <v>74</v>
      </c>
      <c r="AM206" t="s">
        <v>65</v>
      </c>
    </row>
    <row r="207" spans="3:39" hidden="1" x14ac:dyDescent="0.35">
      <c r="C207">
        <v>0</v>
      </c>
      <c r="D207" t="s">
        <v>150</v>
      </c>
      <c r="E207" t="s">
        <v>307</v>
      </c>
      <c r="F207" t="s">
        <v>460</v>
      </c>
      <c r="G207" t="s">
        <v>61</v>
      </c>
      <c r="H207" t="s">
        <v>461</v>
      </c>
      <c r="I207" t="s">
        <v>462</v>
      </c>
      <c r="J207" t="s">
        <v>463</v>
      </c>
      <c r="K207" t="s">
        <v>71</v>
      </c>
      <c r="L207" t="s">
        <v>464</v>
      </c>
      <c r="M207" t="s">
        <v>465</v>
      </c>
      <c r="N207" t="s">
        <v>434</v>
      </c>
      <c r="O207" t="s">
        <v>466</v>
      </c>
      <c r="P207" t="s">
        <v>76</v>
      </c>
      <c r="Q207" t="s">
        <v>467</v>
      </c>
      <c r="R207" t="s">
        <v>468</v>
      </c>
      <c r="S207" t="s">
        <v>469</v>
      </c>
      <c r="T207" t="s">
        <v>266</v>
      </c>
      <c r="W207" t="s">
        <v>150</v>
      </c>
      <c r="X207" t="s">
        <v>307</v>
      </c>
      <c r="Y207" t="s">
        <v>460</v>
      </c>
      <c r="Z207" t="s">
        <v>61</v>
      </c>
      <c r="AA207" t="s">
        <v>461</v>
      </c>
      <c r="AB207" t="s">
        <v>462</v>
      </c>
      <c r="AC207" t="s">
        <v>463</v>
      </c>
      <c r="AD207" t="s">
        <v>71</v>
      </c>
      <c r="AE207" t="s">
        <v>464</v>
      </c>
      <c r="AF207" t="s">
        <v>465</v>
      </c>
      <c r="AG207" t="s">
        <v>434</v>
      </c>
      <c r="AH207" t="s">
        <v>466</v>
      </c>
      <c r="AI207" t="s">
        <v>76</v>
      </c>
      <c r="AJ207" t="s">
        <v>467</v>
      </c>
      <c r="AK207" t="s">
        <v>468</v>
      </c>
      <c r="AL207" t="s">
        <v>469</v>
      </c>
      <c r="AM207" t="s">
        <v>266</v>
      </c>
    </row>
    <row r="208" spans="3:39" hidden="1" x14ac:dyDescent="0.35">
      <c r="C208">
        <v>0</v>
      </c>
      <c r="D208" t="s">
        <v>90</v>
      </c>
      <c r="E208" t="s">
        <v>342</v>
      </c>
      <c r="F208" t="s">
        <v>343</v>
      </c>
      <c r="G208" t="s">
        <v>90</v>
      </c>
      <c r="H208" t="s">
        <v>344</v>
      </c>
      <c r="I208" t="s">
        <v>345</v>
      </c>
      <c r="J208" t="s">
        <v>346</v>
      </c>
      <c r="K208" t="s">
        <v>150</v>
      </c>
      <c r="L208" t="s">
        <v>347</v>
      </c>
      <c r="M208" t="s">
        <v>65</v>
      </c>
      <c r="N208" t="s">
        <v>192</v>
      </c>
      <c r="O208" t="s">
        <v>470</v>
      </c>
      <c r="P208" t="s">
        <v>60</v>
      </c>
      <c r="Q208" t="s">
        <v>192</v>
      </c>
      <c r="R208" t="s">
        <v>349</v>
      </c>
      <c r="S208" t="s">
        <v>74</v>
      </c>
      <c r="T208" t="s">
        <v>65</v>
      </c>
      <c r="W208" t="s">
        <v>90</v>
      </c>
      <c r="X208" t="s">
        <v>342</v>
      </c>
      <c r="Y208" t="s">
        <v>343</v>
      </c>
      <c r="Z208" t="s">
        <v>90</v>
      </c>
      <c r="AA208" t="s">
        <v>344</v>
      </c>
      <c r="AB208" t="s">
        <v>345</v>
      </c>
      <c r="AC208" t="s">
        <v>346</v>
      </c>
      <c r="AD208" t="s">
        <v>150</v>
      </c>
      <c r="AE208" t="s">
        <v>347</v>
      </c>
      <c r="AF208" t="s">
        <v>65</v>
      </c>
      <c r="AG208" t="s">
        <v>192</v>
      </c>
      <c r="AH208" t="s">
        <v>470</v>
      </c>
      <c r="AI208" t="s">
        <v>60</v>
      </c>
      <c r="AJ208" t="s">
        <v>192</v>
      </c>
      <c r="AK208" t="s">
        <v>349</v>
      </c>
      <c r="AL208" t="s">
        <v>74</v>
      </c>
      <c r="AM208" t="s">
        <v>65</v>
      </c>
    </row>
    <row r="209" spans="3:39" hidden="1" x14ac:dyDescent="0.35">
      <c r="C209">
        <v>0</v>
      </c>
      <c r="D209" t="s">
        <v>60</v>
      </c>
      <c r="E209" t="s">
        <v>61</v>
      </c>
      <c r="F209" t="s">
        <v>471</v>
      </c>
      <c r="G209" t="s">
        <v>472</v>
      </c>
      <c r="H209" t="s">
        <v>473</v>
      </c>
      <c r="I209" t="s">
        <v>434</v>
      </c>
      <c r="J209" t="s">
        <v>474</v>
      </c>
      <c r="K209" t="s">
        <v>414</v>
      </c>
      <c r="L209" t="s">
        <v>475</v>
      </c>
      <c r="M209" t="s">
        <v>61</v>
      </c>
      <c r="N209" t="s">
        <v>469</v>
      </c>
      <c r="O209" t="s">
        <v>476</v>
      </c>
      <c r="P209" t="s">
        <v>135</v>
      </c>
      <c r="Q209" t="s">
        <v>253</v>
      </c>
      <c r="R209" t="s">
        <v>477</v>
      </c>
      <c r="S209" t="s">
        <v>271</v>
      </c>
      <c r="T209" t="s">
        <v>76</v>
      </c>
      <c r="W209" t="s">
        <v>60</v>
      </c>
      <c r="X209" t="s">
        <v>61</v>
      </c>
      <c r="Y209" t="s">
        <v>471</v>
      </c>
      <c r="Z209" t="s">
        <v>472</v>
      </c>
      <c r="AA209" t="s">
        <v>473</v>
      </c>
      <c r="AB209" t="s">
        <v>434</v>
      </c>
      <c r="AC209" t="s">
        <v>474</v>
      </c>
      <c r="AD209" t="s">
        <v>414</v>
      </c>
      <c r="AE209" t="s">
        <v>475</v>
      </c>
      <c r="AF209" t="s">
        <v>61</v>
      </c>
      <c r="AG209" t="s">
        <v>469</v>
      </c>
      <c r="AH209" t="s">
        <v>476</v>
      </c>
      <c r="AI209" t="s">
        <v>135</v>
      </c>
      <c r="AJ209" t="s">
        <v>253</v>
      </c>
      <c r="AK209" t="s">
        <v>477</v>
      </c>
      <c r="AL209" t="s">
        <v>271</v>
      </c>
      <c r="AM209" t="s">
        <v>76</v>
      </c>
    </row>
    <row r="210" spans="3:39" hidden="1" x14ac:dyDescent="0.35">
      <c r="C210">
        <v>0</v>
      </c>
      <c r="D210" t="s">
        <v>90</v>
      </c>
      <c r="E210" t="s">
        <v>342</v>
      </c>
      <c r="F210" t="s">
        <v>343</v>
      </c>
      <c r="G210" t="s">
        <v>90</v>
      </c>
      <c r="H210" t="s">
        <v>344</v>
      </c>
      <c r="I210" t="s">
        <v>345</v>
      </c>
      <c r="J210" t="s">
        <v>346</v>
      </c>
      <c r="K210" t="s">
        <v>150</v>
      </c>
      <c r="L210" t="s">
        <v>347</v>
      </c>
      <c r="M210" t="s">
        <v>65</v>
      </c>
      <c r="N210" t="s">
        <v>192</v>
      </c>
      <c r="O210" t="s">
        <v>478</v>
      </c>
      <c r="P210" t="s">
        <v>60</v>
      </c>
      <c r="Q210" t="s">
        <v>192</v>
      </c>
      <c r="R210" t="s">
        <v>349</v>
      </c>
      <c r="S210" t="s">
        <v>74</v>
      </c>
      <c r="T210" t="s">
        <v>65</v>
      </c>
      <c r="W210" t="s">
        <v>90</v>
      </c>
      <c r="X210" t="s">
        <v>342</v>
      </c>
      <c r="Y210" t="s">
        <v>343</v>
      </c>
      <c r="Z210" t="s">
        <v>90</v>
      </c>
      <c r="AA210" t="s">
        <v>344</v>
      </c>
      <c r="AB210" t="s">
        <v>345</v>
      </c>
      <c r="AC210" t="s">
        <v>346</v>
      </c>
      <c r="AD210" t="s">
        <v>150</v>
      </c>
      <c r="AE210" t="s">
        <v>347</v>
      </c>
      <c r="AF210" t="s">
        <v>65</v>
      </c>
      <c r="AG210" t="s">
        <v>192</v>
      </c>
      <c r="AH210" t="s">
        <v>478</v>
      </c>
      <c r="AI210" t="s">
        <v>60</v>
      </c>
      <c r="AJ210" t="s">
        <v>192</v>
      </c>
      <c r="AK210" t="s">
        <v>349</v>
      </c>
      <c r="AL210" t="s">
        <v>74</v>
      </c>
      <c r="AM210" t="s">
        <v>65</v>
      </c>
    </row>
    <row r="211" spans="3:39" hidden="1" x14ac:dyDescent="0.35">
      <c r="C211">
        <v>0</v>
      </c>
      <c r="D211" t="s">
        <v>92</v>
      </c>
      <c r="E211" t="s">
        <v>326</v>
      </c>
      <c r="F211" t="s">
        <v>359</v>
      </c>
      <c r="G211" t="s">
        <v>92</v>
      </c>
      <c r="H211" t="s">
        <v>360</v>
      </c>
      <c r="I211" t="s">
        <v>194</v>
      </c>
      <c r="J211" t="s">
        <v>361</v>
      </c>
      <c r="K211" t="s">
        <v>194</v>
      </c>
      <c r="L211" t="s">
        <v>362</v>
      </c>
      <c r="M211" t="s">
        <v>119</v>
      </c>
      <c r="N211" t="s">
        <v>119</v>
      </c>
      <c r="O211" t="s">
        <v>479</v>
      </c>
      <c r="P211" t="s">
        <v>90</v>
      </c>
      <c r="Q211" t="s">
        <v>90</v>
      </c>
      <c r="R211" t="s">
        <v>364</v>
      </c>
      <c r="S211" t="s">
        <v>275</v>
      </c>
      <c r="T211" t="s">
        <v>90</v>
      </c>
      <c r="W211" t="s">
        <v>92</v>
      </c>
      <c r="X211" t="s">
        <v>326</v>
      </c>
      <c r="Y211" t="s">
        <v>359</v>
      </c>
      <c r="Z211" t="s">
        <v>92</v>
      </c>
      <c r="AA211" t="s">
        <v>360</v>
      </c>
      <c r="AB211" t="s">
        <v>194</v>
      </c>
      <c r="AC211" t="s">
        <v>361</v>
      </c>
      <c r="AD211" t="s">
        <v>194</v>
      </c>
      <c r="AE211" t="s">
        <v>362</v>
      </c>
      <c r="AF211" t="s">
        <v>119</v>
      </c>
      <c r="AG211" t="s">
        <v>119</v>
      </c>
      <c r="AH211" t="s">
        <v>479</v>
      </c>
      <c r="AI211" t="s">
        <v>90</v>
      </c>
      <c r="AJ211" t="s">
        <v>90</v>
      </c>
      <c r="AK211" t="s">
        <v>364</v>
      </c>
      <c r="AL211" t="s">
        <v>275</v>
      </c>
      <c r="AM211" t="s">
        <v>90</v>
      </c>
    </row>
    <row r="212" spans="3:39" hidden="1" x14ac:dyDescent="0.35">
      <c r="C212">
        <v>0</v>
      </c>
      <c r="D212" t="s">
        <v>119</v>
      </c>
      <c r="E212" t="s">
        <v>267</v>
      </c>
      <c r="F212" t="s">
        <v>268</v>
      </c>
      <c r="G212" t="s">
        <v>269</v>
      </c>
      <c r="H212" t="s">
        <v>270</v>
      </c>
      <c r="I212" t="s">
        <v>271</v>
      </c>
      <c r="J212" t="s">
        <v>272</v>
      </c>
      <c r="K212" t="s">
        <v>255</v>
      </c>
      <c r="L212" t="s">
        <v>273</v>
      </c>
      <c r="M212" t="s">
        <v>150</v>
      </c>
      <c r="N212" t="s">
        <v>137</v>
      </c>
      <c r="O212" t="s">
        <v>480</v>
      </c>
      <c r="P212" t="s">
        <v>275</v>
      </c>
      <c r="Q212" t="s">
        <v>256</v>
      </c>
      <c r="R212" t="s">
        <v>276</v>
      </c>
      <c r="S212" t="s">
        <v>277</v>
      </c>
      <c r="T212" t="s">
        <v>76</v>
      </c>
      <c r="W212" t="s">
        <v>119</v>
      </c>
      <c r="X212" t="s">
        <v>267</v>
      </c>
      <c r="Y212" t="s">
        <v>268</v>
      </c>
      <c r="Z212" t="s">
        <v>269</v>
      </c>
      <c r="AA212" t="s">
        <v>270</v>
      </c>
      <c r="AB212" t="s">
        <v>271</v>
      </c>
      <c r="AC212" t="s">
        <v>272</v>
      </c>
      <c r="AD212" t="s">
        <v>255</v>
      </c>
      <c r="AE212" t="s">
        <v>273</v>
      </c>
      <c r="AF212" t="s">
        <v>150</v>
      </c>
      <c r="AG212" t="s">
        <v>137</v>
      </c>
      <c r="AH212" t="s">
        <v>480</v>
      </c>
      <c r="AI212" t="s">
        <v>275</v>
      </c>
      <c r="AJ212" t="s">
        <v>256</v>
      </c>
      <c r="AK212" t="s">
        <v>276</v>
      </c>
      <c r="AL212" t="s">
        <v>277</v>
      </c>
      <c r="AM212" t="s">
        <v>76</v>
      </c>
    </row>
    <row r="213" spans="3:39" x14ac:dyDescent="0.35">
      <c r="C213">
        <v>12</v>
      </c>
      <c r="D213" t="s">
        <v>119</v>
      </c>
      <c r="E213" t="s">
        <v>481</v>
      </c>
      <c r="F213" t="s">
        <v>482</v>
      </c>
      <c r="G213" t="s">
        <v>483</v>
      </c>
      <c r="H213" t="s">
        <v>484</v>
      </c>
      <c r="I213" t="s">
        <v>485</v>
      </c>
      <c r="J213" t="s">
        <v>486</v>
      </c>
      <c r="K213" t="s">
        <v>417</v>
      </c>
      <c r="L213" t="s">
        <v>487</v>
      </c>
      <c r="M213" t="s">
        <v>285</v>
      </c>
      <c r="N213" t="s">
        <v>488</v>
      </c>
      <c r="O213" t="s">
        <v>489</v>
      </c>
      <c r="P213" t="s">
        <v>135</v>
      </c>
      <c r="Q213" t="s">
        <v>490</v>
      </c>
      <c r="R213" t="s">
        <v>491</v>
      </c>
      <c r="S213" t="s">
        <v>492</v>
      </c>
      <c r="T213" t="s">
        <v>493</v>
      </c>
      <c r="W213" t="s">
        <v>119</v>
      </c>
      <c r="X213" t="s">
        <v>1147</v>
      </c>
      <c r="Y213" t="s">
        <v>1148</v>
      </c>
      <c r="Z213" t="s">
        <v>1149</v>
      </c>
      <c r="AA213" t="s">
        <v>1150</v>
      </c>
      <c r="AB213" t="s">
        <v>1151</v>
      </c>
      <c r="AC213" t="s">
        <v>1152</v>
      </c>
      <c r="AD213" t="s">
        <v>835</v>
      </c>
      <c r="AE213" t="s">
        <v>1153</v>
      </c>
      <c r="AF213" t="s">
        <v>493</v>
      </c>
      <c r="AG213" t="s">
        <v>736</v>
      </c>
      <c r="AH213" t="s">
        <v>1154</v>
      </c>
      <c r="AI213" t="s">
        <v>135</v>
      </c>
      <c r="AJ213" t="s">
        <v>1155</v>
      </c>
      <c r="AK213" t="s">
        <v>491</v>
      </c>
      <c r="AL213" t="s">
        <v>492</v>
      </c>
      <c r="AM213" t="s">
        <v>375</v>
      </c>
    </row>
    <row r="214" spans="3:39" x14ac:dyDescent="0.35">
      <c r="C214">
        <v>1</v>
      </c>
      <c r="D214" t="s">
        <v>22</v>
      </c>
      <c r="E214" t="s">
        <v>494</v>
      </c>
      <c r="F214" t="s">
        <v>495</v>
      </c>
      <c r="G214" t="s">
        <v>496</v>
      </c>
      <c r="H214" t="s">
        <v>497</v>
      </c>
      <c r="I214" t="s">
        <v>498</v>
      </c>
      <c r="J214" t="s">
        <v>499</v>
      </c>
      <c r="K214" t="s">
        <v>414</v>
      </c>
      <c r="L214" t="s">
        <v>500</v>
      </c>
      <c r="M214" t="s">
        <v>64</v>
      </c>
      <c r="N214" t="s">
        <v>299</v>
      </c>
      <c r="O214" t="s">
        <v>501</v>
      </c>
      <c r="P214" t="s">
        <v>194</v>
      </c>
      <c r="Q214" t="s">
        <v>502</v>
      </c>
      <c r="R214" t="s">
        <v>503</v>
      </c>
      <c r="S214" t="s">
        <v>504</v>
      </c>
      <c r="T214" t="s">
        <v>275</v>
      </c>
      <c r="W214" t="s">
        <v>22</v>
      </c>
      <c r="X214" t="s">
        <v>257</v>
      </c>
      <c r="Y214" t="s">
        <v>243</v>
      </c>
      <c r="Z214" t="s">
        <v>1156</v>
      </c>
      <c r="AA214" t="s">
        <v>1157</v>
      </c>
      <c r="AB214" t="s">
        <v>448</v>
      </c>
      <c r="AC214" t="s">
        <v>1158</v>
      </c>
      <c r="AD214" t="s">
        <v>636</v>
      </c>
      <c r="AE214" t="s">
        <v>1159</v>
      </c>
      <c r="AF214" t="s">
        <v>191</v>
      </c>
      <c r="AG214" t="s">
        <v>262</v>
      </c>
      <c r="AH214" t="s">
        <v>1160</v>
      </c>
      <c r="AI214" t="s">
        <v>194</v>
      </c>
      <c r="AJ214" t="s">
        <v>299</v>
      </c>
      <c r="AK214" t="s">
        <v>1161</v>
      </c>
      <c r="AL214" t="s">
        <v>260</v>
      </c>
      <c r="AM214" t="s">
        <v>60</v>
      </c>
    </row>
    <row r="215" spans="3:39" x14ac:dyDescent="0.35">
      <c r="C215">
        <v>1</v>
      </c>
      <c r="D215" t="s">
        <v>22</v>
      </c>
      <c r="E215" t="s">
        <v>505</v>
      </c>
      <c r="F215" t="s">
        <v>506</v>
      </c>
      <c r="G215" t="s">
        <v>507</v>
      </c>
      <c r="H215" t="s">
        <v>508</v>
      </c>
      <c r="I215" t="s">
        <v>509</v>
      </c>
      <c r="J215" t="s">
        <v>510</v>
      </c>
      <c r="K215" t="s">
        <v>141</v>
      </c>
      <c r="L215" t="s">
        <v>511</v>
      </c>
      <c r="M215" t="s">
        <v>502</v>
      </c>
      <c r="N215" t="s">
        <v>512</v>
      </c>
      <c r="O215" t="s">
        <v>513</v>
      </c>
      <c r="P215" t="s">
        <v>275</v>
      </c>
      <c r="Q215" t="s">
        <v>514</v>
      </c>
      <c r="R215" t="s">
        <v>515</v>
      </c>
      <c r="S215" t="s">
        <v>516</v>
      </c>
      <c r="T215" t="s">
        <v>517</v>
      </c>
      <c r="W215" t="s">
        <v>22</v>
      </c>
      <c r="X215" t="s">
        <v>1162</v>
      </c>
      <c r="Y215" t="s">
        <v>1163</v>
      </c>
      <c r="Z215" t="s">
        <v>1164</v>
      </c>
      <c r="AA215" t="s">
        <v>1165</v>
      </c>
      <c r="AB215" t="s">
        <v>713</v>
      </c>
      <c r="AC215" t="s">
        <v>1166</v>
      </c>
      <c r="AD215" t="s">
        <v>71</v>
      </c>
      <c r="AE215" t="s">
        <v>1167</v>
      </c>
      <c r="AF215" t="s">
        <v>142</v>
      </c>
      <c r="AG215" t="s">
        <v>1168</v>
      </c>
      <c r="AH215" t="s">
        <v>1169</v>
      </c>
      <c r="AI215" t="s">
        <v>194</v>
      </c>
      <c r="AJ215" t="s">
        <v>1170</v>
      </c>
      <c r="AK215" t="s">
        <v>1171</v>
      </c>
      <c r="AL215" t="s">
        <v>514</v>
      </c>
      <c r="AM215" t="s">
        <v>443</v>
      </c>
    </row>
    <row r="216" spans="3:39" x14ac:dyDescent="0.35">
      <c r="C216">
        <v>1</v>
      </c>
      <c r="D216" t="s">
        <v>22</v>
      </c>
      <c r="E216" t="s">
        <v>76</v>
      </c>
      <c r="F216" t="s">
        <v>518</v>
      </c>
      <c r="G216" t="s">
        <v>519</v>
      </c>
      <c r="H216" t="s">
        <v>520</v>
      </c>
      <c r="I216" t="s">
        <v>150</v>
      </c>
      <c r="J216" t="s">
        <v>521</v>
      </c>
      <c r="K216" t="s">
        <v>278</v>
      </c>
      <c r="L216" t="s">
        <v>522</v>
      </c>
      <c r="M216" t="s">
        <v>89</v>
      </c>
      <c r="N216" t="s">
        <v>89</v>
      </c>
      <c r="O216" t="s">
        <v>523</v>
      </c>
      <c r="P216" t="s">
        <v>89</v>
      </c>
      <c r="Q216" t="s">
        <v>252</v>
      </c>
      <c r="R216" t="s">
        <v>524</v>
      </c>
      <c r="S216" t="s">
        <v>275</v>
      </c>
      <c r="T216" t="s">
        <v>119</v>
      </c>
      <c r="W216" t="s">
        <v>22</v>
      </c>
      <c r="X216" t="s">
        <v>342</v>
      </c>
      <c r="Y216" t="s">
        <v>1172</v>
      </c>
      <c r="Z216" t="s">
        <v>88</v>
      </c>
      <c r="AA216" t="s">
        <v>1173</v>
      </c>
      <c r="AB216" t="s">
        <v>252</v>
      </c>
      <c r="AC216" t="s">
        <v>1174</v>
      </c>
      <c r="AD216" t="s">
        <v>252</v>
      </c>
      <c r="AE216" t="s">
        <v>1175</v>
      </c>
      <c r="AF216" t="s">
        <v>119</v>
      </c>
      <c r="AG216" t="s">
        <v>119</v>
      </c>
      <c r="AH216" t="s">
        <v>1176</v>
      </c>
      <c r="AI216" t="s">
        <v>60</v>
      </c>
      <c r="AJ216" t="s">
        <v>60</v>
      </c>
      <c r="AK216" t="s">
        <v>1177</v>
      </c>
      <c r="AL216" t="s">
        <v>89</v>
      </c>
      <c r="AM216" t="s">
        <v>88</v>
      </c>
    </row>
    <row r="217" spans="3:39" x14ac:dyDescent="0.35">
      <c r="C217">
        <v>7</v>
      </c>
      <c r="D217" t="s">
        <v>88</v>
      </c>
      <c r="E217" t="s">
        <v>525</v>
      </c>
      <c r="F217" t="s">
        <v>526</v>
      </c>
      <c r="G217" t="s">
        <v>65</v>
      </c>
      <c r="H217" t="s">
        <v>527</v>
      </c>
      <c r="I217" t="s">
        <v>528</v>
      </c>
      <c r="J217" t="s">
        <v>529</v>
      </c>
      <c r="K217" t="s">
        <v>448</v>
      </c>
      <c r="L217" t="s">
        <v>530</v>
      </c>
      <c r="M217" t="s">
        <v>517</v>
      </c>
      <c r="N217" t="s">
        <v>531</v>
      </c>
      <c r="O217" t="s">
        <v>532</v>
      </c>
      <c r="P217" t="s">
        <v>65</v>
      </c>
      <c r="Q217" t="s">
        <v>533</v>
      </c>
      <c r="R217" t="s">
        <v>534</v>
      </c>
      <c r="S217" t="s">
        <v>517</v>
      </c>
      <c r="T217" t="s">
        <v>535</v>
      </c>
      <c r="W217" t="s">
        <v>88</v>
      </c>
      <c r="X217" t="s">
        <v>1178</v>
      </c>
      <c r="Y217" t="s">
        <v>1179</v>
      </c>
      <c r="Z217" t="s">
        <v>1180</v>
      </c>
      <c r="AA217" t="s">
        <v>1181</v>
      </c>
      <c r="AB217" t="s">
        <v>1182</v>
      </c>
      <c r="AC217" t="s">
        <v>1183</v>
      </c>
      <c r="AD217" t="s">
        <v>248</v>
      </c>
      <c r="AE217" t="s">
        <v>1184</v>
      </c>
      <c r="AF217" t="s">
        <v>1107</v>
      </c>
      <c r="AG217" t="s">
        <v>1170</v>
      </c>
      <c r="AH217" t="s">
        <v>1185</v>
      </c>
      <c r="AI217" t="s">
        <v>65</v>
      </c>
      <c r="AJ217" t="s">
        <v>1186</v>
      </c>
      <c r="AK217" t="s">
        <v>534</v>
      </c>
      <c r="AL217" t="s">
        <v>517</v>
      </c>
      <c r="AM217" t="s">
        <v>287</v>
      </c>
    </row>
    <row r="218" spans="3:39" x14ac:dyDescent="0.35">
      <c r="C218">
        <v>7</v>
      </c>
      <c r="D218" t="s">
        <v>92</v>
      </c>
      <c r="E218" t="s">
        <v>536</v>
      </c>
      <c r="F218" t="s">
        <v>537</v>
      </c>
      <c r="G218" t="s">
        <v>538</v>
      </c>
      <c r="H218" t="s">
        <v>539</v>
      </c>
      <c r="I218" t="s">
        <v>540</v>
      </c>
      <c r="J218" t="s">
        <v>541</v>
      </c>
      <c r="K218" t="s">
        <v>260</v>
      </c>
      <c r="L218" t="s">
        <v>542</v>
      </c>
      <c r="M218" t="s">
        <v>322</v>
      </c>
      <c r="N218" t="s">
        <v>543</v>
      </c>
      <c r="O218" t="s">
        <v>544</v>
      </c>
      <c r="P218" t="s">
        <v>65</v>
      </c>
      <c r="Q218" t="s">
        <v>288</v>
      </c>
      <c r="R218" t="s">
        <v>545</v>
      </c>
      <c r="S218" t="s">
        <v>322</v>
      </c>
      <c r="T218" t="s">
        <v>546</v>
      </c>
      <c r="W218" t="s">
        <v>92</v>
      </c>
      <c r="X218" t="s">
        <v>1187</v>
      </c>
      <c r="Y218" t="s">
        <v>1188</v>
      </c>
      <c r="Z218" t="s">
        <v>1189</v>
      </c>
      <c r="AA218" t="s">
        <v>1190</v>
      </c>
      <c r="AB218" t="s">
        <v>928</v>
      </c>
      <c r="AC218" t="s">
        <v>1191</v>
      </c>
      <c r="AD218" t="s">
        <v>375</v>
      </c>
      <c r="AE218" t="s">
        <v>1192</v>
      </c>
      <c r="AF218" t="s">
        <v>134</v>
      </c>
      <c r="AG218" t="s">
        <v>874</v>
      </c>
      <c r="AH218" t="s">
        <v>1193</v>
      </c>
      <c r="AI218" t="s">
        <v>65</v>
      </c>
      <c r="AJ218" t="s">
        <v>535</v>
      </c>
      <c r="AK218" t="s">
        <v>545</v>
      </c>
      <c r="AL218" t="s">
        <v>322</v>
      </c>
      <c r="AM218" t="s">
        <v>702</v>
      </c>
    </row>
    <row r="219" spans="3:39" x14ac:dyDescent="0.35">
      <c r="C219">
        <v>1</v>
      </c>
      <c r="D219" t="s">
        <v>22</v>
      </c>
      <c r="E219" t="s">
        <v>267</v>
      </c>
      <c r="F219" t="s">
        <v>547</v>
      </c>
      <c r="G219" t="s">
        <v>548</v>
      </c>
      <c r="H219" t="s">
        <v>549</v>
      </c>
      <c r="I219" t="s">
        <v>301</v>
      </c>
      <c r="J219" t="s">
        <v>550</v>
      </c>
      <c r="K219" t="s">
        <v>255</v>
      </c>
      <c r="L219" t="s">
        <v>551</v>
      </c>
      <c r="M219" t="s">
        <v>277</v>
      </c>
      <c r="N219" t="s">
        <v>277</v>
      </c>
      <c r="O219" t="s">
        <v>552</v>
      </c>
      <c r="P219" t="s">
        <v>119</v>
      </c>
      <c r="Q219" t="s">
        <v>275</v>
      </c>
      <c r="R219" t="s">
        <v>553</v>
      </c>
      <c r="S219" t="s">
        <v>74</v>
      </c>
      <c r="T219" t="s">
        <v>90</v>
      </c>
      <c r="W219" t="s">
        <v>22</v>
      </c>
      <c r="X219" t="s">
        <v>326</v>
      </c>
      <c r="Y219" t="s">
        <v>560</v>
      </c>
      <c r="Z219" t="s">
        <v>1194</v>
      </c>
      <c r="AA219" t="s">
        <v>1195</v>
      </c>
      <c r="AB219" t="s">
        <v>306</v>
      </c>
      <c r="AC219" t="s">
        <v>1196</v>
      </c>
      <c r="AD219" t="s">
        <v>306</v>
      </c>
      <c r="AE219" t="s">
        <v>1197</v>
      </c>
      <c r="AF219" t="s">
        <v>152</v>
      </c>
      <c r="AG219" t="s">
        <v>152</v>
      </c>
      <c r="AH219" t="s">
        <v>1198</v>
      </c>
      <c r="AI219" t="s">
        <v>88</v>
      </c>
      <c r="AJ219" t="s">
        <v>88</v>
      </c>
      <c r="AK219" t="s">
        <v>1199</v>
      </c>
      <c r="AL219" t="s">
        <v>65</v>
      </c>
      <c r="AM219" t="s">
        <v>92</v>
      </c>
    </row>
    <row r="220" spans="3:39" x14ac:dyDescent="0.35">
      <c r="C220">
        <v>1</v>
      </c>
      <c r="D220" t="s">
        <v>22</v>
      </c>
      <c r="E220" t="s">
        <v>267</v>
      </c>
      <c r="F220" t="s">
        <v>554</v>
      </c>
      <c r="G220" t="s">
        <v>555</v>
      </c>
      <c r="H220" t="s">
        <v>556</v>
      </c>
      <c r="I220" t="s">
        <v>277</v>
      </c>
      <c r="J220" t="s">
        <v>557</v>
      </c>
      <c r="K220" t="s">
        <v>290</v>
      </c>
      <c r="L220" t="s">
        <v>558</v>
      </c>
      <c r="M220" t="s">
        <v>65</v>
      </c>
      <c r="N220" t="s">
        <v>74</v>
      </c>
      <c r="O220" t="s">
        <v>559</v>
      </c>
      <c r="P220" t="s">
        <v>119</v>
      </c>
      <c r="Q220" t="s">
        <v>275</v>
      </c>
      <c r="R220" t="s">
        <v>553</v>
      </c>
      <c r="S220" t="s">
        <v>135</v>
      </c>
      <c r="T220" t="s">
        <v>90</v>
      </c>
      <c r="W220" t="s">
        <v>22</v>
      </c>
      <c r="X220" t="s">
        <v>326</v>
      </c>
      <c r="Y220" t="s">
        <v>1200</v>
      </c>
      <c r="Z220" t="s">
        <v>1201</v>
      </c>
      <c r="AA220" t="s">
        <v>1202</v>
      </c>
      <c r="AB220" t="s">
        <v>278</v>
      </c>
      <c r="AC220" t="s">
        <v>1203</v>
      </c>
      <c r="AD220" t="s">
        <v>74</v>
      </c>
      <c r="AE220" t="s">
        <v>1204</v>
      </c>
      <c r="AF220" t="s">
        <v>87</v>
      </c>
      <c r="AG220" t="s">
        <v>252</v>
      </c>
      <c r="AH220" t="s">
        <v>1205</v>
      </c>
      <c r="AI220" t="s">
        <v>88</v>
      </c>
      <c r="AJ220" t="s">
        <v>88</v>
      </c>
      <c r="AK220" t="s">
        <v>1199</v>
      </c>
      <c r="AL220" t="s">
        <v>278</v>
      </c>
      <c r="AM220" t="s">
        <v>92</v>
      </c>
    </row>
    <row r="221" spans="3:39" x14ac:dyDescent="0.35">
      <c r="C221">
        <v>1</v>
      </c>
      <c r="D221" t="s">
        <v>22</v>
      </c>
      <c r="E221" t="s">
        <v>267</v>
      </c>
      <c r="F221" t="s">
        <v>560</v>
      </c>
      <c r="G221" t="s">
        <v>561</v>
      </c>
      <c r="H221" t="s">
        <v>562</v>
      </c>
      <c r="I221" t="s">
        <v>72</v>
      </c>
      <c r="J221" t="s">
        <v>563</v>
      </c>
      <c r="K221" t="s">
        <v>152</v>
      </c>
      <c r="L221" t="s">
        <v>564</v>
      </c>
      <c r="M221" t="s">
        <v>278</v>
      </c>
      <c r="N221" t="s">
        <v>135</v>
      </c>
      <c r="O221" t="s">
        <v>565</v>
      </c>
      <c r="P221" t="s">
        <v>119</v>
      </c>
      <c r="Q221" t="s">
        <v>275</v>
      </c>
      <c r="R221" t="s">
        <v>553</v>
      </c>
      <c r="S221" t="s">
        <v>135</v>
      </c>
      <c r="T221" t="s">
        <v>90</v>
      </c>
      <c r="W221" t="s">
        <v>22</v>
      </c>
      <c r="X221" t="s">
        <v>326</v>
      </c>
      <c r="Y221" t="s">
        <v>1206</v>
      </c>
      <c r="Z221" t="s">
        <v>1207</v>
      </c>
      <c r="AA221" t="s">
        <v>1208</v>
      </c>
      <c r="AB221" t="s">
        <v>192</v>
      </c>
      <c r="AC221" t="s">
        <v>1209</v>
      </c>
      <c r="AD221" t="s">
        <v>135</v>
      </c>
      <c r="AE221" t="s">
        <v>1210</v>
      </c>
      <c r="AF221" t="s">
        <v>65</v>
      </c>
      <c r="AG221" t="s">
        <v>74</v>
      </c>
      <c r="AH221" t="s">
        <v>1211</v>
      </c>
      <c r="AI221" t="s">
        <v>88</v>
      </c>
      <c r="AJ221" t="s">
        <v>88</v>
      </c>
      <c r="AK221" t="s">
        <v>1199</v>
      </c>
      <c r="AL221" t="s">
        <v>278</v>
      </c>
      <c r="AM221" t="s">
        <v>92</v>
      </c>
    </row>
    <row r="222" spans="3:39" x14ac:dyDescent="0.35">
      <c r="C222">
        <v>1</v>
      </c>
      <c r="D222" t="s">
        <v>22</v>
      </c>
      <c r="E222" t="s">
        <v>267</v>
      </c>
      <c r="F222" t="s">
        <v>566</v>
      </c>
      <c r="G222" t="s">
        <v>548</v>
      </c>
      <c r="H222" t="s">
        <v>567</v>
      </c>
      <c r="I222" t="s">
        <v>192</v>
      </c>
      <c r="J222" t="s">
        <v>568</v>
      </c>
      <c r="K222" t="s">
        <v>74</v>
      </c>
      <c r="L222" t="s">
        <v>569</v>
      </c>
      <c r="M222" t="s">
        <v>275</v>
      </c>
      <c r="N222" t="s">
        <v>275</v>
      </c>
      <c r="O222" t="s">
        <v>570</v>
      </c>
      <c r="P222" t="s">
        <v>119</v>
      </c>
      <c r="Q222" t="s">
        <v>275</v>
      </c>
      <c r="R222" t="s">
        <v>553</v>
      </c>
      <c r="S222" t="s">
        <v>87</v>
      </c>
      <c r="T222" t="s">
        <v>90</v>
      </c>
      <c r="W222" t="s">
        <v>22</v>
      </c>
      <c r="X222" t="s">
        <v>326</v>
      </c>
      <c r="Y222" t="s">
        <v>359</v>
      </c>
      <c r="Z222" t="s">
        <v>1194</v>
      </c>
      <c r="AA222" t="s">
        <v>1212</v>
      </c>
      <c r="AB222" t="s">
        <v>194</v>
      </c>
      <c r="AC222" t="s">
        <v>1213</v>
      </c>
      <c r="AD222" t="s">
        <v>194</v>
      </c>
      <c r="AE222" t="s">
        <v>362</v>
      </c>
      <c r="AF222" t="s">
        <v>60</v>
      </c>
      <c r="AG222" t="s">
        <v>60</v>
      </c>
      <c r="AH222" t="s">
        <v>1214</v>
      </c>
      <c r="AI222" t="s">
        <v>88</v>
      </c>
      <c r="AJ222" t="s">
        <v>88</v>
      </c>
      <c r="AK222" t="s">
        <v>1199</v>
      </c>
      <c r="AL222" t="s">
        <v>194</v>
      </c>
      <c r="AM222" t="s">
        <v>92</v>
      </c>
    </row>
    <row r="223" spans="3:39" x14ac:dyDescent="0.35">
      <c r="C223">
        <v>1</v>
      </c>
      <c r="D223" t="s">
        <v>22</v>
      </c>
      <c r="E223" t="s">
        <v>267</v>
      </c>
      <c r="F223" t="s">
        <v>571</v>
      </c>
      <c r="G223" t="s">
        <v>572</v>
      </c>
      <c r="H223" t="s">
        <v>573</v>
      </c>
      <c r="I223" t="s">
        <v>62</v>
      </c>
      <c r="J223" t="s">
        <v>574</v>
      </c>
      <c r="K223" t="s">
        <v>76</v>
      </c>
      <c r="L223" t="s">
        <v>575</v>
      </c>
      <c r="M223" t="s">
        <v>135</v>
      </c>
      <c r="N223" t="s">
        <v>192</v>
      </c>
      <c r="O223" t="s">
        <v>576</v>
      </c>
      <c r="P223" t="s">
        <v>119</v>
      </c>
      <c r="Q223" t="s">
        <v>275</v>
      </c>
      <c r="R223" t="s">
        <v>553</v>
      </c>
      <c r="S223" t="s">
        <v>290</v>
      </c>
      <c r="T223" t="s">
        <v>90</v>
      </c>
      <c r="W223" t="s">
        <v>22</v>
      </c>
      <c r="X223" t="s">
        <v>326</v>
      </c>
      <c r="Y223" t="s">
        <v>518</v>
      </c>
      <c r="Z223" t="s">
        <v>1215</v>
      </c>
      <c r="AA223" t="s">
        <v>1216</v>
      </c>
      <c r="AB223" t="s">
        <v>290</v>
      </c>
      <c r="AC223" t="s">
        <v>1217</v>
      </c>
      <c r="AD223" t="s">
        <v>192</v>
      </c>
      <c r="AE223" t="s">
        <v>517</v>
      </c>
      <c r="AF223" t="s">
        <v>74</v>
      </c>
      <c r="AG223" t="s">
        <v>278</v>
      </c>
      <c r="AH223" t="s">
        <v>1218</v>
      </c>
      <c r="AI223" t="s">
        <v>88</v>
      </c>
      <c r="AJ223" t="s">
        <v>88</v>
      </c>
      <c r="AK223" t="s">
        <v>1199</v>
      </c>
      <c r="AL223" t="s">
        <v>192</v>
      </c>
      <c r="AM223" t="s">
        <v>92</v>
      </c>
    </row>
    <row r="224" spans="3:39" x14ac:dyDescent="0.35">
      <c r="C224">
        <v>1</v>
      </c>
      <c r="D224" t="s">
        <v>22</v>
      </c>
      <c r="E224" t="s">
        <v>267</v>
      </c>
      <c r="F224" t="s">
        <v>577</v>
      </c>
      <c r="G224" t="s">
        <v>548</v>
      </c>
      <c r="H224" t="s">
        <v>578</v>
      </c>
      <c r="I224" t="s">
        <v>152</v>
      </c>
      <c r="J224" t="s">
        <v>579</v>
      </c>
      <c r="K224" t="s">
        <v>192</v>
      </c>
      <c r="L224" t="s">
        <v>426</v>
      </c>
      <c r="M224" t="s">
        <v>252</v>
      </c>
      <c r="N224" t="s">
        <v>252</v>
      </c>
      <c r="O224" t="s">
        <v>580</v>
      </c>
      <c r="P224" t="s">
        <v>119</v>
      </c>
      <c r="Q224" t="s">
        <v>275</v>
      </c>
      <c r="R224" t="s">
        <v>553</v>
      </c>
      <c r="S224" t="s">
        <v>74</v>
      </c>
      <c r="T224" t="s">
        <v>90</v>
      </c>
      <c r="W224" t="s">
        <v>22</v>
      </c>
      <c r="X224" t="s">
        <v>326</v>
      </c>
      <c r="Y224" t="s">
        <v>1219</v>
      </c>
      <c r="Z224" t="s">
        <v>1194</v>
      </c>
      <c r="AA224" t="s">
        <v>1220</v>
      </c>
      <c r="AB224" t="s">
        <v>65</v>
      </c>
      <c r="AC224" t="s">
        <v>1221</v>
      </c>
      <c r="AD224" t="s">
        <v>65</v>
      </c>
      <c r="AE224" t="s">
        <v>1222</v>
      </c>
      <c r="AF224" t="s">
        <v>194</v>
      </c>
      <c r="AG224" t="s">
        <v>194</v>
      </c>
      <c r="AH224" t="s">
        <v>1223</v>
      </c>
      <c r="AI224" t="s">
        <v>88</v>
      </c>
      <c r="AJ224" t="s">
        <v>88</v>
      </c>
      <c r="AK224" t="s">
        <v>1199</v>
      </c>
      <c r="AL224" t="s">
        <v>65</v>
      </c>
      <c r="AM224" t="s">
        <v>92</v>
      </c>
    </row>
    <row r="225" spans="3:39" x14ac:dyDescent="0.35">
      <c r="C225">
        <v>1</v>
      </c>
      <c r="D225" t="s">
        <v>22</v>
      </c>
      <c r="E225" t="s">
        <v>267</v>
      </c>
      <c r="F225" t="s">
        <v>581</v>
      </c>
      <c r="G225" t="s">
        <v>548</v>
      </c>
      <c r="H225" t="s">
        <v>582</v>
      </c>
      <c r="I225" t="s">
        <v>290</v>
      </c>
      <c r="J225" t="s">
        <v>583</v>
      </c>
      <c r="K225" t="s">
        <v>278</v>
      </c>
      <c r="L225" t="s">
        <v>584</v>
      </c>
      <c r="M225" t="s">
        <v>194</v>
      </c>
      <c r="N225" t="s">
        <v>194</v>
      </c>
      <c r="O225" t="s">
        <v>585</v>
      </c>
      <c r="P225" t="s">
        <v>119</v>
      </c>
      <c r="Q225" t="s">
        <v>275</v>
      </c>
      <c r="R225" t="s">
        <v>553</v>
      </c>
      <c r="S225" t="s">
        <v>194</v>
      </c>
      <c r="T225" t="s">
        <v>90</v>
      </c>
      <c r="W225" t="s">
        <v>22</v>
      </c>
      <c r="X225" t="s">
        <v>326</v>
      </c>
      <c r="Y225" t="s">
        <v>1224</v>
      </c>
      <c r="Z225" t="s">
        <v>1194</v>
      </c>
      <c r="AA225" t="s">
        <v>1225</v>
      </c>
      <c r="AB225" t="s">
        <v>87</v>
      </c>
      <c r="AC225" t="s">
        <v>1226</v>
      </c>
      <c r="AD225" t="s">
        <v>87</v>
      </c>
      <c r="AE225" t="s">
        <v>1227</v>
      </c>
      <c r="AF225" t="s">
        <v>89</v>
      </c>
      <c r="AG225" t="s">
        <v>89</v>
      </c>
      <c r="AH225" t="s">
        <v>1228</v>
      </c>
      <c r="AI225" t="s">
        <v>88</v>
      </c>
      <c r="AJ225" t="s">
        <v>88</v>
      </c>
      <c r="AK225" t="s">
        <v>1199</v>
      </c>
      <c r="AL225" t="s">
        <v>275</v>
      </c>
      <c r="AM225" t="s">
        <v>92</v>
      </c>
    </row>
    <row r="226" spans="3:39" hidden="1" x14ac:dyDescent="0.35">
      <c r="C226">
        <v>0</v>
      </c>
      <c r="D226" t="s">
        <v>60</v>
      </c>
      <c r="E226" t="s">
        <v>586</v>
      </c>
      <c r="F226" t="s">
        <v>587</v>
      </c>
      <c r="G226" t="s">
        <v>588</v>
      </c>
      <c r="H226" t="s">
        <v>589</v>
      </c>
      <c r="I226" t="s">
        <v>590</v>
      </c>
      <c r="J226" t="s">
        <v>591</v>
      </c>
      <c r="K226" t="s">
        <v>253</v>
      </c>
      <c r="L226" t="s">
        <v>592</v>
      </c>
      <c r="M226" t="s">
        <v>149</v>
      </c>
      <c r="N226" t="s">
        <v>141</v>
      </c>
      <c r="O226" t="s">
        <v>593</v>
      </c>
      <c r="P226" t="s">
        <v>194</v>
      </c>
      <c r="Q226" t="s">
        <v>398</v>
      </c>
      <c r="R226" t="s">
        <v>594</v>
      </c>
      <c r="S226" t="s">
        <v>345</v>
      </c>
      <c r="T226" t="s">
        <v>345</v>
      </c>
      <c r="W226" t="s">
        <v>60</v>
      </c>
      <c r="X226" t="s">
        <v>586</v>
      </c>
      <c r="Y226" t="s">
        <v>587</v>
      </c>
      <c r="Z226" t="s">
        <v>588</v>
      </c>
      <c r="AA226" t="s">
        <v>589</v>
      </c>
      <c r="AB226" t="s">
        <v>590</v>
      </c>
      <c r="AC226" t="s">
        <v>591</v>
      </c>
      <c r="AD226" t="s">
        <v>253</v>
      </c>
      <c r="AE226" t="s">
        <v>592</v>
      </c>
      <c r="AF226" t="s">
        <v>149</v>
      </c>
      <c r="AG226" t="s">
        <v>141</v>
      </c>
      <c r="AH226" t="s">
        <v>593</v>
      </c>
      <c r="AI226" t="s">
        <v>194</v>
      </c>
      <c r="AJ226" t="s">
        <v>398</v>
      </c>
      <c r="AK226" t="s">
        <v>594</v>
      </c>
      <c r="AL226" t="s">
        <v>345</v>
      </c>
      <c r="AM226" t="s">
        <v>345</v>
      </c>
    </row>
    <row r="227" spans="3:39" x14ac:dyDescent="0.35">
      <c r="C227">
        <v>3</v>
      </c>
      <c r="D227" t="s">
        <v>92</v>
      </c>
      <c r="E227" t="s">
        <v>595</v>
      </c>
      <c r="F227" t="s">
        <v>596</v>
      </c>
      <c r="G227" t="s">
        <v>90</v>
      </c>
      <c r="H227" t="s">
        <v>597</v>
      </c>
      <c r="I227" t="s">
        <v>303</v>
      </c>
      <c r="J227" t="s">
        <v>598</v>
      </c>
      <c r="K227" t="s">
        <v>137</v>
      </c>
      <c r="L227" t="s">
        <v>599</v>
      </c>
      <c r="M227" t="s">
        <v>277</v>
      </c>
      <c r="N227" t="s">
        <v>62</v>
      </c>
      <c r="O227" t="s">
        <v>600</v>
      </c>
      <c r="P227" t="s">
        <v>89</v>
      </c>
      <c r="Q227" t="s">
        <v>72</v>
      </c>
      <c r="R227" t="s">
        <v>601</v>
      </c>
      <c r="S227" t="s">
        <v>152</v>
      </c>
      <c r="T227" t="s">
        <v>278</v>
      </c>
      <c r="W227" t="s">
        <v>92</v>
      </c>
      <c r="X227" t="s">
        <v>257</v>
      </c>
      <c r="Y227" t="s">
        <v>1229</v>
      </c>
      <c r="Z227" t="s">
        <v>1230</v>
      </c>
      <c r="AA227" t="s">
        <v>1231</v>
      </c>
      <c r="AB227" t="s">
        <v>627</v>
      </c>
      <c r="AC227" t="s">
        <v>1232</v>
      </c>
      <c r="AD227" t="s">
        <v>267</v>
      </c>
      <c r="AE227" t="s">
        <v>1233</v>
      </c>
      <c r="AF227" t="s">
        <v>150</v>
      </c>
      <c r="AG227" t="s">
        <v>76</v>
      </c>
      <c r="AH227" t="s">
        <v>1234</v>
      </c>
      <c r="AI227" t="s">
        <v>89</v>
      </c>
      <c r="AJ227" t="s">
        <v>290</v>
      </c>
      <c r="AK227" t="s">
        <v>601</v>
      </c>
      <c r="AL227" t="s">
        <v>152</v>
      </c>
      <c r="AM227" t="s">
        <v>65</v>
      </c>
    </row>
    <row r="228" spans="3:39" hidden="1" x14ac:dyDescent="0.35">
      <c r="C228">
        <v>0</v>
      </c>
      <c r="D228" t="s">
        <v>119</v>
      </c>
      <c r="E228" t="s">
        <v>267</v>
      </c>
      <c r="F228" t="s">
        <v>268</v>
      </c>
      <c r="G228" t="s">
        <v>269</v>
      </c>
      <c r="H228" t="s">
        <v>270</v>
      </c>
      <c r="I228" t="s">
        <v>271</v>
      </c>
      <c r="J228" t="s">
        <v>272</v>
      </c>
      <c r="K228" t="s">
        <v>255</v>
      </c>
      <c r="L228" t="s">
        <v>273</v>
      </c>
      <c r="M228" t="s">
        <v>150</v>
      </c>
      <c r="N228" t="s">
        <v>137</v>
      </c>
      <c r="O228" t="s">
        <v>602</v>
      </c>
      <c r="P228" t="s">
        <v>275</v>
      </c>
      <c r="Q228" t="s">
        <v>256</v>
      </c>
      <c r="R228" t="s">
        <v>276</v>
      </c>
      <c r="S228" t="s">
        <v>277</v>
      </c>
      <c r="T228" t="s">
        <v>76</v>
      </c>
      <c r="W228" t="s">
        <v>119</v>
      </c>
      <c r="X228" t="s">
        <v>267</v>
      </c>
      <c r="Y228" t="s">
        <v>268</v>
      </c>
      <c r="Z228" t="s">
        <v>269</v>
      </c>
      <c r="AA228" t="s">
        <v>270</v>
      </c>
      <c r="AB228" t="s">
        <v>271</v>
      </c>
      <c r="AC228" t="s">
        <v>272</v>
      </c>
      <c r="AD228" t="s">
        <v>255</v>
      </c>
      <c r="AE228" t="s">
        <v>273</v>
      </c>
      <c r="AF228" t="s">
        <v>150</v>
      </c>
      <c r="AG228" t="s">
        <v>137</v>
      </c>
      <c r="AH228" t="s">
        <v>602</v>
      </c>
      <c r="AI228" t="s">
        <v>275</v>
      </c>
      <c r="AJ228" t="s">
        <v>256</v>
      </c>
      <c r="AK228" t="s">
        <v>276</v>
      </c>
      <c r="AL228" t="s">
        <v>277</v>
      </c>
      <c r="AM228" t="s">
        <v>76</v>
      </c>
    </row>
    <row r="229" spans="3:39" x14ac:dyDescent="0.35">
      <c r="C229">
        <v>1</v>
      </c>
      <c r="D229" t="s">
        <v>76</v>
      </c>
      <c r="E229" t="s">
        <v>603</v>
      </c>
      <c r="F229" t="s">
        <v>604</v>
      </c>
      <c r="G229" t="s">
        <v>605</v>
      </c>
      <c r="H229" t="s">
        <v>606</v>
      </c>
      <c r="I229" t="s">
        <v>607</v>
      </c>
      <c r="J229" t="s">
        <v>608</v>
      </c>
      <c r="K229" t="s">
        <v>467</v>
      </c>
      <c r="L229" t="s">
        <v>609</v>
      </c>
      <c r="M229" t="s">
        <v>517</v>
      </c>
      <c r="N229" t="s">
        <v>610</v>
      </c>
      <c r="O229" t="s">
        <v>611</v>
      </c>
      <c r="P229" t="s">
        <v>277</v>
      </c>
      <c r="Q229" t="s">
        <v>612</v>
      </c>
      <c r="R229" t="s">
        <v>613</v>
      </c>
      <c r="S229" t="s">
        <v>383</v>
      </c>
      <c r="T229" t="s">
        <v>504</v>
      </c>
      <c r="W229" t="s">
        <v>76</v>
      </c>
      <c r="X229" t="s">
        <v>1235</v>
      </c>
      <c r="Y229" t="s">
        <v>231</v>
      </c>
      <c r="Z229" t="s">
        <v>1236</v>
      </c>
      <c r="AA229" t="s">
        <v>1237</v>
      </c>
      <c r="AB229" t="s">
        <v>1238</v>
      </c>
      <c r="AC229" t="s">
        <v>1239</v>
      </c>
      <c r="AD229" t="s">
        <v>297</v>
      </c>
      <c r="AE229" t="s">
        <v>1240</v>
      </c>
      <c r="AF229" t="s">
        <v>443</v>
      </c>
      <c r="AG229" t="s">
        <v>531</v>
      </c>
      <c r="AH229" t="s">
        <v>1241</v>
      </c>
      <c r="AI229" t="s">
        <v>76</v>
      </c>
      <c r="AJ229" t="s">
        <v>844</v>
      </c>
      <c r="AK229" t="s">
        <v>1242</v>
      </c>
      <c r="AL229" t="s">
        <v>535</v>
      </c>
      <c r="AM229" t="s">
        <v>517</v>
      </c>
    </row>
    <row r="230" spans="3:39" hidden="1" x14ac:dyDescent="0.35">
      <c r="C230">
        <v>0</v>
      </c>
      <c r="D230" t="s">
        <v>119</v>
      </c>
      <c r="E230" t="s">
        <v>267</v>
      </c>
      <c r="F230" t="s">
        <v>268</v>
      </c>
      <c r="G230" t="s">
        <v>269</v>
      </c>
      <c r="H230" t="s">
        <v>270</v>
      </c>
      <c r="I230" t="s">
        <v>271</v>
      </c>
      <c r="J230" t="s">
        <v>272</v>
      </c>
      <c r="K230" t="s">
        <v>255</v>
      </c>
      <c r="L230" t="s">
        <v>273</v>
      </c>
      <c r="M230" t="s">
        <v>150</v>
      </c>
      <c r="N230" t="s">
        <v>137</v>
      </c>
      <c r="O230" t="s">
        <v>614</v>
      </c>
      <c r="P230" t="s">
        <v>275</v>
      </c>
      <c r="Q230" t="s">
        <v>256</v>
      </c>
      <c r="R230" t="s">
        <v>276</v>
      </c>
      <c r="S230" t="s">
        <v>277</v>
      </c>
      <c r="T230" t="s">
        <v>76</v>
      </c>
      <c r="W230" t="s">
        <v>119</v>
      </c>
      <c r="X230" t="s">
        <v>267</v>
      </c>
      <c r="Y230" t="s">
        <v>268</v>
      </c>
      <c r="Z230" t="s">
        <v>269</v>
      </c>
      <c r="AA230" t="s">
        <v>270</v>
      </c>
      <c r="AB230" t="s">
        <v>271</v>
      </c>
      <c r="AC230" t="s">
        <v>272</v>
      </c>
      <c r="AD230" t="s">
        <v>255</v>
      </c>
      <c r="AE230" t="s">
        <v>273</v>
      </c>
      <c r="AF230" t="s">
        <v>150</v>
      </c>
      <c r="AG230" t="s">
        <v>137</v>
      </c>
      <c r="AH230" t="s">
        <v>614</v>
      </c>
      <c r="AI230" t="s">
        <v>275</v>
      </c>
      <c r="AJ230" t="s">
        <v>256</v>
      </c>
      <c r="AK230" t="s">
        <v>276</v>
      </c>
      <c r="AL230" t="s">
        <v>277</v>
      </c>
      <c r="AM230" t="s">
        <v>76</v>
      </c>
    </row>
    <row r="231" spans="3:39" x14ac:dyDescent="0.35">
      <c r="C231">
        <v>1</v>
      </c>
      <c r="D231" t="s">
        <v>88</v>
      </c>
      <c r="E231" t="s">
        <v>420</v>
      </c>
      <c r="F231" t="s">
        <v>615</v>
      </c>
      <c r="G231" t="s">
        <v>519</v>
      </c>
      <c r="H231" t="s">
        <v>616</v>
      </c>
      <c r="I231" t="s">
        <v>345</v>
      </c>
      <c r="J231" t="s">
        <v>362</v>
      </c>
      <c r="K231" t="s">
        <v>62</v>
      </c>
      <c r="L231" t="s">
        <v>617</v>
      </c>
      <c r="M231" t="s">
        <v>290</v>
      </c>
      <c r="N231" t="s">
        <v>290</v>
      </c>
      <c r="O231" t="s">
        <v>618</v>
      </c>
      <c r="P231" t="s">
        <v>89</v>
      </c>
      <c r="Q231" t="s">
        <v>135</v>
      </c>
      <c r="R231" t="s">
        <v>601</v>
      </c>
      <c r="S231" t="s">
        <v>135</v>
      </c>
      <c r="T231" t="s">
        <v>252</v>
      </c>
      <c r="W231" t="s">
        <v>88</v>
      </c>
      <c r="X231" t="s">
        <v>1085</v>
      </c>
      <c r="Y231" t="s">
        <v>1243</v>
      </c>
      <c r="Z231" t="s">
        <v>88</v>
      </c>
      <c r="AA231" t="s">
        <v>1244</v>
      </c>
      <c r="AB231" t="s">
        <v>306</v>
      </c>
      <c r="AC231" t="s">
        <v>1245</v>
      </c>
      <c r="AD231" t="s">
        <v>152</v>
      </c>
      <c r="AE231" t="s">
        <v>1246</v>
      </c>
      <c r="AF231" t="s">
        <v>74</v>
      </c>
      <c r="AG231" t="s">
        <v>74</v>
      </c>
      <c r="AH231" t="s">
        <v>1247</v>
      </c>
      <c r="AI231" t="s">
        <v>60</v>
      </c>
      <c r="AJ231" t="s">
        <v>194</v>
      </c>
      <c r="AK231" t="s">
        <v>1248</v>
      </c>
      <c r="AL231" t="s">
        <v>278</v>
      </c>
      <c r="AM231" t="s">
        <v>275</v>
      </c>
    </row>
    <row r="232" spans="3:39" hidden="1" x14ac:dyDescent="0.35">
      <c r="C232">
        <v>0</v>
      </c>
      <c r="D232" t="s">
        <v>119</v>
      </c>
      <c r="E232" t="s">
        <v>267</v>
      </c>
      <c r="F232" t="s">
        <v>268</v>
      </c>
      <c r="G232" t="s">
        <v>269</v>
      </c>
      <c r="H232" t="s">
        <v>270</v>
      </c>
      <c r="I232" t="s">
        <v>271</v>
      </c>
      <c r="J232" t="s">
        <v>272</v>
      </c>
      <c r="K232" t="s">
        <v>255</v>
      </c>
      <c r="L232" t="s">
        <v>273</v>
      </c>
      <c r="M232" t="s">
        <v>150</v>
      </c>
      <c r="N232" t="s">
        <v>137</v>
      </c>
      <c r="O232" t="s">
        <v>619</v>
      </c>
      <c r="P232" t="s">
        <v>275</v>
      </c>
      <c r="Q232" t="s">
        <v>256</v>
      </c>
      <c r="R232" t="s">
        <v>276</v>
      </c>
      <c r="S232" t="s">
        <v>277</v>
      </c>
      <c r="T232" t="s">
        <v>76</v>
      </c>
      <c r="W232" t="s">
        <v>119</v>
      </c>
      <c r="X232" t="s">
        <v>267</v>
      </c>
      <c r="Y232" t="s">
        <v>268</v>
      </c>
      <c r="Z232" t="s">
        <v>269</v>
      </c>
      <c r="AA232" t="s">
        <v>270</v>
      </c>
      <c r="AB232" t="s">
        <v>271</v>
      </c>
      <c r="AC232" t="s">
        <v>272</v>
      </c>
      <c r="AD232" t="s">
        <v>255</v>
      </c>
      <c r="AE232" t="s">
        <v>273</v>
      </c>
      <c r="AF232" t="s">
        <v>150</v>
      </c>
      <c r="AG232" t="s">
        <v>137</v>
      </c>
      <c r="AH232" t="s">
        <v>619</v>
      </c>
      <c r="AI232" t="s">
        <v>275</v>
      </c>
      <c r="AJ232" t="s">
        <v>256</v>
      </c>
      <c r="AK232" t="s">
        <v>276</v>
      </c>
      <c r="AL232" t="s">
        <v>277</v>
      </c>
      <c r="AM232" t="s">
        <v>76</v>
      </c>
    </row>
    <row r="233" spans="3:39" x14ac:dyDescent="0.35">
      <c r="C233">
        <v>1</v>
      </c>
      <c r="D233" t="s">
        <v>60</v>
      </c>
      <c r="E233" t="s">
        <v>620</v>
      </c>
      <c r="F233" t="s">
        <v>621</v>
      </c>
      <c r="G233" t="s">
        <v>622</v>
      </c>
      <c r="H233" t="s">
        <v>623</v>
      </c>
      <c r="I233" t="s">
        <v>612</v>
      </c>
      <c r="J233" t="s">
        <v>624</v>
      </c>
      <c r="K233" t="s">
        <v>625</v>
      </c>
      <c r="L233" t="s">
        <v>626</v>
      </c>
      <c r="M233" t="s">
        <v>627</v>
      </c>
      <c r="N233" t="s">
        <v>287</v>
      </c>
      <c r="O233" t="s">
        <v>628</v>
      </c>
      <c r="P233" t="s">
        <v>65</v>
      </c>
      <c r="Q233" t="s">
        <v>629</v>
      </c>
      <c r="R233" t="s">
        <v>630</v>
      </c>
      <c r="S233" t="s">
        <v>262</v>
      </c>
      <c r="T233" t="s">
        <v>137</v>
      </c>
      <c r="W233" t="s">
        <v>60</v>
      </c>
      <c r="X233" t="s">
        <v>62</v>
      </c>
      <c r="Y233" t="s">
        <v>1249</v>
      </c>
      <c r="Z233" t="s">
        <v>87</v>
      </c>
      <c r="AA233" t="s">
        <v>1250</v>
      </c>
      <c r="AB233" t="s">
        <v>820</v>
      </c>
      <c r="AC233" t="s">
        <v>1251</v>
      </c>
      <c r="AD233" t="s">
        <v>142</v>
      </c>
      <c r="AE233" t="s">
        <v>1252</v>
      </c>
      <c r="AF233" t="s">
        <v>465</v>
      </c>
      <c r="AG233" t="s">
        <v>59</v>
      </c>
      <c r="AH233" t="s">
        <v>1253</v>
      </c>
      <c r="AI233" t="s">
        <v>252</v>
      </c>
      <c r="AJ233" t="s">
        <v>546</v>
      </c>
      <c r="AK233" t="s">
        <v>1254</v>
      </c>
      <c r="AL233" t="s">
        <v>695</v>
      </c>
      <c r="AM233" t="s">
        <v>267</v>
      </c>
    </row>
    <row r="234" spans="3:39" hidden="1" x14ac:dyDescent="0.35">
      <c r="C234">
        <v>0</v>
      </c>
      <c r="D234" t="s">
        <v>119</v>
      </c>
      <c r="E234" t="s">
        <v>267</v>
      </c>
      <c r="F234" t="s">
        <v>268</v>
      </c>
      <c r="G234" t="s">
        <v>269</v>
      </c>
      <c r="H234" t="s">
        <v>270</v>
      </c>
      <c r="I234" t="s">
        <v>271</v>
      </c>
      <c r="J234" t="s">
        <v>272</v>
      </c>
      <c r="K234" t="s">
        <v>255</v>
      </c>
      <c r="L234" t="s">
        <v>273</v>
      </c>
      <c r="M234" t="s">
        <v>150</v>
      </c>
      <c r="N234" t="s">
        <v>137</v>
      </c>
      <c r="O234" t="s">
        <v>631</v>
      </c>
      <c r="P234" t="s">
        <v>275</v>
      </c>
      <c r="Q234" t="s">
        <v>256</v>
      </c>
      <c r="R234" t="s">
        <v>276</v>
      </c>
      <c r="S234" t="s">
        <v>277</v>
      </c>
      <c r="T234" t="s">
        <v>76</v>
      </c>
      <c r="W234" t="s">
        <v>119</v>
      </c>
      <c r="X234" t="s">
        <v>267</v>
      </c>
      <c r="Y234" t="s">
        <v>268</v>
      </c>
      <c r="Z234" t="s">
        <v>269</v>
      </c>
      <c r="AA234" t="s">
        <v>270</v>
      </c>
      <c r="AB234" t="s">
        <v>271</v>
      </c>
      <c r="AC234" t="s">
        <v>272</v>
      </c>
      <c r="AD234" t="s">
        <v>255</v>
      </c>
      <c r="AE234" t="s">
        <v>273</v>
      </c>
      <c r="AF234" t="s">
        <v>150</v>
      </c>
      <c r="AG234" t="s">
        <v>137</v>
      </c>
      <c r="AH234" t="s">
        <v>631</v>
      </c>
      <c r="AI234" t="s">
        <v>275</v>
      </c>
      <c r="AJ234" t="s">
        <v>256</v>
      </c>
      <c r="AK234" t="s">
        <v>276</v>
      </c>
      <c r="AL234" t="s">
        <v>277</v>
      </c>
      <c r="AM234" t="s">
        <v>76</v>
      </c>
    </row>
    <row r="235" spans="3:39" x14ac:dyDescent="0.35">
      <c r="C235">
        <v>1</v>
      </c>
      <c r="D235" t="s">
        <v>88</v>
      </c>
      <c r="E235" t="s">
        <v>632</v>
      </c>
      <c r="F235" t="s">
        <v>633</v>
      </c>
      <c r="G235" t="s">
        <v>634</v>
      </c>
      <c r="H235" t="s">
        <v>635</v>
      </c>
      <c r="I235" t="s">
        <v>636</v>
      </c>
      <c r="J235" t="s">
        <v>637</v>
      </c>
      <c r="K235" t="s">
        <v>301</v>
      </c>
      <c r="L235" t="s">
        <v>638</v>
      </c>
      <c r="M235" t="s">
        <v>76</v>
      </c>
      <c r="N235" t="s">
        <v>306</v>
      </c>
      <c r="O235" t="s">
        <v>639</v>
      </c>
      <c r="P235" t="s">
        <v>194</v>
      </c>
      <c r="Q235" t="s">
        <v>277</v>
      </c>
      <c r="R235" t="s">
        <v>640</v>
      </c>
      <c r="S235" t="s">
        <v>150</v>
      </c>
      <c r="T235" t="s">
        <v>74</v>
      </c>
      <c r="W235" t="s">
        <v>88</v>
      </c>
      <c r="X235" t="s">
        <v>61</v>
      </c>
      <c r="Y235" t="s">
        <v>1140</v>
      </c>
      <c r="Z235" t="s">
        <v>1255</v>
      </c>
      <c r="AA235" t="s">
        <v>1256</v>
      </c>
      <c r="AB235" t="s">
        <v>465</v>
      </c>
      <c r="AC235" t="s">
        <v>1257</v>
      </c>
      <c r="AD235" t="s">
        <v>72</v>
      </c>
      <c r="AE235" t="s">
        <v>1144</v>
      </c>
      <c r="AF235" t="s">
        <v>192</v>
      </c>
      <c r="AG235" t="s">
        <v>150</v>
      </c>
      <c r="AH235" t="s">
        <v>1258</v>
      </c>
      <c r="AI235" t="s">
        <v>89</v>
      </c>
      <c r="AJ235" t="s">
        <v>135</v>
      </c>
      <c r="AK235" t="s">
        <v>1259</v>
      </c>
      <c r="AL235" t="s">
        <v>290</v>
      </c>
      <c r="AM235" t="s">
        <v>87</v>
      </c>
    </row>
    <row r="236" spans="3:39" hidden="1" x14ac:dyDescent="0.35">
      <c r="C236">
        <v>0</v>
      </c>
      <c r="D236" t="s">
        <v>119</v>
      </c>
      <c r="E236" t="s">
        <v>267</v>
      </c>
      <c r="F236" t="s">
        <v>268</v>
      </c>
      <c r="G236" t="s">
        <v>269</v>
      </c>
      <c r="H236" t="s">
        <v>270</v>
      </c>
      <c r="I236" t="s">
        <v>271</v>
      </c>
      <c r="J236" t="s">
        <v>272</v>
      </c>
      <c r="K236" t="s">
        <v>255</v>
      </c>
      <c r="L236" t="s">
        <v>273</v>
      </c>
      <c r="M236" t="s">
        <v>150</v>
      </c>
      <c r="N236" t="s">
        <v>137</v>
      </c>
      <c r="O236" t="s">
        <v>641</v>
      </c>
      <c r="P236" t="s">
        <v>275</v>
      </c>
      <c r="Q236" t="s">
        <v>256</v>
      </c>
      <c r="R236" t="s">
        <v>276</v>
      </c>
      <c r="S236" t="s">
        <v>277</v>
      </c>
      <c r="T236" t="s">
        <v>76</v>
      </c>
      <c r="W236" t="s">
        <v>119</v>
      </c>
      <c r="X236" t="s">
        <v>267</v>
      </c>
      <c r="Y236" t="s">
        <v>268</v>
      </c>
      <c r="Z236" t="s">
        <v>269</v>
      </c>
      <c r="AA236" t="s">
        <v>270</v>
      </c>
      <c r="AB236" t="s">
        <v>271</v>
      </c>
      <c r="AC236" t="s">
        <v>272</v>
      </c>
      <c r="AD236" t="s">
        <v>255</v>
      </c>
      <c r="AE236" t="s">
        <v>273</v>
      </c>
      <c r="AF236" t="s">
        <v>150</v>
      </c>
      <c r="AG236" t="s">
        <v>137</v>
      </c>
      <c r="AH236" t="s">
        <v>641</v>
      </c>
      <c r="AI236" t="s">
        <v>275</v>
      </c>
      <c r="AJ236" t="s">
        <v>256</v>
      </c>
      <c r="AK236" t="s">
        <v>276</v>
      </c>
      <c r="AL236" t="s">
        <v>277</v>
      </c>
      <c r="AM236" t="s">
        <v>76</v>
      </c>
    </row>
    <row r="237" spans="3:39" x14ac:dyDescent="0.35">
      <c r="C237">
        <v>1</v>
      </c>
      <c r="D237" t="s">
        <v>88</v>
      </c>
      <c r="E237" t="s">
        <v>267</v>
      </c>
      <c r="F237" t="s">
        <v>335</v>
      </c>
      <c r="G237" t="s">
        <v>119</v>
      </c>
      <c r="H237" t="s">
        <v>642</v>
      </c>
      <c r="I237" t="s">
        <v>253</v>
      </c>
      <c r="J237" t="s">
        <v>643</v>
      </c>
      <c r="K237" t="s">
        <v>256</v>
      </c>
      <c r="L237" t="s">
        <v>339</v>
      </c>
      <c r="M237" t="s">
        <v>150</v>
      </c>
      <c r="N237" t="s">
        <v>76</v>
      </c>
      <c r="O237" t="s">
        <v>644</v>
      </c>
      <c r="P237" t="s">
        <v>194</v>
      </c>
      <c r="Q237" t="s">
        <v>76</v>
      </c>
      <c r="R237" t="s">
        <v>640</v>
      </c>
      <c r="S237" t="s">
        <v>150</v>
      </c>
      <c r="T237" t="s">
        <v>65</v>
      </c>
      <c r="W237" t="s">
        <v>88</v>
      </c>
      <c r="X237" t="s">
        <v>61</v>
      </c>
      <c r="Y237" t="s">
        <v>1140</v>
      </c>
      <c r="Z237" t="s">
        <v>1255</v>
      </c>
      <c r="AA237" t="s">
        <v>1256</v>
      </c>
      <c r="AB237" t="s">
        <v>465</v>
      </c>
      <c r="AC237" t="s">
        <v>1257</v>
      </c>
      <c r="AD237" t="s">
        <v>72</v>
      </c>
      <c r="AE237" t="s">
        <v>1144</v>
      </c>
      <c r="AF237" t="s">
        <v>192</v>
      </c>
      <c r="AG237" t="s">
        <v>150</v>
      </c>
      <c r="AH237" t="s">
        <v>1260</v>
      </c>
      <c r="AI237" t="s">
        <v>89</v>
      </c>
      <c r="AJ237" t="s">
        <v>135</v>
      </c>
      <c r="AK237" t="s">
        <v>1259</v>
      </c>
      <c r="AL237" t="s">
        <v>290</v>
      </c>
      <c r="AM237" t="s">
        <v>87</v>
      </c>
    </row>
    <row r="238" spans="3:39" hidden="1" x14ac:dyDescent="0.35">
      <c r="C238">
        <v>0</v>
      </c>
      <c r="D238" t="s">
        <v>119</v>
      </c>
      <c r="E238" t="s">
        <v>267</v>
      </c>
      <c r="F238" t="s">
        <v>268</v>
      </c>
      <c r="G238" t="s">
        <v>269</v>
      </c>
      <c r="H238" t="s">
        <v>270</v>
      </c>
      <c r="I238" t="s">
        <v>271</v>
      </c>
      <c r="J238" t="s">
        <v>272</v>
      </c>
      <c r="K238" t="s">
        <v>255</v>
      </c>
      <c r="L238" t="s">
        <v>273</v>
      </c>
      <c r="M238" t="s">
        <v>150</v>
      </c>
      <c r="N238" t="s">
        <v>137</v>
      </c>
      <c r="O238" t="s">
        <v>645</v>
      </c>
      <c r="P238" t="s">
        <v>275</v>
      </c>
      <c r="Q238" t="s">
        <v>256</v>
      </c>
      <c r="R238" t="s">
        <v>276</v>
      </c>
      <c r="S238" t="s">
        <v>277</v>
      </c>
      <c r="T238" t="s">
        <v>76</v>
      </c>
      <c r="W238" t="s">
        <v>119</v>
      </c>
      <c r="X238" t="s">
        <v>267</v>
      </c>
      <c r="Y238" t="s">
        <v>268</v>
      </c>
      <c r="Z238" t="s">
        <v>269</v>
      </c>
      <c r="AA238" t="s">
        <v>270</v>
      </c>
      <c r="AB238" t="s">
        <v>271</v>
      </c>
      <c r="AC238" t="s">
        <v>272</v>
      </c>
      <c r="AD238" t="s">
        <v>255</v>
      </c>
      <c r="AE238" t="s">
        <v>273</v>
      </c>
      <c r="AF238" t="s">
        <v>150</v>
      </c>
      <c r="AG238" t="s">
        <v>137</v>
      </c>
      <c r="AH238" t="s">
        <v>645</v>
      </c>
      <c r="AI238" t="s">
        <v>275</v>
      </c>
      <c r="AJ238" t="s">
        <v>256</v>
      </c>
      <c r="AK238" t="s">
        <v>276</v>
      </c>
      <c r="AL238" t="s">
        <v>277</v>
      </c>
      <c r="AM238" t="s">
        <v>76</v>
      </c>
    </row>
    <row r="239" spans="3:39" x14ac:dyDescent="0.35">
      <c r="C239">
        <v>1</v>
      </c>
      <c r="D239" t="s">
        <v>88</v>
      </c>
      <c r="E239" t="s">
        <v>267</v>
      </c>
      <c r="F239" t="s">
        <v>335</v>
      </c>
      <c r="G239" t="s">
        <v>119</v>
      </c>
      <c r="H239" t="s">
        <v>642</v>
      </c>
      <c r="I239" t="s">
        <v>253</v>
      </c>
      <c r="J239" t="s">
        <v>643</v>
      </c>
      <c r="K239" t="s">
        <v>256</v>
      </c>
      <c r="L239" t="s">
        <v>339</v>
      </c>
      <c r="M239" t="s">
        <v>150</v>
      </c>
      <c r="N239" t="s">
        <v>76</v>
      </c>
      <c r="O239" t="s">
        <v>646</v>
      </c>
      <c r="P239" t="s">
        <v>194</v>
      </c>
      <c r="Q239" t="s">
        <v>76</v>
      </c>
      <c r="R239" t="s">
        <v>640</v>
      </c>
      <c r="S239" t="s">
        <v>150</v>
      </c>
      <c r="T239" t="s">
        <v>65</v>
      </c>
      <c r="W239" t="s">
        <v>88</v>
      </c>
      <c r="X239" t="s">
        <v>61</v>
      </c>
      <c r="Y239" t="s">
        <v>1140</v>
      </c>
      <c r="Z239" t="s">
        <v>1255</v>
      </c>
      <c r="AA239" t="s">
        <v>1256</v>
      </c>
      <c r="AB239" t="s">
        <v>465</v>
      </c>
      <c r="AC239" t="s">
        <v>1257</v>
      </c>
      <c r="AD239" t="s">
        <v>72</v>
      </c>
      <c r="AE239" t="s">
        <v>1144</v>
      </c>
      <c r="AF239" t="s">
        <v>192</v>
      </c>
      <c r="AG239" t="s">
        <v>150</v>
      </c>
      <c r="AH239" t="s">
        <v>1261</v>
      </c>
      <c r="AI239" t="s">
        <v>89</v>
      </c>
      <c r="AJ239" t="s">
        <v>135</v>
      </c>
      <c r="AK239" t="s">
        <v>1259</v>
      </c>
      <c r="AL239" t="s">
        <v>290</v>
      </c>
      <c r="AM239" t="s">
        <v>87</v>
      </c>
    </row>
    <row r="240" spans="3:39" hidden="1" x14ac:dyDescent="0.35">
      <c r="C240">
        <v>0</v>
      </c>
      <c r="D240" t="s">
        <v>119</v>
      </c>
      <c r="E240" t="s">
        <v>267</v>
      </c>
      <c r="F240" t="s">
        <v>268</v>
      </c>
      <c r="G240" t="s">
        <v>269</v>
      </c>
      <c r="H240" t="s">
        <v>270</v>
      </c>
      <c r="I240" t="s">
        <v>271</v>
      </c>
      <c r="J240" t="s">
        <v>272</v>
      </c>
      <c r="K240" t="s">
        <v>255</v>
      </c>
      <c r="L240" t="s">
        <v>273</v>
      </c>
      <c r="M240" t="s">
        <v>150</v>
      </c>
      <c r="N240" t="s">
        <v>137</v>
      </c>
      <c r="O240" t="s">
        <v>647</v>
      </c>
      <c r="P240" t="s">
        <v>275</v>
      </c>
      <c r="Q240" t="s">
        <v>256</v>
      </c>
      <c r="R240" t="s">
        <v>276</v>
      </c>
      <c r="S240" t="s">
        <v>277</v>
      </c>
      <c r="T240" t="s">
        <v>76</v>
      </c>
      <c r="W240" t="s">
        <v>119</v>
      </c>
      <c r="X240" t="s">
        <v>267</v>
      </c>
      <c r="Y240" t="s">
        <v>268</v>
      </c>
      <c r="Z240" t="s">
        <v>269</v>
      </c>
      <c r="AA240" t="s">
        <v>270</v>
      </c>
      <c r="AB240" t="s">
        <v>271</v>
      </c>
      <c r="AC240" t="s">
        <v>272</v>
      </c>
      <c r="AD240" t="s">
        <v>255</v>
      </c>
      <c r="AE240" t="s">
        <v>273</v>
      </c>
      <c r="AF240" t="s">
        <v>150</v>
      </c>
      <c r="AG240" t="s">
        <v>137</v>
      </c>
      <c r="AH240" t="s">
        <v>647</v>
      </c>
      <c r="AI240" t="s">
        <v>275</v>
      </c>
      <c r="AJ240" t="s">
        <v>256</v>
      </c>
      <c r="AK240" t="s">
        <v>276</v>
      </c>
      <c r="AL240" t="s">
        <v>277</v>
      </c>
      <c r="AM240" t="s">
        <v>76</v>
      </c>
    </row>
    <row r="241" spans="3:39" x14ac:dyDescent="0.35">
      <c r="C241">
        <v>1</v>
      </c>
      <c r="D241" t="s">
        <v>88</v>
      </c>
      <c r="E241" t="s">
        <v>267</v>
      </c>
      <c r="F241" t="s">
        <v>335</v>
      </c>
      <c r="G241" t="s">
        <v>119</v>
      </c>
      <c r="H241" t="s">
        <v>642</v>
      </c>
      <c r="I241" t="s">
        <v>253</v>
      </c>
      <c r="J241" t="s">
        <v>643</v>
      </c>
      <c r="K241" t="s">
        <v>256</v>
      </c>
      <c r="L241" t="s">
        <v>339</v>
      </c>
      <c r="M241" t="s">
        <v>150</v>
      </c>
      <c r="N241" t="s">
        <v>76</v>
      </c>
      <c r="O241" t="s">
        <v>648</v>
      </c>
      <c r="P241" t="s">
        <v>194</v>
      </c>
      <c r="Q241" t="s">
        <v>76</v>
      </c>
      <c r="R241" t="s">
        <v>640</v>
      </c>
      <c r="S241" t="s">
        <v>150</v>
      </c>
      <c r="T241" t="s">
        <v>65</v>
      </c>
      <c r="W241" t="s">
        <v>88</v>
      </c>
      <c r="X241" t="s">
        <v>61</v>
      </c>
      <c r="Y241" t="s">
        <v>1140</v>
      </c>
      <c r="Z241" t="s">
        <v>1255</v>
      </c>
      <c r="AA241" t="s">
        <v>1256</v>
      </c>
      <c r="AB241" t="s">
        <v>465</v>
      </c>
      <c r="AC241" t="s">
        <v>1257</v>
      </c>
      <c r="AD241" t="s">
        <v>72</v>
      </c>
      <c r="AE241" t="s">
        <v>1144</v>
      </c>
      <c r="AF241" t="s">
        <v>192</v>
      </c>
      <c r="AG241" t="s">
        <v>150</v>
      </c>
      <c r="AH241" t="s">
        <v>1262</v>
      </c>
      <c r="AI241" t="s">
        <v>89</v>
      </c>
      <c r="AJ241" t="s">
        <v>135</v>
      </c>
      <c r="AK241" t="s">
        <v>1259</v>
      </c>
      <c r="AL241" t="s">
        <v>290</v>
      </c>
      <c r="AM241" t="s">
        <v>87</v>
      </c>
    </row>
    <row r="242" spans="3:39" hidden="1" x14ac:dyDescent="0.35">
      <c r="C242">
        <v>0</v>
      </c>
      <c r="D242" t="s">
        <v>119</v>
      </c>
      <c r="E242" t="s">
        <v>267</v>
      </c>
      <c r="F242" t="s">
        <v>268</v>
      </c>
      <c r="G242" t="s">
        <v>269</v>
      </c>
      <c r="H242" t="s">
        <v>270</v>
      </c>
      <c r="I242" t="s">
        <v>271</v>
      </c>
      <c r="J242" t="s">
        <v>272</v>
      </c>
      <c r="K242" t="s">
        <v>255</v>
      </c>
      <c r="L242" t="s">
        <v>273</v>
      </c>
      <c r="M242" t="s">
        <v>150</v>
      </c>
      <c r="N242" t="s">
        <v>137</v>
      </c>
      <c r="O242" t="s">
        <v>649</v>
      </c>
      <c r="P242" t="s">
        <v>275</v>
      </c>
      <c r="Q242" t="s">
        <v>256</v>
      </c>
      <c r="R242" t="s">
        <v>276</v>
      </c>
      <c r="S242" t="s">
        <v>277</v>
      </c>
      <c r="T242" t="s">
        <v>76</v>
      </c>
      <c r="W242" t="s">
        <v>119</v>
      </c>
      <c r="X242" t="s">
        <v>267</v>
      </c>
      <c r="Y242" t="s">
        <v>268</v>
      </c>
      <c r="Z242" t="s">
        <v>269</v>
      </c>
      <c r="AA242" t="s">
        <v>270</v>
      </c>
      <c r="AB242" t="s">
        <v>271</v>
      </c>
      <c r="AC242" t="s">
        <v>272</v>
      </c>
      <c r="AD242" t="s">
        <v>255</v>
      </c>
      <c r="AE242" t="s">
        <v>273</v>
      </c>
      <c r="AF242" t="s">
        <v>150</v>
      </c>
      <c r="AG242" t="s">
        <v>137</v>
      </c>
      <c r="AH242" t="s">
        <v>649</v>
      </c>
      <c r="AI242" t="s">
        <v>275</v>
      </c>
      <c r="AJ242" t="s">
        <v>256</v>
      </c>
      <c r="AK242" t="s">
        <v>276</v>
      </c>
      <c r="AL242" t="s">
        <v>277</v>
      </c>
      <c r="AM242" t="s">
        <v>76</v>
      </c>
    </row>
    <row r="243" spans="3:39" x14ac:dyDescent="0.35">
      <c r="C243">
        <v>1</v>
      </c>
      <c r="D243" t="s">
        <v>88</v>
      </c>
      <c r="E243" t="s">
        <v>267</v>
      </c>
      <c r="F243" t="s">
        <v>335</v>
      </c>
      <c r="G243" t="s">
        <v>119</v>
      </c>
      <c r="H243" t="s">
        <v>642</v>
      </c>
      <c r="I243" t="s">
        <v>253</v>
      </c>
      <c r="J243" t="s">
        <v>643</v>
      </c>
      <c r="K243" t="s">
        <v>256</v>
      </c>
      <c r="L243" t="s">
        <v>339</v>
      </c>
      <c r="M243" t="s">
        <v>150</v>
      </c>
      <c r="N243" t="s">
        <v>76</v>
      </c>
      <c r="O243" t="s">
        <v>650</v>
      </c>
      <c r="P243" t="s">
        <v>194</v>
      </c>
      <c r="Q243" t="s">
        <v>76</v>
      </c>
      <c r="R243" t="s">
        <v>640</v>
      </c>
      <c r="S243" t="s">
        <v>150</v>
      </c>
      <c r="T243" t="s">
        <v>65</v>
      </c>
      <c r="W243" t="s">
        <v>88</v>
      </c>
      <c r="X243" t="s">
        <v>61</v>
      </c>
      <c r="Y243" t="s">
        <v>1140</v>
      </c>
      <c r="Z243" t="s">
        <v>1255</v>
      </c>
      <c r="AA243" t="s">
        <v>1256</v>
      </c>
      <c r="AB243" t="s">
        <v>465</v>
      </c>
      <c r="AC243" t="s">
        <v>1257</v>
      </c>
      <c r="AD243" t="s">
        <v>72</v>
      </c>
      <c r="AE243" t="s">
        <v>1144</v>
      </c>
      <c r="AF243" t="s">
        <v>192</v>
      </c>
      <c r="AG243" t="s">
        <v>150</v>
      </c>
      <c r="AH243" t="s">
        <v>1263</v>
      </c>
      <c r="AI243" t="s">
        <v>89</v>
      </c>
      <c r="AJ243" t="s">
        <v>135</v>
      </c>
      <c r="AK243" t="s">
        <v>1259</v>
      </c>
      <c r="AL243" t="s">
        <v>290</v>
      </c>
      <c r="AM243" t="s">
        <v>87</v>
      </c>
    </row>
    <row r="244" spans="3:39" hidden="1" x14ac:dyDescent="0.35">
      <c r="C244">
        <v>0</v>
      </c>
      <c r="D244" t="s">
        <v>119</v>
      </c>
      <c r="E244" t="s">
        <v>267</v>
      </c>
      <c r="F244" t="s">
        <v>268</v>
      </c>
      <c r="G244" t="s">
        <v>269</v>
      </c>
      <c r="H244" t="s">
        <v>270</v>
      </c>
      <c r="I244" t="s">
        <v>271</v>
      </c>
      <c r="J244" t="s">
        <v>272</v>
      </c>
      <c r="K244" t="s">
        <v>255</v>
      </c>
      <c r="L244" t="s">
        <v>273</v>
      </c>
      <c r="M244" t="s">
        <v>150</v>
      </c>
      <c r="N244" t="s">
        <v>137</v>
      </c>
      <c r="O244" t="s">
        <v>651</v>
      </c>
      <c r="P244" t="s">
        <v>275</v>
      </c>
      <c r="Q244" t="s">
        <v>256</v>
      </c>
      <c r="R244" t="s">
        <v>276</v>
      </c>
      <c r="S244" t="s">
        <v>277</v>
      </c>
      <c r="T244" t="s">
        <v>76</v>
      </c>
      <c r="W244" t="s">
        <v>119</v>
      </c>
      <c r="X244" t="s">
        <v>267</v>
      </c>
      <c r="Y244" t="s">
        <v>268</v>
      </c>
      <c r="Z244" t="s">
        <v>269</v>
      </c>
      <c r="AA244" t="s">
        <v>270</v>
      </c>
      <c r="AB244" t="s">
        <v>271</v>
      </c>
      <c r="AC244" t="s">
        <v>272</v>
      </c>
      <c r="AD244" t="s">
        <v>255</v>
      </c>
      <c r="AE244" t="s">
        <v>273</v>
      </c>
      <c r="AF244" t="s">
        <v>150</v>
      </c>
      <c r="AG244" t="s">
        <v>137</v>
      </c>
      <c r="AH244" t="s">
        <v>651</v>
      </c>
      <c r="AI244" t="s">
        <v>275</v>
      </c>
      <c r="AJ244" t="s">
        <v>256</v>
      </c>
      <c r="AK244" t="s">
        <v>276</v>
      </c>
      <c r="AL244" t="s">
        <v>277</v>
      </c>
      <c r="AM244" t="s">
        <v>76</v>
      </c>
    </row>
    <row r="245" spans="3:39" x14ac:dyDescent="0.35">
      <c r="C245">
        <v>1</v>
      </c>
      <c r="D245" t="s">
        <v>90</v>
      </c>
      <c r="E245" t="s">
        <v>652</v>
      </c>
      <c r="F245" t="s">
        <v>653</v>
      </c>
      <c r="G245" t="s">
        <v>654</v>
      </c>
      <c r="H245" t="s">
        <v>655</v>
      </c>
      <c r="I245" t="s">
        <v>625</v>
      </c>
      <c r="J245" t="s">
        <v>656</v>
      </c>
      <c r="K245" t="s">
        <v>305</v>
      </c>
      <c r="L245" t="s">
        <v>657</v>
      </c>
      <c r="M245" t="s">
        <v>267</v>
      </c>
      <c r="N245" t="s">
        <v>256</v>
      </c>
      <c r="O245" t="s">
        <v>658</v>
      </c>
      <c r="P245" t="s">
        <v>87</v>
      </c>
      <c r="Q245" t="s">
        <v>306</v>
      </c>
      <c r="R245" t="s">
        <v>659</v>
      </c>
      <c r="S245" t="s">
        <v>267</v>
      </c>
      <c r="T245" t="s">
        <v>135</v>
      </c>
      <c r="W245" t="s">
        <v>90</v>
      </c>
      <c r="X245" t="s">
        <v>342</v>
      </c>
      <c r="Y245" t="s">
        <v>335</v>
      </c>
      <c r="Z245" t="s">
        <v>1264</v>
      </c>
      <c r="AA245" t="s">
        <v>1265</v>
      </c>
      <c r="AB245" t="s">
        <v>262</v>
      </c>
      <c r="AC245" t="s">
        <v>1266</v>
      </c>
      <c r="AD245" t="s">
        <v>301</v>
      </c>
      <c r="AE245" t="s">
        <v>1267</v>
      </c>
      <c r="AF245" t="s">
        <v>277</v>
      </c>
      <c r="AG245" t="s">
        <v>72</v>
      </c>
      <c r="AH245" t="s">
        <v>1268</v>
      </c>
      <c r="AI245" t="s">
        <v>275</v>
      </c>
      <c r="AJ245" t="s">
        <v>192</v>
      </c>
      <c r="AK245" t="s">
        <v>1269</v>
      </c>
      <c r="AL245" t="s">
        <v>72</v>
      </c>
      <c r="AM245" t="s">
        <v>65</v>
      </c>
    </row>
    <row r="246" spans="3:39" hidden="1" x14ac:dyDescent="0.35">
      <c r="C246">
        <v>0</v>
      </c>
      <c r="D246" t="s">
        <v>119</v>
      </c>
      <c r="E246" t="s">
        <v>267</v>
      </c>
      <c r="F246" t="s">
        <v>268</v>
      </c>
      <c r="G246" t="s">
        <v>269</v>
      </c>
      <c r="H246" t="s">
        <v>270</v>
      </c>
      <c r="I246" t="s">
        <v>271</v>
      </c>
      <c r="J246" t="s">
        <v>272</v>
      </c>
      <c r="K246" t="s">
        <v>255</v>
      </c>
      <c r="L246" t="s">
        <v>273</v>
      </c>
      <c r="M246" t="s">
        <v>150</v>
      </c>
      <c r="N246" t="s">
        <v>137</v>
      </c>
      <c r="O246" t="s">
        <v>660</v>
      </c>
      <c r="P246" t="s">
        <v>275</v>
      </c>
      <c r="Q246" t="s">
        <v>256</v>
      </c>
      <c r="R246" t="s">
        <v>276</v>
      </c>
      <c r="S246" t="s">
        <v>277</v>
      </c>
      <c r="T246" t="s">
        <v>76</v>
      </c>
      <c r="W246" t="s">
        <v>119</v>
      </c>
      <c r="X246" t="s">
        <v>267</v>
      </c>
      <c r="Y246" t="s">
        <v>268</v>
      </c>
      <c r="Z246" t="s">
        <v>269</v>
      </c>
      <c r="AA246" t="s">
        <v>270</v>
      </c>
      <c r="AB246" t="s">
        <v>271</v>
      </c>
      <c r="AC246" t="s">
        <v>272</v>
      </c>
      <c r="AD246" t="s">
        <v>255</v>
      </c>
      <c r="AE246" t="s">
        <v>273</v>
      </c>
      <c r="AF246" t="s">
        <v>150</v>
      </c>
      <c r="AG246" t="s">
        <v>137</v>
      </c>
      <c r="AH246" t="s">
        <v>660</v>
      </c>
      <c r="AI246" t="s">
        <v>275</v>
      </c>
      <c r="AJ246" t="s">
        <v>256</v>
      </c>
      <c r="AK246" t="s">
        <v>276</v>
      </c>
      <c r="AL246" t="s">
        <v>277</v>
      </c>
      <c r="AM246" t="s">
        <v>76</v>
      </c>
    </row>
    <row r="247" spans="3:39" x14ac:dyDescent="0.35">
      <c r="C247">
        <v>1</v>
      </c>
      <c r="D247" t="s">
        <v>60</v>
      </c>
      <c r="E247" t="s">
        <v>661</v>
      </c>
      <c r="F247" t="s">
        <v>233</v>
      </c>
      <c r="G247" t="s">
        <v>662</v>
      </c>
      <c r="H247" t="s">
        <v>663</v>
      </c>
      <c r="I247" t="s">
        <v>59</v>
      </c>
      <c r="J247" t="s">
        <v>664</v>
      </c>
      <c r="K247" t="s">
        <v>299</v>
      </c>
      <c r="L247" t="s">
        <v>665</v>
      </c>
      <c r="M247" t="s">
        <v>61</v>
      </c>
      <c r="N247" t="s">
        <v>465</v>
      </c>
      <c r="O247" t="s">
        <v>666</v>
      </c>
      <c r="P247" t="s">
        <v>252</v>
      </c>
      <c r="Q247" t="s">
        <v>256</v>
      </c>
      <c r="R247" t="s">
        <v>667</v>
      </c>
      <c r="S247" t="s">
        <v>137</v>
      </c>
      <c r="T247" t="s">
        <v>152</v>
      </c>
      <c r="W247" t="s">
        <v>60</v>
      </c>
      <c r="X247" t="s">
        <v>1270</v>
      </c>
      <c r="Y247" t="s">
        <v>1271</v>
      </c>
      <c r="Z247" t="s">
        <v>1272</v>
      </c>
      <c r="AA247" t="s">
        <v>1273</v>
      </c>
      <c r="AB247" t="s">
        <v>71</v>
      </c>
      <c r="AC247" t="s">
        <v>1274</v>
      </c>
      <c r="AD247" t="s">
        <v>627</v>
      </c>
      <c r="AE247" t="s">
        <v>1275</v>
      </c>
      <c r="AF247" t="s">
        <v>137</v>
      </c>
      <c r="AG247" t="s">
        <v>149</v>
      </c>
      <c r="AH247" t="s">
        <v>1276</v>
      </c>
      <c r="AI247" t="s">
        <v>194</v>
      </c>
      <c r="AJ247" t="s">
        <v>306</v>
      </c>
      <c r="AK247" t="s">
        <v>1277</v>
      </c>
      <c r="AL247" t="s">
        <v>256</v>
      </c>
      <c r="AM247" t="s">
        <v>290</v>
      </c>
    </row>
    <row r="248" spans="3:39" hidden="1" x14ac:dyDescent="0.35">
      <c r="C248">
        <v>0</v>
      </c>
      <c r="D248" t="s">
        <v>119</v>
      </c>
      <c r="E248" t="s">
        <v>267</v>
      </c>
      <c r="F248" t="s">
        <v>268</v>
      </c>
      <c r="G248" t="s">
        <v>269</v>
      </c>
      <c r="H248" t="s">
        <v>270</v>
      </c>
      <c r="I248" t="s">
        <v>271</v>
      </c>
      <c r="J248" t="s">
        <v>272</v>
      </c>
      <c r="K248" t="s">
        <v>255</v>
      </c>
      <c r="L248" t="s">
        <v>273</v>
      </c>
      <c r="M248" t="s">
        <v>150</v>
      </c>
      <c r="N248" t="s">
        <v>137</v>
      </c>
      <c r="O248" t="s">
        <v>668</v>
      </c>
      <c r="P248" t="s">
        <v>275</v>
      </c>
      <c r="Q248" t="s">
        <v>256</v>
      </c>
      <c r="R248" t="s">
        <v>276</v>
      </c>
      <c r="S248" t="s">
        <v>277</v>
      </c>
      <c r="T248" t="s">
        <v>76</v>
      </c>
      <c r="W248" t="s">
        <v>119</v>
      </c>
      <c r="X248" t="s">
        <v>267</v>
      </c>
      <c r="Y248" t="s">
        <v>268</v>
      </c>
      <c r="Z248" t="s">
        <v>269</v>
      </c>
      <c r="AA248" t="s">
        <v>270</v>
      </c>
      <c r="AB248" t="s">
        <v>271</v>
      </c>
      <c r="AC248" t="s">
        <v>272</v>
      </c>
      <c r="AD248" t="s">
        <v>255</v>
      </c>
      <c r="AE248" t="s">
        <v>273</v>
      </c>
      <c r="AF248" t="s">
        <v>150</v>
      </c>
      <c r="AG248" t="s">
        <v>137</v>
      </c>
      <c r="AH248" t="s">
        <v>668</v>
      </c>
      <c r="AI248" t="s">
        <v>275</v>
      </c>
      <c r="AJ248" t="s">
        <v>256</v>
      </c>
      <c r="AK248" t="s">
        <v>276</v>
      </c>
      <c r="AL248" t="s">
        <v>277</v>
      </c>
      <c r="AM248" t="s">
        <v>76</v>
      </c>
    </row>
    <row r="249" spans="3:39" x14ac:dyDescent="0.35">
      <c r="C249">
        <v>1</v>
      </c>
      <c r="D249" t="s">
        <v>22</v>
      </c>
      <c r="E249" t="s">
        <v>494</v>
      </c>
      <c r="F249" t="s">
        <v>669</v>
      </c>
      <c r="G249" t="s">
        <v>519</v>
      </c>
      <c r="H249" t="s">
        <v>670</v>
      </c>
      <c r="I249" t="s">
        <v>255</v>
      </c>
      <c r="J249" t="s">
        <v>671</v>
      </c>
      <c r="K249" t="s">
        <v>152</v>
      </c>
      <c r="L249" t="s">
        <v>672</v>
      </c>
      <c r="M249" t="s">
        <v>65</v>
      </c>
      <c r="N249" t="s">
        <v>65</v>
      </c>
      <c r="O249" t="s">
        <v>673</v>
      </c>
      <c r="P249" t="s">
        <v>89</v>
      </c>
      <c r="Q249" t="s">
        <v>278</v>
      </c>
      <c r="R249" t="s">
        <v>601</v>
      </c>
      <c r="S249" t="s">
        <v>65</v>
      </c>
      <c r="T249" t="s">
        <v>275</v>
      </c>
      <c r="W249" t="s">
        <v>22</v>
      </c>
      <c r="X249" t="s">
        <v>257</v>
      </c>
      <c r="Y249" t="s">
        <v>577</v>
      </c>
      <c r="Z249" t="s">
        <v>88</v>
      </c>
      <c r="AA249" t="s">
        <v>1278</v>
      </c>
      <c r="AB249" t="s">
        <v>152</v>
      </c>
      <c r="AC249" t="s">
        <v>1279</v>
      </c>
      <c r="AD249" t="s">
        <v>192</v>
      </c>
      <c r="AE249" t="s">
        <v>426</v>
      </c>
      <c r="AF249" t="s">
        <v>87</v>
      </c>
      <c r="AG249" t="s">
        <v>87</v>
      </c>
      <c r="AH249" t="s">
        <v>1280</v>
      </c>
      <c r="AI249" t="s">
        <v>60</v>
      </c>
      <c r="AJ249" t="s">
        <v>194</v>
      </c>
      <c r="AK249" t="s">
        <v>1248</v>
      </c>
      <c r="AL249" t="s">
        <v>252</v>
      </c>
      <c r="AM249" t="s">
        <v>60</v>
      </c>
    </row>
    <row r="250" spans="3:39" hidden="1" x14ac:dyDescent="0.35">
      <c r="C250">
        <v>0</v>
      </c>
      <c r="D250" t="s">
        <v>119</v>
      </c>
      <c r="E250" t="s">
        <v>267</v>
      </c>
      <c r="F250" t="s">
        <v>268</v>
      </c>
      <c r="G250" t="s">
        <v>269</v>
      </c>
      <c r="H250" t="s">
        <v>270</v>
      </c>
      <c r="I250" t="s">
        <v>271</v>
      </c>
      <c r="J250" t="s">
        <v>272</v>
      </c>
      <c r="K250" t="s">
        <v>255</v>
      </c>
      <c r="L250" t="s">
        <v>273</v>
      </c>
      <c r="M250" t="s">
        <v>150</v>
      </c>
      <c r="N250" t="s">
        <v>137</v>
      </c>
      <c r="O250" t="s">
        <v>674</v>
      </c>
      <c r="P250" t="s">
        <v>275</v>
      </c>
      <c r="Q250" t="s">
        <v>256</v>
      </c>
      <c r="R250" t="s">
        <v>276</v>
      </c>
      <c r="S250" t="s">
        <v>277</v>
      </c>
      <c r="T250" t="s">
        <v>76</v>
      </c>
      <c r="W250" t="s">
        <v>119</v>
      </c>
      <c r="X250" t="s">
        <v>267</v>
      </c>
      <c r="Y250" t="s">
        <v>268</v>
      </c>
      <c r="Z250" t="s">
        <v>269</v>
      </c>
      <c r="AA250" t="s">
        <v>270</v>
      </c>
      <c r="AB250" t="s">
        <v>271</v>
      </c>
      <c r="AC250" t="s">
        <v>272</v>
      </c>
      <c r="AD250" t="s">
        <v>255</v>
      </c>
      <c r="AE250" t="s">
        <v>273</v>
      </c>
      <c r="AF250" t="s">
        <v>150</v>
      </c>
      <c r="AG250" t="s">
        <v>137</v>
      </c>
      <c r="AH250" t="s">
        <v>674</v>
      </c>
      <c r="AI250" t="s">
        <v>275</v>
      </c>
      <c r="AJ250" t="s">
        <v>256</v>
      </c>
      <c r="AK250" t="s">
        <v>276</v>
      </c>
      <c r="AL250" t="s">
        <v>277</v>
      </c>
      <c r="AM250" t="s">
        <v>76</v>
      </c>
    </row>
    <row r="251" spans="3:39" x14ac:dyDescent="0.35">
      <c r="C251">
        <v>1</v>
      </c>
      <c r="D251" t="s">
        <v>119</v>
      </c>
      <c r="E251" t="s">
        <v>675</v>
      </c>
      <c r="F251" t="s">
        <v>225</v>
      </c>
      <c r="G251" t="s">
        <v>676</v>
      </c>
      <c r="H251" t="s">
        <v>677</v>
      </c>
      <c r="I251" t="s">
        <v>428</v>
      </c>
      <c r="J251" t="s">
        <v>678</v>
      </c>
      <c r="K251" t="s">
        <v>64</v>
      </c>
      <c r="L251" t="s">
        <v>679</v>
      </c>
      <c r="M251" t="s">
        <v>255</v>
      </c>
      <c r="N251" t="s">
        <v>61</v>
      </c>
      <c r="O251" t="s">
        <v>680</v>
      </c>
      <c r="P251" t="s">
        <v>87</v>
      </c>
      <c r="Q251" t="s">
        <v>137</v>
      </c>
      <c r="R251" t="s">
        <v>681</v>
      </c>
      <c r="S251" t="s">
        <v>255</v>
      </c>
      <c r="T251" t="s">
        <v>150</v>
      </c>
      <c r="W251" t="s">
        <v>119</v>
      </c>
      <c r="X251" t="s">
        <v>1281</v>
      </c>
      <c r="Y251" t="s">
        <v>1282</v>
      </c>
      <c r="Z251" t="s">
        <v>1283</v>
      </c>
      <c r="AA251" t="s">
        <v>1284</v>
      </c>
      <c r="AB251" t="s">
        <v>134</v>
      </c>
      <c r="AC251" t="s">
        <v>1285</v>
      </c>
      <c r="AD251" t="s">
        <v>345</v>
      </c>
      <c r="AE251" t="s">
        <v>1286</v>
      </c>
      <c r="AF251" t="s">
        <v>62</v>
      </c>
      <c r="AG251" t="s">
        <v>137</v>
      </c>
      <c r="AH251" t="s">
        <v>1287</v>
      </c>
      <c r="AI251" t="s">
        <v>275</v>
      </c>
      <c r="AJ251" t="s">
        <v>72</v>
      </c>
      <c r="AK251" t="s">
        <v>1288</v>
      </c>
      <c r="AL251" t="s">
        <v>267</v>
      </c>
      <c r="AM251" t="s">
        <v>192</v>
      </c>
    </row>
    <row r="252" spans="3:39" hidden="1" x14ac:dyDescent="0.35">
      <c r="C252">
        <v>0</v>
      </c>
      <c r="D252" t="s">
        <v>119</v>
      </c>
      <c r="E252" t="s">
        <v>267</v>
      </c>
      <c r="F252" t="s">
        <v>268</v>
      </c>
      <c r="G252" t="s">
        <v>269</v>
      </c>
      <c r="H252" t="s">
        <v>270</v>
      </c>
      <c r="I252" t="s">
        <v>271</v>
      </c>
      <c r="J252" t="s">
        <v>272</v>
      </c>
      <c r="K252" t="s">
        <v>255</v>
      </c>
      <c r="L252" t="s">
        <v>273</v>
      </c>
      <c r="M252" t="s">
        <v>150</v>
      </c>
      <c r="N252" t="s">
        <v>137</v>
      </c>
      <c r="O252" t="s">
        <v>682</v>
      </c>
      <c r="P252" t="s">
        <v>275</v>
      </c>
      <c r="Q252" t="s">
        <v>256</v>
      </c>
      <c r="R252" t="s">
        <v>276</v>
      </c>
      <c r="S252" t="s">
        <v>277</v>
      </c>
      <c r="T252" t="s">
        <v>76</v>
      </c>
      <c r="W252" t="s">
        <v>119</v>
      </c>
      <c r="X252" t="s">
        <v>267</v>
      </c>
      <c r="Y252" t="s">
        <v>268</v>
      </c>
      <c r="Z252" t="s">
        <v>269</v>
      </c>
      <c r="AA252" t="s">
        <v>270</v>
      </c>
      <c r="AB252" t="s">
        <v>271</v>
      </c>
      <c r="AC252" t="s">
        <v>272</v>
      </c>
      <c r="AD252" t="s">
        <v>255</v>
      </c>
      <c r="AE252" t="s">
        <v>273</v>
      </c>
      <c r="AF252" t="s">
        <v>150</v>
      </c>
      <c r="AG252" t="s">
        <v>137</v>
      </c>
      <c r="AH252" t="s">
        <v>682</v>
      </c>
      <c r="AI252" t="s">
        <v>275</v>
      </c>
      <c r="AJ252" t="s">
        <v>256</v>
      </c>
      <c r="AK252" t="s">
        <v>276</v>
      </c>
      <c r="AL252" t="s">
        <v>277</v>
      </c>
      <c r="AM252" t="s">
        <v>76</v>
      </c>
    </row>
    <row r="253" spans="3:39" x14ac:dyDescent="0.35">
      <c r="C253">
        <v>1</v>
      </c>
      <c r="D253" t="s">
        <v>92</v>
      </c>
      <c r="E253" t="s">
        <v>683</v>
      </c>
      <c r="F253" t="s">
        <v>684</v>
      </c>
      <c r="G253" t="s">
        <v>519</v>
      </c>
      <c r="H253" t="s">
        <v>685</v>
      </c>
      <c r="I253" t="s">
        <v>256</v>
      </c>
      <c r="J253" t="s">
        <v>686</v>
      </c>
      <c r="K253" t="s">
        <v>76</v>
      </c>
      <c r="L253" t="s">
        <v>687</v>
      </c>
      <c r="M253" t="s">
        <v>74</v>
      </c>
      <c r="N253" t="s">
        <v>74</v>
      </c>
      <c r="O253" t="s">
        <v>688</v>
      </c>
      <c r="P253" t="s">
        <v>89</v>
      </c>
      <c r="Q253" t="s">
        <v>278</v>
      </c>
      <c r="R253" t="s">
        <v>601</v>
      </c>
      <c r="S253" t="s">
        <v>74</v>
      </c>
      <c r="T253" t="s">
        <v>194</v>
      </c>
      <c r="W253" t="s">
        <v>92</v>
      </c>
      <c r="X253" t="s">
        <v>603</v>
      </c>
      <c r="Y253" t="s">
        <v>1289</v>
      </c>
      <c r="Z253" t="s">
        <v>88</v>
      </c>
      <c r="AA253" t="s">
        <v>1290</v>
      </c>
      <c r="AB253" t="s">
        <v>76</v>
      </c>
      <c r="AC253" t="s">
        <v>1291</v>
      </c>
      <c r="AD253" t="s">
        <v>290</v>
      </c>
      <c r="AE253" t="s">
        <v>1292</v>
      </c>
      <c r="AF253" t="s">
        <v>252</v>
      </c>
      <c r="AG253" t="s">
        <v>252</v>
      </c>
      <c r="AH253" t="s">
        <v>1293</v>
      </c>
      <c r="AI253" t="s">
        <v>60</v>
      </c>
      <c r="AJ253" t="s">
        <v>194</v>
      </c>
      <c r="AK253" t="s">
        <v>1248</v>
      </c>
      <c r="AL253" t="s">
        <v>65</v>
      </c>
      <c r="AM253" t="s">
        <v>89</v>
      </c>
    </row>
    <row r="254" spans="3:39" hidden="1" x14ac:dyDescent="0.35">
      <c r="C254">
        <v>0</v>
      </c>
      <c r="D254" t="s">
        <v>119</v>
      </c>
      <c r="E254" t="s">
        <v>267</v>
      </c>
      <c r="F254" t="s">
        <v>268</v>
      </c>
      <c r="G254" t="s">
        <v>269</v>
      </c>
      <c r="H254" t="s">
        <v>270</v>
      </c>
      <c r="I254" t="s">
        <v>271</v>
      </c>
      <c r="J254" t="s">
        <v>272</v>
      </c>
      <c r="K254" t="s">
        <v>255</v>
      </c>
      <c r="L254" t="s">
        <v>273</v>
      </c>
      <c r="M254" t="s">
        <v>150</v>
      </c>
      <c r="N254" t="s">
        <v>137</v>
      </c>
      <c r="O254" t="s">
        <v>689</v>
      </c>
      <c r="P254" t="s">
        <v>275</v>
      </c>
      <c r="Q254" t="s">
        <v>256</v>
      </c>
      <c r="R254" t="s">
        <v>276</v>
      </c>
      <c r="S254" t="s">
        <v>277</v>
      </c>
      <c r="T254" t="s">
        <v>76</v>
      </c>
      <c r="W254" t="s">
        <v>119</v>
      </c>
      <c r="X254" t="s">
        <v>267</v>
      </c>
      <c r="Y254" t="s">
        <v>268</v>
      </c>
      <c r="Z254" t="s">
        <v>269</v>
      </c>
      <c r="AA254" t="s">
        <v>270</v>
      </c>
      <c r="AB254" t="s">
        <v>271</v>
      </c>
      <c r="AC254" t="s">
        <v>272</v>
      </c>
      <c r="AD254" t="s">
        <v>255</v>
      </c>
      <c r="AE254" t="s">
        <v>273</v>
      </c>
      <c r="AF254" t="s">
        <v>150</v>
      </c>
      <c r="AG254" t="s">
        <v>137</v>
      </c>
      <c r="AH254" t="s">
        <v>689</v>
      </c>
      <c r="AI254" t="s">
        <v>275</v>
      </c>
      <c r="AJ254" t="s">
        <v>256</v>
      </c>
      <c r="AK254" t="s">
        <v>276</v>
      </c>
      <c r="AL254" t="s">
        <v>277</v>
      </c>
      <c r="AM254" t="s">
        <v>76</v>
      </c>
    </row>
    <row r="255" spans="3:39" x14ac:dyDescent="0.35">
      <c r="C255">
        <v>1</v>
      </c>
      <c r="D255" t="s">
        <v>119</v>
      </c>
      <c r="E255" t="s">
        <v>690</v>
      </c>
      <c r="F255" t="s">
        <v>239</v>
      </c>
      <c r="G255" t="s">
        <v>691</v>
      </c>
      <c r="H255" t="s">
        <v>692</v>
      </c>
      <c r="I255" t="s">
        <v>260</v>
      </c>
      <c r="J255" t="s">
        <v>693</v>
      </c>
      <c r="K255" t="s">
        <v>142</v>
      </c>
      <c r="L255" t="s">
        <v>694</v>
      </c>
      <c r="M255" t="s">
        <v>465</v>
      </c>
      <c r="N255" t="s">
        <v>695</v>
      </c>
      <c r="O255" t="s">
        <v>696</v>
      </c>
      <c r="P255" t="s">
        <v>252</v>
      </c>
      <c r="Q255" t="s">
        <v>149</v>
      </c>
      <c r="R255" t="s">
        <v>697</v>
      </c>
      <c r="S255" t="s">
        <v>301</v>
      </c>
      <c r="T255" t="s">
        <v>152</v>
      </c>
      <c r="W255" t="s">
        <v>119</v>
      </c>
      <c r="X255" t="s">
        <v>1235</v>
      </c>
      <c r="Y255" t="s">
        <v>227</v>
      </c>
      <c r="Z255" t="s">
        <v>1294</v>
      </c>
      <c r="AA255" t="s">
        <v>1295</v>
      </c>
      <c r="AB255" t="s">
        <v>1107</v>
      </c>
      <c r="AC255" t="s">
        <v>1296</v>
      </c>
      <c r="AD255" t="s">
        <v>253</v>
      </c>
      <c r="AE255" t="s">
        <v>1297</v>
      </c>
      <c r="AF255" t="s">
        <v>149</v>
      </c>
      <c r="AG255" t="s">
        <v>64</v>
      </c>
      <c r="AH255" t="s">
        <v>1298</v>
      </c>
      <c r="AI255" t="s">
        <v>194</v>
      </c>
      <c r="AJ255" t="s">
        <v>255</v>
      </c>
      <c r="AK255" t="s">
        <v>1299</v>
      </c>
      <c r="AL255" t="s">
        <v>137</v>
      </c>
      <c r="AM255" t="s">
        <v>290</v>
      </c>
    </row>
    <row r="256" spans="3:39" hidden="1" x14ac:dyDescent="0.35">
      <c r="C256">
        <v>0</v>
      </c>
      <c r="D256" t="s">
        <v>119</v>
      </c>
      <c r="E256" t="s">
        <v>267</v>
      </c>
      <c r="F256" t="s">
        <v>268</v>
      </c>
      <c r="G256" t="s">
        <v>269</v>
      </c>
      <c r="H256" t="s">
        <v>270</v>
      </c>
      <c r="I256" t="s">
        <v>271</v>
      </c>
      <c r="J256" t="s">
        <v>272</v>
      </c>
      <c r="K256" t="s">
        <v>255</v>
      </c>
      <c r="L256" t="s">
        <v>273</v>
      </c>
      <c r="M256" t="s">
        <v>150</v>
      </c>
      <c r="N256" t="s">
        <v>137</v>
      </c>
      <c r="O256" t="s">
        <v>698</v>
      </c>
      <c r="P256" t="s">
        <v>275</v>
      </c>
      <c r="Q256" t="s">
        <v>256</v>
      </c>
      <c r="R256" t="s">
        <v>276</v>
      </c>
      <c r="S256" t="s">
        <v>277</v>
      </c>
      <c r="T256" t="s">
        <v>76</v>
      </c>
      <c r="W256" t="s">
        <v>119</v>
      </c>
      <c r="X256" t="s">
        <v>267</v>
      </c>
      <c r="Y256" t="s">
        <v>268</v>
      </c>
      <c r="Z256" t="s">
        <v>269</v>
      </c>
      <c r="AA256" t="s">
        <v>270</v>
      </c>
      <c r="AB256" t="s">
        <v>271</v>
      </c>
      <c r="AC256" t="s">
        <v>272</v>
      </c>
      <c r="AD256" t="s">
        <v>255</v>
      </c>
      <c r="AE256" t="s">
        <v>273</v>
      </c>
      <c r="AF256" t="s">
        <v>150</v>
      </c>
      <c r="AG256" t="s">
        <v>137</v>
      </c>
      <c r="AH256" t="s">
        <v>698</v>
      </c>
      <c r="AI256" t="s">
        <v>275</v>
      </c>
      <c r="AJ256" t="s">
        <v>256</v>
      </c>
      <c r="AK256" t="s">
        <v>276</v>
      </c>
      <c r="AL256" t="s">
        <v>277</v>
      </c>
      <c r="AM256" t="s">
        <v>76</v>
      </c>
    </row>
    <row r="257" spans="3:39" x14ac:dyDescent="0.35">
      <c r="C257">
        <v>1</v>
      </c>
      <c r="D257" t="s">
        <v>90</v>
      </c>
      <c r="E257" t="s">
        <v>267</v>
      </c>
      <c r="F257" t="s">
        <v>699</v>
      </c>
      <c r="G257" t="s">
        <v>700</v>
      </c>
      <c r="H257" t="s">
        <v>701</v>
      </c>
      <c r="I257" t="s">
        <v>702</v>
      </c>
      <c r="J257" t="s">
        <v>703</v>
      </c>
      <c r="K257" t="s">
        <v>305</v>
      </c>
      <c r="L257" t="s">
        <v>704</v>
      </c>
      <c r="M257" t="s">
        <v>306</v>
      </c>
      <c r="N257" t="s">
        <v>255</v>
      </c>
      <c r="O257" t="s">
        <v>705</v>
      </c>
      <c r="P257" t="s">
        <v>74</v>
      </c>
      <c r="Q257" t="s">
        <v>255</v>
      </c>
      <c r="R257" t="s">
        <v>706</v>
      </c>
      <c r="S257" t="s">
        <v>72</v>
      </c>
      <c r="T257" t="s">
        <v>192</v>
      </c>
      <c r="W257" t="s">
        <v>90</v>
      </c>
      <c r="X257" t="s">
        <v>603</v>
      </c>
      <c r="Y257" t="s">
        <v>596</v>
      </c>
      <c r="Z257" t="s">
        <v>1300</v>
      </c>
      <c r="AA257" t="s">
        <v>1301</v>
      </c>
      <c r="AB257" t="s">
        <v>414</v>
      </c>
      <c r="AC257" t="s">
        <v>835</v>
      </c>
      <c r="AD257" t="s">
        <v>345</v>
      </c>
      <c r="AE257" t="s">
        <v>390</v>
      </c>
      <c r="AF257" t="s">
        <v>76</v>
      </c>
      <c r="AG257" t="s">
        <v>62</v>
      </c>
      <c r="AH257" t="s">
        <v>1302</v>
      </c>
      <c r="AI257" t="s">
        <v>65</v>
      </c>
      <c r="AJ257" t="s">
        <v>277</v>
      </c>
      <c r="AK257" t="s">
        <v>1303</v>
      </c>
      <c r="AL257" t="s">
        <v>306</v>
      </c>
      <c r="AM257" t="s">
        <v>278</v>
      </c>
    </row>
    <row r="258" spans="3:39" hidden="1" x14ac:dyDescent="0.35">
      <c r="C258">
        <v>0</v>
      </c>
      <c r="D258" t="s">
        <v>119</v>
      </c>
      <c r="E258" t="s">
        <v>267</v>
      </c>
      <c r="F258" t="s">
        <v>268</v>
      </c>
      <c r="G258" t="s">
        <v>269</v>
      </c>
      <c r="H258" t="s">
        <v>270</v>
      </c>
      <c r="I258" t="s">
        <v>271</v>
      </c>
      <c r="J258" t="s">
        <v>272</v>
      </c>
      <c r="K258" t="s">
        <v>255</v>
      </c>
      <c r="L258" t="s">
        <v>273</v>
      </c>
      <c r="M258" t="s">
        <v>150</v>
      </c>
      <c r="N258" t="s">
        <v>137</v>
      </c>
      <c r="O258" t="s">
        <v>707</v>
      </c>
      <c r="P258" t="s">
        <v>275</v>
      </c>
      <c r="Q258" t="s">
        <v>256</v>
      </c>
      <c r="R258" t="s">
        <v>276</v>
      </c>
      <c r="S258" t="s">
        <v>277</v>
      </c>
      <c r="T258" t="s">
        <v>76</v>
      </c>
      <c r="W258" t="s">
        <v>119</v>
      </c>
      <c r="X258" t="s">
        <v>267</v>
      </c>
      <c r="Y258" t="s">
        <v>268</v>
      </c>
      <c r="Z258" t="s">
        <v>269</v>
      </c>
      <c r="AA258" t="s">
        <v>270</v>
      </c>
      <c r="AB258" t="s">
        <v>271</v>
      </c>
      <c r="AC258" t="s">
        <v>272</v>
      </c>
      <c r="AD258" t="s">
        <v>255</v>
      </c>
      <c r="AE258" t="s">
        <v>273</v>
      </c>
      <c r="AF258" t="s">
        <v>150</v>
      </c>
      <c r="AG258" t="s">
        <v>137</v>
      </c>
      <c r="AH258" t="s">
        <v>707</v>
      </c>
      <c r="AI258" t="s">
        <v>275</v>
      </c>
      <c r="AJ258" t="s">
        <v>256</v>
      </c>
      <c r="AK258" t="s">
        <v>276</v>
      </c>
      <c r="AL258" t="s">
        <v>277</v>
      </c>
      <c r="AM258" t="s">
        <v>76</v>
      </c>
    </row>
    <row r="259" spans="3:39" x14ac:dyDescent="0.35">
      <c r="C259">
        <v>1</v>
      </c>
      <c r="D259" t="s">
        <v>88</v>
      </c>
      <c r="E259" t="s">
        <v>632</v>
      </c>
      <c r="F259" t="s">
        <v>708</v>
      </c>
      <c r="G259" t="s">
        <v>709</v>
      </c>
      <c r="H259" t="s">
        <v>710</v>
      </c>
      <c r="I259" t="s">
        <v>711</v>
      </c>
      <c r="J259" t="s">
        <v>712</v>
      </c>
      <c r="K259" t="s">
        <v>345</v>
      </c>
      <c r="L259" t="s">
        <v>713</v>
      </c>
      <c r="M259" t="s">
        <v>306</v>
      </c>
      <c r="N259" t="s">
        <v>267</v>
      </c>
      <c r="O259" t="s">
        <v>714</v>
      </c>
      <c r="P259" t="s">
        <v>87</v>
      </c>
      <c r="Q259" t="s">
        <v>72</v>
      </c>
      <c r="R259" t="s">
        <v>715</v>
      </c>
      <c r="S259" t="s">
        <v>76</v>
      </c>
      <c r="T259" t="s">
        <v>74</v>
      </c>
      <c r="W259" t="s">
        <v>88</v>
      </c>
      <c r="X259" t="s">
        <v>61</v>
      </c>
      <c r="Y259" t="s">
        <v>1304</v>
      </c>
      <c r="Z259" t="s">
        <v>1283</v>
      </c>
      <c r="AA259" t="s">
        <v>1305</v>
      </c>
      <c r="AB259" t="s">
        <v>695</v>
      </c>
      <c r="AC259" t="s">
        <v>1306</v>
      </c>
      <c r="AD259" t="s">
        <v>255</v>
      </c>
      <c r="AE259" t="s">
        <v>1307</v>
      </c>
      <c r="AF259" t="s">
        <v>150</v>
      </c>
      <c r="AG259" t="s">
        <v>277</v>
      </c>
      <c r="AH259" t="s">
        <v>1308</v>
      </c>
      <c r="AI259" t="s">
        <v>275</v>
      </c>
      <c r="AJ259" t="s">
        <v>290</v>
      </c>
      <c r="AK259" t="s">
        <v>1309</v>
      </c>
      <c r="AL259" t="s">
        <v>152</v>
      </c>
      <c r="AM259" t="s">
        <v>87</v>
      </c>
    </row>
    <row r="260" spans="3:39" hidden="1" x14ac:dyDescent="0.35">
      <c r="C260">
        <v>0</v>
      </c>
      <c r="D260" t="s">
        <v>119</v>
      </c>
      <c r="E260" t="s">
        <v>267</v>
      </c>
      <c r="F260" t="s">
        <v>268</v>
      </c>
      <c r="G260" t="s">
        <v>269</v>
      </c>
      <c r="H260" t="s">
        <v>270</v>
      </c>
      <c r="I260" t="s">
        <v>271</v>
      </c>
      <c r="J260" t="s">
        <v>272</v>
      </c>
      <c r="K260" t="s">
        <v>255</v>
      </c>
      <c r="L260" t="s">
        <v>273</v>
      </c>
      <c r="M260" t="s">
        <v>150</v>
      </c>
      <c r="N260" t="s">
        <v>137</v>
      </c>
      <c r="O260" t="s">
        <v>716</v>
      </c>
      <c r="P260" t="s">
        <v>275</v>
      </c>
      <c r="Q260" t="s">
        <v>256</v>
      </c>
      <c r="R260" t="s">
        <v>276</v>
      </c>
      <c r="S260" t="s">
        <v>277</v>
      </c>
      <c r="T260" t="s">
        <v>76</v>
      </c>
      <c r="W260" t="s">
        <v>119</v>
      </c>
      <c r="X260" t="s">
        <v>267</v>
      </c>
      <c r="Y260" t="s">
        <v>268</v>
      </c>
      <c r="Z260" t="s">
        <v>269</v>
      </c>
      <c r="AA260" t="s">
        <v>270</v>
      </c>
      <c r="AB260" t="s">
        <v>271</v>
      </c>
      <c r="AC260" t="s">
        <v>272</v>
      </c>
      <c r="AD260" t="s">
        <v>255</v>
      </c>
      <c r="AE260" t="s">
        <v>273</v>
      </c>
      <c r="AF260" t="s">
        <v>150</v>
      </c>
      <c r="AG260" t="s">
        <v>137</v>
      </c>
      <c r="AH260" t="s">
        <v>716</v>
      </c>
      <c r="AI260" t="s">
        <v>275</v>
      </c>
      <c r="AJ260" t="s">
        <v>256</v>
      </c>
      <c r="AK260" t="s">
        <v>276</v>
      </c>
      <c r="AL260" t="s">
        <v>277</v>
      </c>
      <c r="AM260" t="s">
        <v>76</v>
      </c>
    </row>
    <row r="261" spans="3:39" x14ac:dyDescent="0.35">
      <c r="C261">
        <v>1</v>
      </c>
      <c r="D261" t="s">
        <v>88</v>
      </c>
      <c r="E261" t="s">
        <v>257</v>
      </c>
      <c r="F261" t="s">
        <v>240</v>
      </c>
      <c r="G261" t="s">
        <v>717</v>
      </c>
      <c r="H261" t="s">
        <v>718</v>
      </c>
      <c r="I261" t="s">
        <v>493</v>
      </c>
      <c r="J261" t="s">
        <v>719</v>
      </c>
      <c r="K261" t="s">
        <v>299</v>
      </c>
      <c r="L261" t="s">
        <v>720</v>
      </c>
      <c r="M261" t="s">
        <v>61</v>
      </c>
      <c r="N261" t="s">
        <v>299</v>
      </c>
      <c r="O261" t="s">
        <v>721</v>
      </c>
      <c r="P261" t="s">
        <v>252</v>
      </c>
      <c r="Q261" t="s">
        <v>191</v>
      </c>
      <c r="R261" t="s">
        <v>722</v>
      </c>
      <c r="S261" t="s">
        <v>137</v>
      </c>
      <c r="T261" t="s">
        <v>150</v>
      </c>
      <c r="W261" t="s">
        <v>88</v>
      </c>
      <c r="X261" t="s">
        <v>76</v>
      </c>
      <c r="Y261" t="s">
        <v>235</v>
      </c>
      <c r="Z261" t="s">
        <v>1310</v>
      </c>
      <c r="AA261" t="s">
        <v>1311</v>
      </c>
      <c r="AB261" t="s">
        <v>546</v>
      </c>
      <c r="AC261" t="s">
        <v>1312</v>
      </c>
      <c r="AD261" t="s">
        <v>64</v>
      </c>
      <c r="AE261" t="s">
        <v>1313</v>
      </c>
      <c r="AF261" t="s">
        <v>255</v>
      </c>
      <c r="AG261" t="s">
        <v>627</v>
      </c>
      <c r="AH261" t="s">
        <v>1314</v>
      </c>
      <c r="AI261" t="s">
        <v>87</v>
      </c>
      <c r="AJ261" t="s">
        <v>137</v>
      </c>
      <c r="AK261" t="s">
        <v>1315</v>
      </c>
      <c r="AL261" t="s">
        <v>256</v>
      </c>
      <c r="AM261" t="s">
        <v>135</v>
      </c>
    </row>
    <row r="262" spans="3:39" hidden="1" x14ac:dyDescent="0.35">
      <c r="C262">
        <v>0</v>
      </c>
      <c r="D262" t="s">
        <v>119</v>
      </c>
      <c r="E262" t="s">
        <v>267</v>
      </c>
      <c r="F262" t="s">
        <v>268</v>
      </c>
      <c r="G262" t="s">
        <v>269</v>
      </c>
      <c r="H262" t="s">
        <v>270</v>
      </c>
      <c r="I262" t="s">
        <v>271</v>
      </c>
      <c r="J262" t="s">
        <v>272</v>
      </c>
      <c r="K262" t="s">
        <v>255</v>
      </c>
      <c r="L262" t="s">
        <v>273</v>
      </c>
      <c r="M262" t="s">
        <v>150</v>
      </c>
      <c r="N262" t="s">
        <v>137</v>
      </c>
      <c r="O262" t="s">
        <v>723</v>
      </c>
      <c r="P262" t="s">
        <v>275</v>
      </c>
      <c r="Q262" t="s">
        <v>256</v>
      </c>
      <c r="R262" t="s">
        <v>276</v>
      </c>
      <c r="S262" t="s">
        <v>277</v>
      </c>
      <c r="T262" t="s">
        <v>76</v>
      </c>
      <c r="W262" t="s">
        <v>119</v>
      </c>
      <c r="X262" t="s">
        <v>267</v>
      </c>
      <c r="Y262" t="s">
        <v>268</v>
      </c>
      <c r="Z262" t="s">
        <v>269</v>
      </c>
      <c r="AA262" t="s">
        <v>270</v>
      </c>
      <c r="AB262" t="s">
        <v>271</v>
      </c>
      <c r="AC262" t="s">
        <v>272</v>
      </c>
      <c r="AD262" t="s">
        <v>255</v>
      </c>
      <c r="AE262" t="s">
        <v>273</v>
      </c>
      <c r="AF262" t="s">
        <v>150</v>
      </c>
      <c r="AG262" t="s">
        <v>137</v>
      </c>
      <c r="AH262" t="s">
        <v>723</v>
      </c>
      <c r="AI262" t="s">
        <v>275</v>
      </c>
      <c r="AJ262" t="s">
        <v>256</v>
      </c>
      <c r="AK262" t="s">
        <v>276</v>
      </c>
      <c r="AL262" t="s">
        <v>277</v>
      </c>
      <c r="AM262" t="s">
        <v>76</v>
      </c>
    </row>
    <row r="263" spans="3:39" x14ac:dyDescent="0.35">
      <c r="C263">
        <v>11</v>
      </c>
      <c r="D263" t="s">
        <v>137</v>
      </c>
      <c r="E263" t="s">
        <v>724</v>
      </c>
      <c r="F263" t="s">
        <v>725</v>
      </c>
      <c r="G263" t="s">
        <v>726</v>
      </c>
      <c r="H263" t="s">
        <v>727</v>
      </c>
      <c r="I263" t="s">
        <v>728</v>
      </c>
      <c r="J263" t="s">
        <v>729</v>
      </c>
      <c r="K263" t="s">
        <v>612</v>
      </c>
      <c r="L263" t="s">
        <v>730</v>
      </c>
      <c r="M263" t="s">
        <v>731</v>
      </c>
      <c r="N263" t="s">
        <v>732</v>
      </c>
      <c r="O263" t="s">
        <v>733</v>
      </c>
      <c r="P263" t="s">
        <v>150</v>
      </c>
      <c r="Q263" t="s">
        <v>734</v>
      </c>
      <c r="R263" t="s">
        <v>735</v>
      </c>
      <c r="S263" t="s">
        <v>371</v>
      </c>
      <c r="T263" t="s">
        <v>736</v>
      </c>
      <c r="W263" t="s">
        <v>137</v>
      </c>
      <c r="X263" t="s">
        <v>1316</v>
      </c>
      <c r="Y263" t="s">
        <v>1317</v>
      </c>
      <c r="Z263" t="s">
        <v>1318</v>
      </c>
      <c r="AA263" t="s">
        <v>1319</v>
      </c>
      <c r="AB263" t="s">
        <v>1320</v>
      </c>
      <c r="AC263" t="s">
        <v>1321</v>
      </c>
      <c r="AD263" t="s">
        <v>950</v>
      </c>
      <c r="AE263" t="s">
        <v>1322</v>
      </c>
      <c r="AF263" t="s">
        <v>1021</v>
      </c>
      <c r="AG263" t="s">
        <v>806</v>
      </c>
      <c r="AH263" t="s">
        <v>1323</v>
      </c>
      <c r="AI263" t="s">
        <v>150</v>
      </c>
      <c r="AJ263" t="s">
        <v>1324</v>
      </c>
      <c r="AK263" t="s">
        <v>735</v>
      </c>
      <c r="AL263" t="s">
        <v>1168</v>
      </c>
      <c r="AM263" t="s">
        <v>1325</v>
      </c>
    </row>
    <row r="264" spans="3:39" x14ac:dyDescent="0.35">
      <c r="C264">
        <v>1</v>
      </c>
      <c r="D264" t="s">
        <v>92</v>
      </c>
      <c r="E264" t="s">
        <v>494</v>
      </c>
      <c r="F264" t="s">
        <v>737</v>
      </c>
      <c r="G264" t="s">
        <v>738</v>
      </c>
      <c r="H264" t="s">
        <v>739</v>
      </c>
      <c r="I264" t="s">
        <v>398</v>
      </c>
      <c r="J264" t="s">
        <v>740</v>
      </c>
      <c r="K264" t="s">
        <v>345</v>
      </c>
      <c r="L264" t="s">
        <v>741</v>
      </c>
      <c r="M264" t="s">
        <v>277</v>
      </c>
      <c r="N264" t="s">
        <v>255</v>
      </c>
      <c r="O264" t="s">
        <v>742</v>
      </c>
      <c r="P264" t="s">
        <v>252</v>
      </c>
      <c r="Q264" t="s">
        <v>61</v>
      </c>
      <c r="R264" t="s">
        <v>743</v>
      </c>
      <c r="S264" t="s">
        <v>636</v>
      </c>
      <c r="T264" t="s">
        <v>192</v>
      </c>
      <c r="W264" t="s">
        <v>92</v>
      </c>
      <c r="X264" t="s">
        <v>595</v>
      </c>
      <c r="Y264" t="s">
        <v>1326</v>
      </c>
      <c r="Z264" t="s">
        <v>1327</v>
      </c>
      <c r="AA264" t="s">
        <v>1328</v>
      </c>
      <c r="AB264" t="s">
        <v>625</v>
      </c>
      <c r="AC264" t="s">
        <v>1329</v>
      </c>
      <c r="AD264" t="s">
        <v>301</v>
      </c>
      <c r="AE264" t="s">
        <v>1330</v>
      </c>
      <c r="AF264" t="s">
        <v>152</v>
      </c>
      <c r="AG264" t="s">
        <v>62</v>
      </c>
      <c r="AH264" t="s">
        <v>1331</v>
      </c>
      <c r="AI264" t="s">
        <v>87</v>
      </c>
      <c r="AJ264" t="s">
        <v>267</v>
      </c>
      <c r="AK264" t="s">
        <v>1332</v>
      </c>
      <c r="AL264" t="s">
        <v>266</v>
      </c>
      <c r="AM264" t="s">
        <v>278</v>
      </c>
    </row>
    <row r="265" spans="3:39" x14ac:dyDescent="0.35">
      <c r="C265">
        <v>17</v>
      </c>
      <c r="D265" t="s">
        <v>22</v>
      </c>
      <c r="E265" t="s">
        <v>744</v>
      </c>
      <c r="F265" t="s">
        <v>745</v>
      </c>
      <c r="G265" t="s">
        <v>746</v>
      </c>
      <c r="H265" t="s">
        <v>747</v>
      </c>
      <c r="I265" t="s">
        <v>748</v>
      </c>
      <c r="J265" t="s">
        <v>749</v>
      </c>
      <c r="K265" t="s">
        <v>291</v>
      </c>
      <c r="L265" t="s">
        <v>750</v>
      </c>
      <c r="M265" t="s">
        <v>434</v>
      </c>
      <c r="N265" t="s">
        <v>751</v>
      </c>
      <c r="O265" t="s">
        <v>752</v>
      </c>
      <c r="P265" t="s">
        <v>87</v>
      </c>
      <c r="Q265" t="s">
        <v>753</v>
      </c>
      <c r="R265" t="s">
        <v>754</v>
      </c>
      <c r="S265" t="s">
        <v>755</v>
      </c>
      <c r="T265" t="s">
        <v>756</v>
      </c>
      <c r="W265" t="s">
        <v>22</v>
      </c>
      <c r="X265" t="s">
        <v>1333</v>
      </c>
      <c r="Y265" t="s">
        <v>1334</v>
      </c>
      <c r="Z265" t="s">
        <v>1335</v>
      </c>
      <c r="AA265" t="s">
        <v>1336</v>
      </c>
      <c r="AB265" t="s">
        <v>1337</v>
      </c>
      <c r="AC265" t="s">
        <v>1338</v>
      </c>
      <c r="AD265" t="s">
        <v>1021</v>
      </c>
      <c r="AE265" t="s">
        <v>1339</v>
      </c>
      <c r="AF265" t="s">
        <v>755</v>
      </c>
      <c r="AG265" t="s">
        <v>913</v>
      </c>
      <c r="AH265" t="s">
        <v>1340</v>
      </c>
      <c r="AI265" t="s">
        <v>252</v>
      </c>
      <c r="AJ265" t="s">
        <v>1341</v>
      </c>
      <c r="AK265" t="s">
        <v>1342</v>
      </c>
      <c r="AL265" t="s">
        <v>1027</v>
      </c>
      <c r="AM265" t="s">
        <v>297</v>
      </c>
    </row>
    <row r="266" spans="3:39" hidden="1" x14ac:dyDescent="0.35">
      <c r="C266">
        <v>0</v>
      </c>
      <c r="D266" t="s">
        <v>90</v>
      </c>
      <c r="E266" t="s">
        <v>342</v>
      </c>
      <c r="F266" t="s">
        <v>343</v>
      </c>
      <c r="G266" t="s">
        <v>90</v>
      </c>
      <c r="H266" t="s">
        <v>344</v>
      </c>
      <c r="I266" t="s">
        <v>345</v>
      </c>
      <c r="J266" t="s">
        <v>346</v>
      </c>
      <c r="K266" t="s">
        <v>150</v>
      </c>
      <c r="L266" t="s">
        <v>347</v>
      </c>
      <c r="M266" t="s">
        <v>65</v>
      </c>
      <c r="N266" t="s">
        <v>192</v>
      </c>
      <c r="O266" t="s">
        <v>470</v>
      </c>
      <c r="P266" t="s">
        <v>60</v>
      </c>
      <c r="Q266" t="s">
        <v>192</v>
      </c>
      <c r="R266" t="s">
        <v>349</v>
      </c>
      <c r="S266" t="s">
        <v>74</v>
      </c>
      <c r="T266" t="s">
        <v>65</v>
      </c>
      <c r="W266" t="s">
        <v>90</v>
      </c>
      <c r="X266" t="s">
        <v>342</v>
      </c>
      <c r="Y266" t="s">
        <v>343</v>
      </c>
      <c r="Z266" t="s">
        <v>90</v>
      </c>
      <c r="AA266" t="s">
        <v>344</v>
      </c>
      <c r="AB266" t="s">
        <v>345</v>
      </c>
      <c r="AC266" t="s">
        <v>346</v>
      </c>
      <c r="AD266" t="s">
        <v>150</v>
      </c>
      <c r="AE266" t="s">
        <v>347</v>
      </c>
      <c r="AF266" t="s">
        <v>65</v>
      </c>
      <c r="AG266" t="s">
        <v>192</v>
      </c>
      <c r="AH266" t="s">
        <v>470</v>
      </c>
      <c r="AI266" t="s">
        <v>60</v>
      </c>
      <c r="AJ266" t="s">
        <v>192</v>
      </c>
      <c r="AK266" t="s">
        <v>349</v>
      </c>
      <c r="AL266" t="s">
        <v>74</v>
      </c>
      <c r="AM266" t="s">
        <v>65</v>
      </c>
    </row>
    <row r="267" spans="3:39" x14ac:dyDescent="0.35">
      <c r="C267">
        <v>1</v>
      </c>
      <c r="D267" t="s">
        <v>60</v>
      </c>
      <c r="E267" t="s">
        <v>757</v>
      </c>
      <c r="F267" t="s">
        <v>758</v>
      </c>
      <c r="G267" t="s">
        <v>759</v>
      </c>
      <c r="H267" t="s">
        <v>760</v>
      </c>
      <c r="I267" t="s">
        <v>590</v>
      </c>
      <c r="J267" t="s">
        <v>761</v>
      </c>
      <c r="K267" t="s">
        <v>326</v>
      </c>
      <c r="L267" t="s">
        <v>762</v>
      </c>
      <c r="M267" t="s">
        <v>191</v>
      </c>
      <c r="N267" t="s">
        <v>375</v>
      </c>
      <c r="O267" t="s">
        <v>763</v>
      </c>
      <c r="P267" t="s">
        <v>192</v>
      </c>
      <c r="Q267" t="s">
        <v>303</v>
      </c>
      <c r="R267" t="s">
        <v>764</v>
      </c>
      <c r="S267" t="s">
        <v>398</v>
      </c>
      <c r="T267" t="s">
        <v>72</v>
      </c>
      <c r="W267" t="s">
        <v>60</v>
      </c>
      <c r="X267" t="s">
        <v>603</v>
      </c>
      <c r="Y267" t="s">
        <v>1343</v>
      </c>
      <c r="Z267" t="s">
        <v>1344</v>
      </c>
      <c r="AA267" t="s">
        <v>1345</v>
      </c>
      <c r="AB267" t="s">
        <v>404</v>
      </c>
      <c r="AC267" t="s">
        <v>1346</v>
      </c>
      <c r="AD267" t="s">
        <v>303</v>
      </c>
      <c r="AE267" t="s">
        <v>1347</v>
      </c>
      <c r="AF267" t="s">
        <v>345</v>
      </c>
      <c r="AG267" t="s">
        <v>144</v>
      </c>
      <c r="AH267" t="s">
        <v>1348</v>
      </c>
      <c r="AI267" t="s">
        <v>135</v>
      </c>
      <c r="AJ267" t="s">
        <v>266</v>
      </c>
      <c r="AK267" t="s">
        <v>477</v>
      </c>
      <c r="AL267" t="s">
        <v>271</v>
      </c>
      <c r="AM267" t="s">
        <v>277</v>
      </c>
    </row>
    <row r="268" spans="3:39" hidden="1" x14ac:dyDescent="0.35">
      <c r="C268">
        <v>0</v>
      </c>
      <c r="D268" t="s">
        <v>90</v>
      </c>
      <c r="E268" t="s">
        <v>342</v>
      </c>
      <c r="F268" t="s">
        <v>343</v>
      </c>
      <c r="G268" t="s">
        <v>90</v>
      </c>
      <c r="H268" t="s">
        <v>344</v>
      </c>
      <c r="I268" t="s">
        <v>345</v>
      </c>
      <c r="J268" t="s">
        <v>346</v>
      </c>
      <c r="K268" t="s">
        <v>150</v>
      </c>
      <c r="L268" t="s">
        <v>347</v>
      </c>
      <c r="M268" t="s">
        <v>65</v>
      </c>
      <c r="N268" t="s">
        <v>192</v>
      </c>
      <c r="O268" t="s">
        <v>765</v>
      </c>
      <c r="P268" t="s">
        <v>60</v>
      </c>
      <c r="Q268" t="s">
        <v>192</v>
      </c>
      <c r="R268" t="s">
        <v>349</v>
      </c>
      <c r="S268" t="s">
        <v>74</v>
      </c>
      <c r="T268" t="s">
        <v>65</v>
      </c>
      <c r="W268" t="s">
        <v>90</v>
      </c>
      <c r="X268" t="s">
        <v>342</v>
      </c>
      <c r="Y268" t="s">
        <v>343</v>
      </c>
      <c r="Z268" t="s">
        <v>90</v>
      </c>
      <c r="AA268" t="s">
        <v>344</v>
      </c>
      <c r="AB268" t="s">
        <v>345</v>
      </c>
      <c r="AC268" t="s">
        <v>346</v>
      </c>
      <c r="AD268" t="s">
        <v>150</v>
      </c>
      <c r="AE268" t="s">
        <v>347</v>
      </c>
      <c r="AF268" t="s">
        <v>65</v>
      </c>
      <c r="AG268" t="s">
        <v>192</v>
      </c>
      <c r="AH268" t="s">
        <v>765</v>
      </c>
      <c r="AI268" t="s">
        <v>60</v>
      </c>
      <c r="AJ268" t="s">
        <v>192</v>
      </c>
      <c r="AK268" t="s">
        <v>349</v>
      </c>
      <c r="AL268" t="s">
        <v>74</v>
      </c>
      <c r="AM268" t="s">
        <v>65</v>
      </c>
    </row>
    <row r="269" spans="3:39" x14ac:dyDescent="0.35">
      <c r="C269">
        <v>10</v>
      </c>
      <c r="D269" t="s">
        <v>89</v>
      </c>
      <c r="E269" t="s">
        <v>766</v>
      </c>
      <c r="F269" t="s">
        <v>767</v>
      </c>
      <c r="G269" t="s">
        <v>768</v>
      </c>
      <c r="H269" t="s">
        <v>769</v>
      </c>
      <c r="I269" t="s">
        <v>283</v>
      </c>
      <c r="J269" t="s">
        <v>770</v>
      </c>
      <c r="K269" t="s">
        <v>144</v>
      </c>
      <c r="L269" t="s">
        <v>771</v>
      </c>
      <c r="M269" t="s">
        <v>303</v>
      </c>
      <c r="N269" t="s">
        <v>417</v>
      </c>
      <c r="O269" t="s">
        <v>772</v>
      </c>
      <c r="P269" t="s">
        <v>278</v>
      </c>
      <c r="Q269" t="s">
        <v>773</v>
      </c>
      <c r="R269" t="s">
        <v>774</v>
      </c>
      <c r="S269" t="s">
        <v>322</v>
      </c>
      <c r="T269" t="s">
        <v>271</v>
      </c>
      <c r="W269" t="s">
        <v>89</v>
      </c>
      <c r="X269" t="s">
        <v>1349</v>
      </c>
      <c r="Y269" t="s">
        <v>1350</v>
      </c>
      <c r="Z269" t="s">
        <v>1351</v>
      </c>
      <c r="AA269" t="s">
        <v>1352</v>
      </c>
      <c r="AB269" t="s">
        <v>1341</v>
      </c>
      <c r="AC269" t="s">
        <v>1353</v>
      </c>
      <c r="AD269" t="s">
        <v>469</v>
      </c>
      <c r="AE269" t="s">
        <v>1354</v>
      </c>
      <c r="AF269" t="s">
        <v>414</v>
      </c>
      <c r="AG269" t="s">
        <v>1355</v>
      </c>
      <c r="AH269" t="s">
        <v>1356</v>
      </c>
      <c r="AI269" t="s">
        <v>278</v>
      </c>
      <c r="AJ269" t="s">
        <v>790</v>
      </c>
      <c r="AK269" t="s">
        <v>774</v>
      </c>
      <c r="AL269" t="s">
        <v>398</v>
      </c>
      <c r="AM269" t="s">
        <v>303</v>
      </c>
    </row>
    <row r="270" spans="3:39" hidden="1" x14ac:dyDescent="0.35">
      <c r="C270">
        <v>0</v>
      </c>
      <c r="D270" t="s">
        <v>90</v>
      </c>
      <c r="E270" t="s">
        <v>342</v>
      </c>
      <c r="F270" t="s">
        <v>343</v>
      </c>
      <c r="G270" t="s">
        <v>90</v>
      </c>
      <c r="H270" t="s">
        <v>344</v>
      </c>
      <c r="I270" t="s">
        <v>345</v>
      </c>
      <c r="J270" t="s">
        <v>346</v>
      </c>
      <c r="K270" t="s">
        <v>150</v>
      </c>
      <c r="L270" t="s">
        <v>347</v>
      </c>
      <c r="M270" t="s">
        <v>65</v>
      </c>
      <c r="N270" t="s">
        <v>192</v>
      </c>
      <c r="O270" t="s">
        <v>775</v>
      </c>
      <c r="P270" t="s">
        <v>60</v>
      </c>
      <c r="Q270" t="s">
        <v>192</v>
      </c>
      <c r="R270" t="s">
        <v>349</v>
      </c>
      <c r="S270" t="s">
        <v>74</v>
      </c>
      <c r="T270" t="s">
        <v>65</v>
      </c>
      <c r="W270" t="s">
        <v>90</v>
      </c>
      <c r="X270" t="s">
        <v>342</v>
      </c>
      <c r="Y270" t="s">
        <v>343</v>
      </c>
      <c r="Z270" t="s">
        <v>90</v>
      </c>
      <c r="AA270" t="s">
        <v>344</v>
      </c>
      <c r="AB270" t="s">
        <v>345</v>
      </c>
      <c r="AC270" t="s">
        <v>346</v>
      </c>
      <c r="AD270" t="s">
        <v>150</v>
      </c>
      <c r="AE270" t="s">
        <v>347</v>
      </c>
      <c r="AF270" t="s">
        <v>65</v>
      </c>
      <c r="AG270" t="s">
        <v>192</v>
      </c>
      <c r="AH270" t="s">
        <v>775</v>
      </c>
      <c r="AI270" t="s">
        <v>60</v>
      </c>
      <c r="AJ270" t="s">
        <v>192</v>
      </c>
      <c r="AK270" t="s">
        <v>349</v>
      </c>
      <c r="AL270" t="s">
        <v>74</v>
      </c>
      <c r="AM270" t="s">
        <v>65</v>
      </c>
    </row>
    <row r="271" spans="3:39" x14ac:dyDescent="0.35">
      <c r="C271">
        <v>1</v>
      </c>
      <c r="D271" t="s">
        <v>74</v>
      </c>
      <c r="E271" t="s">
        <v>776</v>
      </c>
      <c r="F271" t="s">
        <v>777</v>
      </c>
      <c r="G271" t="s">
        <v>778</v>
      </c>
      <c r="H271" t="s">
        <v>779</v>
      </c>
      <c r="I271" t="s">
        <v>780</v>
      </c>
      <c r="J271" t="s">
        <v>781</v>
      </c>
      <c r="K271" t="s">
        <v>320</v>
      </c>
      <c r="L271" t="s">
        <v>782</v>
      </c>
      <c r="M271" t="s">
        <v>398</v>
      </c>
      <c r="N271" t="s">
        <v>454</v>
      </c>
      <c r="O271" t="s">
        <v>783</v>
      </c>
      <c r="P271" t="s">
        <v>290</v>
      </c>
      <c r="Q271" t="s">
        <v>531</v>
      </c>
      <c r="R271" t="s">
        <v>784</v>
      </c>
      <c r="S271" t="s">
        <v>320</v>
      </c>
      <c r="T271" t="s">
        <v>398</v>
      </c>
      <c r="W271" t="s">
        <v>74</v>
      </c>
      <c r="X271" t="s">
        <v>1357</v>
      </c>
      <c r="Y271" t="s">
        <v>1358</v>
      </c>
      <c r="Z271" t="s">
        <v>62</v>
      </c>
      <c r="AA271" t="s">
        <v>1359</v>
      </c>
      <c r="AB271" t="s">
        <v>1360</v>
      </c>
      <c r="AC271" t="s">
        <v>1361</v>
      </c>
      <c r="AD271" t="s">
        <v>504</v>
      </c>
      <c r="AE271" t="s">
        <v>1362</v>
      </c>
      <c r="AF271" t="s">
        <v>141</v>
      </c>
      <c r="AG271" t="s">
        <v>984</v>
      </c>
      <c r="AH271" t="s">
        <v>1363</v>
      </c>
      <c r="AI271" t="s">
        <v>192</v>
      </c>
      <c r="AJ271" t="s">
        <v>533</v>
      </c>
      <c r="AK271" t="s">
        <v>1364</v>
      </c>
      <c r="AL271" t="s">
        <v>385</v>
      </c>
      <c r="AM271" t="s">
        <v>141</v>
      </c>
    </row>
    <row r="272" spans="3:39" hidden="1" x14ac:dyDescent="0.35">
      <c r="C272">
        <v>0</v>
      </c>
      <c r="D272" t="s">
        <v>90</v>
      </c>
      <c r="E272" t="s">
        <v>342</v>
      </c>
      <c r="F272" t="s">
        <v>343</v>
      </c>
      <c r="G272" t="s">
        <v>90</v>
      </c>
      <c r="H272" t="s">
        <v>344</v>
      </c>
      <c r="I272" t="s">
        <v>345</v>
      </c>
      <c r="J272" t="s">
        <v>346</v>
      </c>
      <c r="K272" t="s">
        <v>150</v>
      </c>
      <c r="L272" t="s">
        <v>347</v>
      </c>
      <c r="M272" t="s">
        <v>65</v>
      </c>
      <c r="N272" t="s">
        <v>192</v>
      </c>
      <c r="O272" t="s">
        <v>785</v>
      </c>
      <c r="P272" t="s">
        <v>60</v>
      </c>
      <c r="Q272" t="s">
        <v>192</v>
      </c>
      <c r="R272" t="s">
        <v>349</v>
      </c>
      <c r="S272" t="s">
        <v>74</v>
      </c>
      <c r="T272" t="s">
        <v>65</v>
      </c>
      <c r="W272" t="s">
        <v>90</v>
      </c>
      <c r="X272" t="s">
        <v>342</v>
      </c>
      <c r="Y272" t="s">
        <v>343</v>
      </c>
      <c r="Z272" t="s">
        <v>90</v>
      </c>
      <c r="AA272" t="s">
        <v>344</v>
      </c>
      <c r="AB272" t="s">
        <v>345</v>
      </c>
      <c r="AC272" t="s">
        <v>346</v>
      </c>
      <c r="AD272" t="s">
        <v>150</v>
      </c>
      <c r="AE272" t="s">
        <v>347</v>
      </c>
      <c r="AF272" t="s">
        <v>65</v>
      </c>
      <c r="AG272" t="s">
        <v>192</v>
      </c>
      <c r="AH272" t="s">
        <v>785</v>
      </c>
      <c r="AI272" t="s">
        <v>60</v>
      </c>
      <c r="AJ272" t="s">
        <v>192</v>
      </c>
      <c r="AK272" t="s">
        <v>349</v>
      </c>
      <c r="AL272" t="s">
        <v>74</v>
      </c>
      <c r="AM272" t="s">
        <v>65</v>
      </c>
    </row>
    <row r="273" spans="3:39" x14ac:dyDescent="0.35">
      <c r="C273">
        <v>1</v>
      </c>
      <c r="D273" t="s">
        <v>89</v>
      </c>
      <c r="E273" t="s">
        <v>786</v>
      </c>
      <c r="F273" t="s">
        <v>787</v>
      </c>
      <c r="G273" t="s">
        <v>788</v>
      </c>
      <c r="H273" t="s">
        <v>789</v>
      </c>
      <c r="I273" t="s">
        <v>790</v>
      </c>
      <c r="J273" t="s">
        <v>791</v>
      </c>
      <c r="K273" t="s">
        <v>625</v>
      </c>
      <c r="L273" t="s">
        <v>792</v>
      </c>
      <c r="M273" t="s">
        <v>191</v>
      </c>
      <c r="N273" t="s">
        <v>134</v>
      </c>
      <c r="O273" t="s">
        <v>793</v>
      </c>
      <c r="P273" t="s">
        <v>135</v>
      </c>
      <c r="Q273" t="s">
        <v>502</v>
      </c>
      <c r="R273" t="s">
        <v>794</v>
      </c>
      <c r="S273" t="s">
        <v>191</v>
      </c>
      <c r="T273" t="s">
        <v>256</v>
      </c>
      <c r="W273" t="s">
        <v>89</v>
      </c>
      <c r="X273" t="s">
        <v>137</v>
      </c>
      <c r="Y273" t="s">
        <v>1365</v>
      </c>
      <c r="Z273" t="s">
        <v>1366</v>
      </c>
      <c r="AA273" t="s">
        <v>1367</v>
      </c>
      <c r="AB273" t="s">
        <v>835</v>
      </c>
      <c r="AC273" t="s">
        <v>1368</v>
      </c>
      <c r="AD273" t="s">
        <v>502</v>
      </c>
      <c r="AE273" t="s">
        <v>1369</v>
      </c>
      <c r="AF273" t="s">
        <v>345</v>
      </c>
      <c r="AG273" t="s">
        <v>625</v>
      </c>
      <c r="AH273" t="s">
        <v>1370</v>
      </c>
      <c r="AI273" t="s">
        <v>278</v>
      </c>
      <c r="AJ273" t="s">
        <v>299</v>
      </c>
      <c r="AK273" t="s">
        <v>1371</v>
      </c>
      <c r="AL273" t="s">
        <v>465</v>
      </c>
      <c r="AM273" t="s">
        <v>267</v>
      </c>
    </row>
    <row r="274" spans="3:39" hidden="1" x14ac:dyDescent="0.35">
      <c r="C274">
        <v>0</v>
      </c>
      <c r="D274" t="s">
        <v>90</v>
      </c>
      <c r="E274" t="s">
        <v>342</v>
      </c>
      <c r="F274" t="s">
        <v>343</v>
      </c>
      <c r="G274" t="s">
        <v>90</v>
      </c>
      <c r="H274" t="s">
        <v>344</v>
      </c>
      <c r="I274" t="s">
        <v>345</v>
      </c>
      <c r="J274" t="s">
        <v>346</v>
      </c>
      <c r="K274" t="s">
        <v>150</v>
      </c>
      <c r="L274" t="s">
        <v>347</v>
      </c>
      <c r="M274" t="s">
        <v>65</v>
      </c>
      <c r="N274" t="s">
        <v>192</v>
      </c>
      <c r="O274" t="s">
        <v>795</v>
      </c>
      <c r="P274" t="s">
        <v>60</v>
      </c>
      <c r="Q274" t="s">
        <v>192</v>
      </c>
      <c r="R274" t="s">
        <v>349</v>
      </c>
      <c r="S274" t="s">
        <v>74</v>
      </c>
      <c r="T274" t="s">
        <v>65</v>
      </c>
      <c r="W274" t="s">
        <v>90</v>
      </c>
      <c r="X274" t="s">
        <v>342</v>
      </c>
      <c r="Y274" t="s">
        <v>343</v>
      </c>
      <c r="Z274" t="s">
        <v>90</v>
      </c>
      <c r="AA274" t="s">
        <v>344</v>
      </c>
      <c r="AB274" t="s">
        <v>345</v>
      </c>
      <c r="AC274" t="s">
        <v>346</v>
      </c>
      <c r="AD274" t="s">
        <v>150</v>
      </c>
      <c r="AE274" t="s">
        <v>347</v>
      </c>
      <c r="AF274" t="s">
        <v>65</v>
      </c>
      <c r="AG274" t="s">
        <v>192</v>
      </c>
      <c r="AH274" t="s">
        <v>795</v>
      </c>
      <c r="AI274" t="s">
        <v>60</v>
      </c>
      <c r="AJ274" t="s">
        <v>192</v>
      </c>
      <c r="AK274" t="s">
        <v>349</v>
      </c>
      <c r="AL274" t="s">
        <v>74</v>
      </c>
      <c r="AM274" t="s">
        <v>65</v>
      </c>
    </row>
    <row r="275" spans="3:39" x14ac:dyDescent="0.35">
      <c r="C275">
        <v>1</v>
      </c>
      <c r="D275" t="s">
        <v>89</v>
      </c>
      <c r="E275" t="s">
        <v>786</v>
      </c>
      <c r="F275" t="s">
        <v>471</v>
      </c>
      <c r="G275" t="s">
        <v>796</v>
      </c>
      <c r="H275" t="s">
        <v>797</v>
      </c>
      <c r="I275" t="s">
        <v>790</v>
      </c>
      <c r="J275" t="s">
        <v>798</v>
      </c>
      <c r="K275" t="s">
        <v>711</v>
      </c>
      <c r="L275" t="s">
        <v>799</v>
      </c>
      <c r="M275" t="s">
        <v>465</v>
      </c>
      <c r="N275" t="s">
        <v>134</v>
      </c>
      <c r="O275" t="s">
        <v>800</v>
      </c>
      <c r="P275" t="s">
        <v>135</v>
      </c>
      <c r="Q275" t="s">
        <v>502</v>
      </c>
      <c r="R275" t="s">
        <v>794</v>
      </c>
      <c r="S275" t="s">
        <v>191</v>
      </c>
      <c r="T275" t="s">
        <v>256</v>
      </c>
      <c r="W275" t="s">
        <v>89</v>
      </c>
      <c r="X275" t="s">
        <v>137</v>
      </c>
      <c r="Y275" t="s">
        <v>1372</v>
      </c>
      <c r="Z275" t="s">
        <v>1373</v>
      </c>
      <c r="AA275" t="s">
        <v>1374</v>
      </c>
      <c r="AB275" t="s">
        <v>835</v>
      </c>
      <c r="AC275" t="s">
        <v>1375</v>
      </c>
      <c r="AD275" t="s">
        <v>414</v>
      </c>
      <c r="AE275" t="s">
        <v>1376</v>
      </c>
      <c r="AF275" t="s">
        <v>149</v>
      </c>
      <c r="AG275" t="s">
        <v>625</v>
      </c>
      <c r="AH275" t="s">
        <v>1377</v>
      </c>
      <c r="AI275" t="s">
        <v>278</v>
      </c>
      <c r="AJ275" t="s">
        <v>299</v>
      </c>
      <c r="AK275" t="s">
        <v>1371</v>
      </c>
      <c r="AL275" t="s">
        <v>465</v>
      </c>
      <c r="AM275" t="s">
        <v>267</v>
      </c>
    </row>
    <row r="276" spans="3:39" hidden="1" x14ac:dyDescent="0.35">
      <c r="C276">
        <v>0</v>
      </c>
      <c r="D276" t="s">
        <v>90</v>
      </c>
      <c r="E276" t="s">
        <v>342</v>
      </c>
      <c r="F276" t="s">
        <v>343</v>
      </c>
      <c r="G276" t="s">
        <v>90</v>
      </c>
      <c r="H276" t="s">
        <v>344</v>
      </c>
      <c r="I276" t="s">
        <v>345</v>
      </c>
      <c r="J276" t="s">
        <v>346</v>
      </c>
      <c r="K276" t="s">
        <v>150</v>
      </c>
      <c r="L276" t="s">
        <v>347</v>
      </c>
      <c r="M276" t="s">
        <v>65</v>
      </c>
      <c r="N276" t="s">
        <v>192</v>
      </c>
      <c r="O276" t="s">
        <v>801</v>
      </c>
      <c r="P276" t="s">
        <v>60</v>
      </c>
      <c r="Q276" t="s">
        <v>192</v>
      </c>
      <c r="R276" t="s">
        <v>349</v>
      </c>
      <c r="S276" t="s">
        <v>74</v>
      </c>
      <c r="T276" t="s">
        <v>65</v>
      </c>
      <c r="W276" t="s">
        <v>90</v>
      </c>
      <c r="X276" t="s">
        <v>342</v>
      </c>
      <c r="Y276" t="s">
        <v>343</v>
      </c>
      <c r="Z276" t="s">
        <v>90</v>
      </c>
      <c r="AA276" t="s">
        <v>344</v>
      </c>
      <c r="AB276" t="s">
        <v>345</v>
      </c>
      <c r="AC276" t="s">
        <v>346</v>
      </c>
      <c r="AD276" t="s">
        <v>150</v>
      </c>
      <c r="AE276" t="s">
        <v>347</v>
      </c>
      <c r="AF276" t="s">
        <v>65</v>
      </c>
      <c r="AG276" t="s">
        <v>192</v>
      </c>
      <c r="AH276" t="s">
        <v>801</v>
      </c>
      <c r="AI276" t="s">
        <v>60</v>
      </c>
      <c r="AJ276" t="s">
        <v>192</v>
      </c>
      <c r="AK276" t="s">
        <v>349</v>
      </c>
      <c r="AL276" t="s">
        <v>74</v>
      </c>
      <c r="AM276" t="s">
        <v>65</v>
      </c>
    </row>
    <row r="277" spans="3:39" x14ac:dyDescent="0.35">
      <c r="C277">
        <v>1</v>
      </c>
      <c r="D277" t="s">
        <v>192</v>
      </c>
      <c r="E277" t="s">
        <v>802</v>
      </c>
      <c r="F277" t="s">
        <v>803</v>
      </c>
      <c r="G277" t="s">
        <v>804</v>
      </c>
      <c r="H277" t="s">
        <v>805</v>
      </c>
      <c r="I277" t="s">
        <v>806</v>
      </c>
      <c r="J277" t="s">
        <v>807</v>
      </c>
      <c r="K277" t="s">
        <v>248</v>
      </c>
      <c r="L277" t="s">
        <v>808</v>
      </c>
      <c r="M277" t="s">
        <v>322</v>
      </c>
      <c r="N277" t="s">
        <v>610</v>
      </c>
      <c r="O277" t="s">
        <v>809</v>
      </c>
      <c r="P277" t="s">
        <v>290</v>
      </c>
      <c r="Q277" t="s">
        <v>810</v>
      </c>
      <c r="R277" t="s">
        <v>811</v>
      </c>
      <c r="S277" t="s">
        <v>443</v>
      </c>
      <c r="T277" t="s">
        <v>428</v>
      </c>
      <c r="W277" t="s">
        <v>192</v>
      </c>
      <c r="X277" t="s">
        <v>603</v>
      </c>
      <c r="Y277" t="s">
        <v>1378</v>
      </c>
      <c r="Z277" t="s">
        <v>1379</v>
      </c>
      <c r="AA277" t="s">
        <v>1380</v>
      </c>
      <c r="AB277" t="s">
        <v>1286</v>
      </c>
      <c r="AC277" t="s">
        <v>1381</v>
      </c>
      <c r="AD277" t="s">
        <v>629</v>
      </c>
      <c r="AE277" t="s">
        <v>1382</v>
      </c>
      <c r="AF277" t="s">
        <v>271</v>
      </c>
      <c r="AG277" t="s">
        <v>531</v>
      </c>
      <c r="AH277" t="s">
        <v>1383</v>
      </c>
      <c r="AI277" t="s">
        <v>192</v>
      </c>
      <c r="AJ277" t="s">
        <v>516</v>
      </c>
      <c r="AK277" t="s">
        <v>1384</v>
      </c>
      <c r="AL277" t="s">
        <v>546</v>
      </c>
      <c r="AM277" t="s">
        <v>398</v>
      </c>
    </row>
    <row r="278" spans="3:39" hidden="1" x14ac:dyDescent="0.35">
      <c r="C278">
        <v>0</v>
      </c>
      <c r="D278" t="s">
        <v>90</v>
      </c>
      <c r="E278" t="s">
        <v>342</v>
      </c>
      <c r="F278" t="s">
        <v>343</v>
      </c>
      <c r="G278" t="s">
        <v>90</v>
      </c>
      <c r="H278" t="s">
        <v>344</v>
      </c>
      <c r="I278" t="s">
        <v>345</v>
      </c>
      <c r="J278" t="s">
        <v>346</v>
      </c>
      <c r="K278" t="s">
        <v>150</v>
      </c>
      <c r="L278" t="s">
        <v>347</v>
      </c>
      <c r="M278" t="s">
        <v>65</v>
      </c>
      <c r="N278" t="s">
        <v>192</v>
      </c>
      <c r="O278" t="s">
        <v>812</v>
      </c>
      <c r="P278" t="s">
        <v>60</v>
      </c>
      <c r="Q278" t="s">
        <v>192</v>
      </c>
      <c r="R278" t="s">
        <v>349</v>
      </c>
      <c r="S278" t="s">
        <v>74</v>
      </c>
      <c r="T278" t="s">
        <v>65</v>
      </c>
      <c r="W278" t="s">
        <v>90</v>
      </c>
      <c r="X278" t="s">
        <v>342</v>
      </c>
      <c r="Y278" t="s">
        <v>343</v>
      </c>
      <c r="Z278" t="s">
        <v>90</v>
      </c>
      <c r="AA278" t="s">
        <v>344</v>
      </c>
      <c r="AB278" t="s">
        <v>345</v>
      </c>
      <c r="AC278" t="s">
        <v>346</v>
      </c>
      <c r="AD278" t="s">
        <v>150</v>
      </c>
      <c r="AE278" t="s">
        <v>347</v>
      </c>
      <c r="AF278" t="s">
        <v>65</v>
      </c>
      <c r="AG278" t="s">
        <v>192</v>
      </c>
      <c r="AH278" t="s">
        <v>812</v>
      </c>
      <c r="AI278" t="s">
        <v>60</v>
      </c>
      <c r="AJ278" t="s">
        <v>192</v>
      </c>
      <c r="AK278" t="s">
        <v>349</v>
      </c>
      <c r="AL278" t="s">
        <v>74</v>
      </c>
      <c r="AM278" t="s">
        <v>65</v>
      </c>
    </row>
    <row r="279" spans="3:39" x14ac:dyDescent="0.35">
      <c r="C279">
        <v>1</v>
      </c>
      <c r="D279" t="s">
        <v>192</v>
      </c>
      <c r="E279" t="s">
        <v>652</v>
      </c>
      <c r="F279" t="s">
        <v>230</v>
      </c>
      <c r="G279" t="s">
        <v>813</v>
      </c>
      <c r="H279" t="s">
        <v>814</v>
      </c>
      <c r="I279" t="s">
        <v>815</v>
      </c>
      <c r="J279" t="s">
        <v>816</v>
      </c>
      <c r="K279" t="s">
        <v>493</v>
      </c>
      <c r="L279" t="s">
        <v>817</v>
      </c>
      <c r="M279" t="s">
        <v>469</v>
      </c>
      <c r="N279" t="s">
        <v>818</v>
      </c>
      <c r="O279" t="s">
        <v>819</v>
      </c>
      <c r="P279" t="s">
        <v>192</v>
      </c>
      <c r="Q279" t="s">
        <v>820</v>
      </c>
      <c r="R279" t="s">
        <v>821</v>
      </c>
      <c r="S279" t="s">
        <v>260</v>
      </c>
      <c r="T279" t="s">
        <v>59</v>
      </c>
      <c r="W279" t="s">
        <v>192</v>
      </c>
      <c r="X279" t="s">
        <v>802</v>
      </c>
      <c r="Y279" t="s">
        <v>1385</v>
      </c>
      <c r="Z279" t="s">
        <v>1386</v>
      </c>
      <c r="AA279" t="s">
        <v>1387</v>
      </c>
      <c r="AB279" t="s">
        <v>1388</v>
      </c>
      <c r="AC279" t="s">
        <v>1389</v>
      </c>
      <c r="AD279" t="s">
        <v>385</v>
      </c>
      <c r="AE279" t="s">
        <v>1390</v>
      </c>
      <c r="AF279" t="s">
        <v>322</v>
      </c>
      <c r="AG279" t="s">
        <v>610</v>
      </c>
      <c r="AH279" t="s">
        <v>1391</v>
      </c>
      <c r="AI279" t="s">
        <v>135</v>
      </c>
      <c r="AJ279" t="s">
        <v>773</v>
      </c>
      <c r="AK279" t="s">
        <v>1392</v>
      </c>
      <c r="AL279" t="s">
        <v>517</v>
      </c>
      <c r="AM279" t="s">
        <v>428</v>
      </c>
    </row>
    <row r="280" spans="3:39" x14ac:dyDescent="0.35">
      <c r="C280">
        <v>1</v>
      </c>
      <c r="D280" t="s">
        <v>22</v>
      </c>
      <c r="E280" t="s">
        <v>267</v>
      </c>
      <c r="F280" t="s">
        <v>581</v>
      </c>
      <c r="G280" t="s">
        <v>548</v>
      </c>
      <c r="H280" t="s">
        <v>582</v>
      </c>
      <c r="I280" t="s">
        <v>290</v>
      </c>
      <c r="J280" t="s">
        <v>583</v>
      </c>
      <c r="K280" t="s">
        <v>278</v>
      </c>
      <c r="L280" t="s">
        <v>584</v>
      </c>
      <c r="M280" t="s">
        <v>194</v>
      </c>
      <c r="N280" t="s">
        <v>194</v>
      </c>
      <c r="O280" t="s">
        <v>822</v>
      </c>
      <c r="P280" t="s">
        <v>119</v>
      </c>
      <c r="Q280" t="s">
        <v>275</v>
      </c>
      <c r="R280" t="s">
        <v>553</v>
      </c>
      <c r="S280" t="s">
        <v>87</v>
      </c>
      <c r="T280" t="s">
        <v>90</v>
      </c>
      <c r="W280" t="s">
        <v>22</v>
      </c>
      <c r="X280" t="s">
        <v>326</v>
      </c>
      <c r="Y280" t="s">
        <v>1224</v>
      </c>
      <c r="Z280" t="s">
        <v>1194</v>
      </c>
      <c r="AA280" t="s">
        <v>1225</v>
      </c>
      <c r="AB280" t="s">
        <v>87</v>
      </c>
      <c r="AC280" t="s">
        <v>1226</v>
      </c>
      <c r="AD280" t="s">
        <v>87</v>
      </c>
      <c r="AE280" t="s">
        <v>1227</v>
      </c>
      <c r="AF280" t="s">
        <v>89</v>
      </c>
      <c r="AG280" t="s">
        <v>89</v>
      </c>
      <c r="AH280" t="s">
        <v>1393</v>
      </c>
      <c r="AI280" t="s">
        <v>88</v>
      </c>
      <c r="AJ280" t="s">
        <v>88</v>
      </c>
      <c r="AK280" t="s">
        <v>1199</v>
      </c>
      <c r="AL280" t="s">
        <v>194</v>
      </c>
      <c r="AM280" t="s">
        <v>92</v>
      </c>
    </row>
    <row r="281" spans="3:39" hidden="1" x14ac:dyDescent="0.35">
      <c r="C281">
        <v>0</v>
      </c>
      <c r="D281" t="s">
        <v>90</v>
      </c>
      <c r="E281" t="s">
        <v>342</v>
      </c>
      <c r="F281" t="s">
        <v>343</v>
      </c>
      <c r="G281" t="s">
        <v>90</v>
      </c>
      <c r="H281" t="s">
        <v>344</v>
      </c>
      <c r="I281" t="s">
        <v>345</v>
      </c>
      <c r="J281" t="s">
        <v>346</v>
      </c>
      <c r="K281" t="s">
        <v>150</v>
      </c>
      <c r="L281" t="s">
        <v>347</v>
      </c>
      <c r="M281" t="s">
        <v>65</v>
      </c>
      <c r="N281" t="s">
        <v>192</v>
      </c>
      <c r="O281" t="s">
        <v>823</v>
      </c>
      <c r="P281" t="s">
        <v>60</v>
      </c>
      <c r="Q281" t="s">
        <v>192</v>
      </c>
      <c r="R281" t="s">
        <v>349</v>
      </c>
      <c r="S281" t="s">
        <v>74</v>
      </c>
      <c r="T281" t="s">
        <v>65</v>
      </c>
      <c r="W281" t="s">
        <v>90</v>
      </c>
      <c r="X281" t="s">
        <v>342</v>
      </c>
      <c r="Y281" t="s">
        <v>343</v>
      </c>
      <c r="Z281" t="s">
        <v>90</v>
      </c>
      <c r="AA281" t="s">
        <v>344</v>
      </c>
      <c r="AB281" t="s">
        <v>345</v>
      </c>
      <c r="AC281" t="s">
        <v>346</v>
      </c>
      <c r="AD281" t="s">
        <v>150</v>
      </c>
      <c r="AE281" t="s">
        <v>347</v>
      </c>
      <c r="AF281" t="s">
        <v>65</v>
      </c>
      <c r="AG281" t="s">
        <v>192</v>
      </c>
      <c r="AH281" t="s">
        <v>823</v>
      </c>
      <c r="AI281" t="s">
        <v>60</v>
      </c>
      <c r="AJ281" t="s">
        <v>192</v>
      </c>
      <c r="AK281" t="s">
        <v>349</v>
      </c>
      <c r="AL281" t="s">
        <v>74</v>
      </c>
      <c r="AM281" t="s">
        <v>65</v>
      </c>
    </row>
    <row r="282" spans="3:39" x14ac:dyDescent="0.35">
      <c r="C282">
        <v>1</v>
      </c>
      <c r="D282" t="s">
        <v>192</v>
      </c>
      <c r="E282" t="s">
        <v>824</v>
      </c>
      <c r="F282" t="s">
        <v>825</v>
      </c>
      <c r="G282" t="s">
        <v>826</v>
      </c>
      <c r="H282" t="s">
        <v>827</v>
      </c>
      <c r="I282" t="s">
        <v>828</v>
      </c>
      <c r="J282" t="s">
        <v>829</v>
      </c>
      <c r="K282" t="s">
        <v>830</v>
      </c>
      <c r="L282" t="s">
        <v>831</v>
      </c>
      <c r="M282" t="s">
        <v>498</v>
      </c>
      <c r="N282" t="s">
        <v>713</v>
      </c>
      <c r="O282" t="s">
        <v>832</v>
      </c>
      <c r="P282" t="s">
        <v>152</v>
      </c>
      <c r="Q282" t="s">
        <v>833</v>
      </c>
      <c r="R282" t="s">
        <v>834</v>
      </c>
      <c r="S282" t="s">
        <v>756</v>
      </c>
      <c r="T282" t="s">
        <v>835</v>
      </c>
      <c r="W282" t="s">
        <v>192</v>
      </c>
      <c r="X282" t="s">
        <v>1394</v>
      </c>
      <c r="Y282" t="s">
        <v>1395</v>
      </c>
      <c r="Z282" t="s">
        <v>1396</v>
      </c>
      <c r="AA282" t="s">
        <v>1397</v>
      </c>
      <c r="AB282" t="s">
        <v>1398</v>
      </c>
      <c r="AC282" t="s">
        <v>1399</v>
      </c>
      <c r="AD282" t="s">
        <v>404</v>
      </c>
      <c r="AE282" t="s">
        <v>1400</v>
      </c>
      <c r="AF282" t="s">
        <v>492</v>
      </c>
      <c r="AG282" t="s">
        <v>1023</v>
      </c>
      <c r="AH282" t="s">
        <v>1401</v>
      </c>
      <c r="AI282" t="s">
        <v>150</v>
      </c>
      <c r="AJ282" t="s">
        <v>388</v>
      </c>
      <c r="AK282" t="s">
        <v>1402</v>
      </c>
      <c r="AL282" t="s">
        <v>543</v>
      </c>
      <c r="AM282" t="s">
        <v>874</v>
      </c>
    </row>
    <row r="283" spans="3:39" hidden="1" x14ac:dyDescent="0.35">
      <c r="C283">
        <v>0</v>
      </c>
      <c r="D283" t="s">
        <v>90</v>
      </c>
      <c r="E283" t="s">
        <v>342</v>
      </c>
      <c r="F283" t="s">
        <v>343</v>
      </c>
      <c r="G283" t="s">
        <v>90</v>
      </c>
      <c r="H283" t="s">
        <v>344</v>
      </c>
      <c r="I283" t="s">
        <v>345</v>
      </c>
      <c r="J283" t="s">
        <v>346</v>
      </c>
      <c r="K283" t="s">
        <v>150</v>
      </c>
      <c r="L283" t="s">
        <v>347</v>
      </c>
      <c r="M283" t="s">
        <v>65</v>
      </c>
      <c r="N283" t="s">
        <v>192</v>
      </c>
      <c r="O283" t="s">
        <v>836</v>
      </c>
      <c r="P283" t="s">
        <v>60</v>
      </c>
      <c r="Q283" t="s">
        <v>192</v>
      </c>
      <c r="R283" t="s">
        <v>349</v>
      </c>
      <c r="S283" t="s">
        <v>74</v>
      </c>
      <c r="T283" t="s">
        <v>65</v>
      </c>
      <c r="W283" t="s">
        <v>90</v>
      </c>
      <c r="X283" t="s">
        <v>342</v>
      </c>
      <c r="Y283" t="s">
        <v>343</v>
      </c>
      <c r="Z283" t="s">
        <v>90</v>
      </c>
      <c r="AA283" t="s">
        <v>344</v>
      </c>
      <c r="AB283" t="s">
        <v>345</v>
      </c>
      <c r="AC283" t="s">
        <v>346</v>
      </c>
      <c r="AD283" t="s">
        <v>150</v>
      </c>
      <c r="AE283" t="s">
        <v>347</v>
      </c>
      <c r="AF283" t="s">
        <v>65</v>
      </c>
      <c r="AG283" t="s">
        <v>192</v>
      </c>
      <c r="AH283" t="s">
        <v>836</v>
      </c>
      <c r="AI283" t="s">
        <v>60</v>
      </c>
      <c r="AJ283" t="s">
        <v>192</v>
      </c>
      <c r="AK283" t="s">
        <v>349</v>
      </c>
      <c r="AL283" t="s">
        <v>74</v>
      </c>
      <c r="AM283" t="s">
        <v>65</v>
      </c>
    </row>
    <row r="284" spans="3:39" x14ac:dyDescent="0.35">
      <c r="C284">
        <v>1</v>
      </c>
      <c r="D284" t="s">
        <v>192</v>
      </c>
      <c r="E284" t="s">
        <v>652</v>
      </c>
      <c r="F284" t="s">
        <v>231</v>
      </c>
      <c r="G284" t="s">
        <v>837</v>
      </c>
      <c r="H284" t="s">
        <v>838</v>
      </c>
      <c r="I284" t="s">
        <v>839</v>
      </c>
      <c r="J284" t="s">
        <v>840</v>
      </c>
      <c r="K284" t="s">
        <v>383</v>
      </c>
      <c r="L284" t="s">
        <v>841</v>
      </c>
      <c r="M284" t="s">
        <v>59</v>
      </c>
      <c r="N284" t="s">
        <v>842</v>
      </c>
      <c r="O284" t="s">
        <v>843</v>
      </c>
      <c r="P284" t="s">
        <v>150</v>
      </c>
      <c r="Q284" t="s">
        <v>844</v>
      </c>
      <c r="R284" t="s">
        <v>845</v>
      </c>
      <c r="S284" t="s">
        <v>260</v>
      </c>
      <c r="T284" t="s">
        <v>59</v>
      </c>
      <c r="W284" t="s">
        <v>192</v>
      </c>
      <c r="X284" t="s">
        <v>802</v>
      </c>
      <c r="Y284" t="s">
        <v>230</v>
      </c>
      <c r="Z284" t="s">
        <v>1403</v>
      </c>
      <c r="AA284" t="s">
        <v>1404</v>
      </c>
      <c r="AB284" t="s">
        <v>815</v>
      </c>
      <c r="AC284" t="s">
        <v>1405</v>
      </c>
      <c r="AD284" t="s">
        <v>493</v>
      </c>
      <c r="AE284" t="s">
        <v>817</v>
      </c>
      <c r="AF284" t="s">
        <v>428</v>
      </c>
      <c r="AG284" t="s">
        <v>818</v>
      </c>
      <c r="AH284" t="s">
        <v>1406</v>
      </c>
      <c r="AI284" t="s">
        <v>290</v>
      </c>
      <c r="AJ284" t="s">
        <v>820</v>
      </c>
      <c r="AK284" t="s">
        <v>1407</v>
      </c>
      <c r="AL284" t="s">
        <v>517</v>
      </c>
      <c r="AM284" t="s">
        <v>428</v>
      </c>
    </row>
    <row r="285" spans="3:39" hidden="1" x14ac:dyDescent="0.35">
      <c r="C285">
        <v>0</v>
      </c>
      <c r="D285" t="s">
        <v>90</v>
      </c>
      <c r="E285" t="s">
        <v>342</v>
      </c>
      <c r="F285" t="s">
        <v>343</v>
      </c>
      <c r="G285" t="s">
        <v>90</v>
      </c>
      <c r="H285" t="s">
        <v>344</v>
      </c>
      <c r="I285" t="s">
        <v>345</v>
      </c>
      <c r="J285" t="s">
        <v>346</v>
      </c>
      <c r="K285" t="s">
        <v>150</v>
      </c>
      <c r="L285" t="s">
        <v>347</v>
      </c>
      <c r="M285" t="s">
        <v>65</v>
      </c>
      <c r="N285" t="s">
        <v>192</v>
      </c>
      <c r="O285" t="s">
        <v>846</v>
      </c>
      <c r="P285" t="s">
        <v>60</v>
      </c>
      <c r="Q285" t="s">
        <v>192</v>
      </c>
      <c r="R285" t="s">
        <v>349</v>
      </c>
      <c r="S285" t="s">
        <v>74</v>
      </c>
      <c r="T285" t="s">
        <v>65</v>
      </c>
      <c r="W285" t="s">
        <v>90</v>
      </c>
      <c r="X285" t="s">
        <v>342</v>
      </c>
      <c r="Y285" t="s">
        <v>343</v>
      </c>
      <c r="Z285" t="s">
        <v>90</v>
      </c>
      <c r="AA285" t="s">
        <v>344</v>
      </c>
      <c r="AB285" t="s">
        <v>345</v>
      </c>
      <c r="AC285" t="s">
        <v>346</v>
      </c>
      <c r="AD285" t="s">
        <v>150</v>
      </c>
      <c r="AE285" t="s">
        <v>347</v>
      </c>
      <c r="AF285" t="s">
        <v>65</v>
      </c>
      <c r="AG285" t="s">
        <v>192</v>
      </c>
      <c r="AH285" t="s">
        <v>846</v>
      </c>
      <c r="AI285" t="s">
        <v>60</v>
      </c>
      <c r="AJ285" t="s">
        <v>192</v>
      </c>
      <c r="AK285" t="s">
        <v>349</v>
      </c>
      <c r="AL285" t="s">
        <v>74</v>
      </c>
      <c r="AM285" t="s">
        <v>65</v>
      </c>
    </row>
    <row r="286" spans="3:39" x14ac:dyDescent="0.35">
      <c r="C286">
        <v>1</v>
      </c>
      <c r="D286" t="s">
        <v>192</v>
      </c>
      <c r="E286" t="s">
        <v>652</v>
      </c>
      <c r="F286" t="s">
        <v>847</v>
      </c>
      <c r="G286" t="s">
        <v>848</v>
      </c>
      <c r="H286" t="s">
        <v>849</v>
      </c>
      <c r="I286" t="s">
        <v>850</v>
      </c>
      <c r="J286" t="s">
        <v>851</v>
      </c>
      <c r="K286" t="s">
        <v>852</v>
      </c>
      <c r="L286" t="s">
        <v>853</v>
      </c>
      <c r="M286" t="s">
        <v>59</v>
      </c>
      <c r="N286" t="s">
        <v>842</v>
      </c>
      <c r="O286" t="s">
        <v>854</v>
      </c>
      <c r="P286" t="s">
        <v>152</v>
      </c>
      <c r="Q286" t="s">
        <v>512</v>
      </c>
      <c r="R286" t="s">
        <v>855</v>
      </c>
      <c r="S286" t="s">
        <v>260</v>
      </c>
      <c r="T286" t="s">
        <v>59</v>
      </c>
      <c r="W286" t="s">
        <v>192</v>
      </c>
      <c r="X286" t="s">
        <v>802</v>
      </c>
      <c r="Y286" t="s">
        <v>230</v>
      </c>
      <c r="Z286" t="s">
        <v>1408</v>
      </c>
      <c r="AA286" t="s">
        <v>1409</v>
      </c>
      <c r="AB286" t="s">
        <v>1410</v>
      </c>
      <c r="AC286" t="s">
        <v>1411</v>
      </c>
      <c r="AD286" t="s">
        <v>426</v>
      </c>
      <c r="AE286" t="s">
        <v>1412</v>
      </c>
      <c r="AF286" t="s">
        <v>428</v>
      </c>
      <c r="AG286" t="s">
        <v>818</v>
      </c>
      <c r="AH286" t="s">
        <v>1413</v>
      </c>
      <c r="AI286" t="s">
        <v>150</v>
      </c>
      <c r="AJ286" t="s">
        <v>810</v>
      </c>
      <c r="AK286" t="s">
        <v>1414</v>
      </c>
      <c r="AL286" t="s">
        <v>517</v>
      </c>
      <c r="AM286" t="s">
        <v>428</v>
      </c>
    </row>
    <row r="287" spans="3:39" hidden="1" x14ac:dyDescent="0.35">
      <c r="C287">
        <v>0</v>
      </c>
      <c r="D287" t="s">
        <v>90</v>
      </c>
      <c r="E287" t="s">
        <v>342</v>
      </c>
      <c r="F287" t="s">
        <v>343</v>
      </c>
      <c r="G287" t="s">
        <v>90</v>
      </c>
      <c r="H287" t="s">
        <v>344</v>
      </c>
      <c r="I287" t="s">
        <v>345</v>
      </c>
      <c r="J287" t="s">
        <v>346</v>
      </c>
      <c r="K287" t="s">
        <v>150</v>
      </c>
      <c r="L287" t="s">
        <v>347</v>
      </c>
      <c r="M287" t="s">
        <v>65</v>
      </c>
      <c r="N287" t="s">
        <v>192</v>
      </c>
      <c r="O287" t="s">
        <v>856</v>
      </c>
      <c r="P287" t="s">
        <v>60</v>
      </c>
      <c r="Q287" t="s">
        <v>192</v>
      </c>
      <c r="R287" t="s">
        <v>349</v>
      </c>
      <c r="S287" t="s">
        <v>74</v>
      </c>
      <c r="T287" t="s">
        <v>65</v>
      </c>
      <c r="W287" t="s">
        <v>90</v>
      </c>
      <c r="X287" t="s">
        <v>342</v>
      </c>
      <c r="Y287" t="s">
        <v>343</v>
      </c>
      <c r="Z287" t="s">
        <v>90</v>
      </c>
      <c r="AA287" t="s">
        <v>344</v>
      </c>
      <c r="AB287" t="s">
        <v>345</v>
      </c>
      <c r="AC287" t="s">
        <v>346</v>
      </c>
      <c r="AD287" t="s">
        <v>150</v>
      </c>
      <c r="AE287" t="s">
        <v>347</v>
      </c>
      <c r="AF287" t="s">
        <v>65</v>
      </c>
      <c r="AG287" t="s">
        <v>192</v>
      </c>
      <c r="AH287" t="s">
        <v>856</v>
      </c>
      <c r="AI287" t="s">
        <v>60</v>
      </c>
      <c r="AJ287" t="s">
        <v>192</v>
      </c>
      <c r="AK287" t="s">
        <v>349</v>
      </c>
      <c r="AL287" t="s">
        <v>74</v>
      </c>
      <c r="AM287" t="s">
        <v>65</v>
      </c>
    </row>
    <row r="288" spans="3:39" x14ac:dyDescent="0.35">
      <c r="C288">
        <v>1</v>
      </c>
      <c r="D288" t="s">
        <v>89</v>
      </c>
      <c r="E288" t="s">
        <v>857</v>
      </c>
      <c r="F288" t="s">
        <v>858</v>
      </c>
      <c r="G288" t="s">
        <v>859</v>
      </c>
      <c r="H288" t="s">
        <v>860</v>
      </c>
      <c r="I288" t="s">
        <v>756</v>
      </c>
      <c r="J288" t="s">
        <v>861</v>
      </c>
      <c r="K288" t="s">
        <v>702</v>
      </c>
      <c r="L288" t="s">
        <v>862</v>
      </c>
      <c r="M288" t="s">
        <v>627</v>
      </c>
      <c r="N288" t="s">
        <v>59</v>
      </c>
      <c r="O288" t="s">
        <v>863</v>
      </c>
      <c r="P288" t="s">
        <v>135</v>
      </c>
      <c r="Q288" t="s">
        <v>702</v>
      </c>
      <c r="R288" t="s">
        <v>794</v>
      </c>
      <c r="S288" t="s">
        <v>262</v>
      </c>
      <c r="T288" t="s">
        <v>61</v>
      </c>
      <c r="W288" t="s">
        <v>89</v>
      </c>
      <c r="X288" t="s">
        <v>267</v>
      </c>
      <c r="Y288" t="s">
        <v>1415</v>
      </c>
      <c r="Z288" t="s">
        <v>1416</v>
      </c>
      <c r="AA288" t="s">
        <v>1417</v>
      </c>
      <c r="AB288" t="s">
        <v>140</v>
      </c>
      <c r="AC288" t="s">
        <v>1418</v>
      </c>
      <c r="AD288" t="s">
        <v>625</v>
      </c>
      <c r="AE288" t="s">
        <v>1419</v>
      </c>
      <c r="AF288" t="s">
        <v>305</v>
      </c>
      <c r="AG288" t="s">
        <v>428</v>
      </c>
      <c r="AH288" t="s">
        <v>1420</v>
      </c>
      <c r="AI288" t="s">
        <v>278</v>
      </c>
      <c r="AJ288" t="s">
        <v>303</v>
      </c>
      <c r="AK288" t="s">
        <v>1371</v>
      </c>
      <c r="AL288" t="s">
        <v>695</v>
      </c>
      <c r="AM288" t="s">
        <v>137</v>
      </c>
    </row>
    <row r="289" spans="3:39" hidden="1" x14ac:dyDescent="0.35">
      <c r="C289">
        <v>0</v>
      </c>
      <c r="D289" t="s">
        <v>90</v>
      </c>
      <c r="E289" t="s">
        <v>342</v>
      </c>
      <c r="F289" t="s">
        <v>343</v>
      </c>
      <c r="G289" t="s">
        <v>90</v>
      </c>
      <c r="H289" t="s">
        <v>344</v>
      </c>
      <c r="I289" t="s">
        <v>345</v>
      </c>
      <c r="J289" t="s">
        <v>346</v>
      </c>
      <c r="K289" t="s">
        <v>150</v>
      </c>
      <c r="L289" t="s">
        <v>347</v>
      </c>
      <c r="M289" t="s">
        <v>65</v>
      </c>
      <c r="N289" t="s">
        <v>192</v>
      </c>
      <c r="O289" t="s">
        <v>864</v>
      </c>
      <c r="P289" t="s">
        <v>60</v>
      </c>
      <c r="Q289" t="s">
        <v>192</v>
      </c>
      <c r="R289" t="s">
        <v>349</v>
      </c>
      <c r="S289" t="s">
        <v>74</v>
      </c>
      <c r="T289" t="s">
        <v>65</v>
      </c>
      <c r="W289" t="s">
        <v>90</v>
      </c>
      <c r="X289" t="s">
        <v>342</v>
      </c>
      <c r="Y289" t="s">
        <v>343</v>
      </c>
      <c r="Z289" t="s">
        <v>90</v>
      </c>
      <c r="AA289" t="s">
        <v>344</v>
      </c>
      <c r="AB289" t="s">
        <v>345</v>
      </c>
      <c r="AC289" t="s">
        <v>346</v>
      </c>
      <c r="AD289" t="s">
        <v>150</v>
      </c>
      <c r="AE289" t="s">
        <v>347</v>
      </c>
      <c r="AF289" t="s">
        <v>65</v>
      </c>
      <c r="AG289" t="s">
        <v>192</v>
      </c>
      <c r="AH289" t="s">
        <v>864</v>
      </c>
      <c r="AI289" t="s">
        <v>60</v>
      </c>
      <c r="AJ289" t="s">
        <v>192</v>
      </c>
      <c r="AK289" t="s">
        <v>349</v>
      </c>
      <c r="AL289" t="s">
        <v>74</v>
      </c>
      <c r="AM289" t="s">
        <v>65</v>
      </c>
    </row>
    <row r="290" spans="3:39" x14ac:dyDescent="0.35">
      <c r="C290">
        <v>1</v>
      </c>
      <c r="D290" t="s">
        <v>89</v>
      </c>
      <c r="E290" t="s">
        <v>857</v>
      </c>
      <c r="F290" t="s">
        <v>865</v>
      </c>
      <c r="G290" t="s">
        <v>866</v>
      </c>
      <c r="H290" t="s">
        <v>867</v>
      </c>
      <c r="I290" t="s">
        <v>773</v>
      </c>
      <c r="J290" t="s">
        <v>868</v>
      </c>
      <c r="K290" t="s">
        <v>71</v>
      </c>
      <c r="L290" t="s">
        <v>869</v>
      </c>
      <c r="M290" t="s">
        <v>695</v>
      </c>
      <c r="N290" t="s">
        <v>443</v>
      </c>
      <c r="O290" t="s">
        <v>870</v>
      </c>
      <c r="P290" t="s">
        <v>135</v>
      </c>
      <c r="Q290" t="s">
        <v>141</v>
      </c>
      <c r="R290" t="s">
        <v>794</v>
      </c>
      <c r="S290" t="s">
        <v>253</v>
      </c>
      <c r="T290" t="s">
        <v>61</v>
      </c>
      <c r="W290" t="s">
        <v>89</v>
      </c>
      <c r="X290" t="s">
        <v>267</v>
      </c>
      <c r="Y290" t="s">
        <v>858</v>
      </c>
      <c r="Z290" t="s">
        <v>1421</v>
      </c>
      <c r="AA290" t="s">
        <v>1422</v>
      </c>
      <c r="AB290" t="s">
        <v>1170</v>
      </c>
      <c r="AC290" t="s">
        <v>1423</v>
      </c>
      <c r="AD290" t="s">
        <v>326</v>
      </c>
      <c r="AE290" t="s">
        <v>1424</v>
      </c>
      <c r="AF290" t="s">
        <v>64</v>
      </c>
      <c r="AG290" t="s">
        <v>287</v>
      </c>
      <c r="AH290" t="s">
        <v>1425</v>
      </c>
      <c r="AI290" t="s">
        <v>278</v>
      </c>
      <c r="AJ290" t="s">
        <v>625</v>
      </c>
      <c r="AK290" t="s">
        <v>1371</v>
      </c>
      <c r="AL290" t="s">
        <v>262</v>
      </c>
      <c r="AM290" t="s">
        <v>137</v>
      </c>
    </row>
    <row r="291" spans="3:39" x14ac:dyDescent="0.35">
      <c r="C291">
        <v>1</v>
      </c>
      <c r="D291" t="s">
        <v>22</v>
      </c>
      <c r="E291" t="s">
        <v>257</v>
      </c>
      <c r="F291" t="s">
        <v>554</v>
      </c>
      <c r="G291" t="s">
        <v>871</v>
      </c>
      <c r="H291" t="s">
        <v>872</v>
      </c>
      <c r="I291" t="s">
        <v>306</v>
      </c>
      <c r="J291" t="s">
        <v>873</v>
      </c>
      <c r="K291" t="s">
        <v>192</v>
      </c>
      <c r="L291" t="s">
        <v>874</v>
      </c>
      <c r="M291" t="s">
        <v>87</v>
      </c>
      <c r="N291" t="s">
        <v>252</v>
      </c>
      <c r="O291" t="s">
        <v>875</v>
      </c>
      <c r="P291" t="s">
        <v>60</v>
      </c>
      <c r="Q291" t="s">
        <v>252</v>
      </c>
      <c r="R291" t="s">
        <v>876</v>
      </c>
      <c r="S291" t="s">
        <v>65</v>
      </c>
      <c r="T291" t="s">
        <v>60</v>
      </c>
      <c r="W291" t="s">
        <v>22</v>
      </c>
      <c r="X291" t="s">
        <v>267</v>
      </c>
      <c r="Y291" t="s">
        <v>1426</v>
      </c>
      <c r="Z291" t="s">
        <v>1427</v>
      </c>
      <c r="AA291" t="s">
        <v>1428</v>
      </c>
      <c r="AB291" t="s">
        <v>135</v>
      </c>
      <c r="AC291" t="s">
        <v>1429</v>
      </c>
      <c r="AD291" t="s">
        <v>74</v>
      </c>
      <c r="AE291" t="s">
        <v>1430</v>
      </c>
      <c r="AF291" t="s">
        <v>275</v>
      </c>
      <c r="AG291" t="s">
        <v>194</v>
      </c>
      <c r="AH291" t="s">
        <v>1431</v>
      </c>
      <c r="AI291" t="s">
        <v>119</v>
      </c>
      <c r="AJ291" t="s">
        <v>60</v>
      </c>
      <c r="AK291" t="s">
        <v>1432</v>
      </c>
      <c r="AL291" t="s">
        <v>252</v>
      </c>
      <c r="AM291" t="s">
        <v>90</v>
      </c>
    </row>
    <row r="292" spans="3:39" hidden="1" x14ac:dyDescent="0.35">
      <c r="C292">
        <v>0</v>
      </c>
      <c r="D292" t="s">
        <v>90</v>
      </c>
      <c r="E292" t="s">
        <v>342</v>
      </c>
      <c r="F292" t="s">
        <v>343</v>
      </c>
      <c r="G292" t="s">
        <v>90</v>
      </c>
      <c r="H292" t="s">
        <v>344</v>
      </c>
      <c r="I292" t="s">
        <v>345</v>
      </c>
      <c r="J292" t="s">
        <v>346</v>
      </c>
      <c r="K292" t="s">
        <v>150</v>
      </c>
      <c r="L292" t="s">
        <v>347</v>
      </c>
      <c r="M292" t="s">
        <v>65</v>
      </c>
      <c r="N292" t="s">
        <v>192</v>
      </c>
      <c r="O292" t="s">
        <v>877</v>
      </c>
      <c r="P292" t="s">
        <v>60</v>
      </c>
      <c r="Q292" t="s">
        <v>192</v>
      </c>
      <c r="R292" t="s">
        <v>349</v>
      </c>
      <c r="S292" t="s">
        <v>74</v>
      </c>
      <c r="T292" t="s">
        <v>65</v>
      </c>
      <c r="W292" t="s">
        <v>90</v>
      </c>
      <c r="X292" t="s">
        <v>342</v>
      </c>
      <c r="Y292" t="s">
        <v>343</v>
      </c>
      <c r="Z292" t="s">
        <v>90</v>
      </c>
      <c r="AA292" t="s">
        <v>344</v>
      </c>
      <c r="AB292" t="s">
        <v>345</v>
      </c>
      <c r="AC292" t="s">
        <v>346</v>
      </c>
      <c r="AD292" t="s">
        <v>150</v>
      </c>
      <c r="AE292" t="s">
        <v>347</v>
      </c>
      <c r="AF292" t="s">
        <v>65</v>
      </c>
      <c r="AG292" t="s">
        <v>192</v>
      </c>
      <c r="AH292" t="s">
        <v>877</v>
      </c>
      <c r="AI292" t="s">
        <v>60</v>
      </c>
      <c r="AJ292" t="s">
        <v>192</v>
      </c>
      <c r="AK292" t="s">
        <v>349</v>
      </c>
      <c r="AL292" t="s">
        <v>74</v>
      </c>
      <c r="AM292" t="s">
        <v>65</v>
      </c>
    </row>
    <row r="293" spans="3:39" x14ac:dyDescent="0.35">
      <c r="C293">
        <v>1</v>
      </c>
      <c r="D293" t="s">
        <v>74</v>
      </c>
      <c r="E293" t="s">
        <v>595</v>
      </c>
      <c r="F293" t="s">
        <v>878</v>
      </c>
      <c r="G293" t="s">
        <v>879</v>
      </c>
      <c r="H293" t="s">
        <v>880</v>
      </c>
      <c r="I293" t="s">
        <v>881</v>
      </c>
      <c r="J293" t="s">
        <v>882</v>
      </c>
      <c r="K293" t="s">
        <v>590</v>
      </c>
      <c r="L293" t="s">
        <v>883</v>
      </c>
      <c r="M293" t="s">
        <v>415</v>
      </c>
      <c r="N293" t="s">
        <v>884</v>
      </c>
      <c r="O293" t="s">
        <v>885</v>
      </c>
      <c r="P293" t="s">
        <v>152</v>
      </c>
      <c r="Q293" t="s">
        <v>402</v>
      </c>
      <c r="R293" t="s">
        <v>834</v>
      </c>
      <c r="S293" t="s">
        <v>543</v>
      </c>
      <c r="T293" t="s">
        <v>415</v>
      </c>
      <c r="W293" t="s">
        <v>74</v>
      </c>
      <c r="X293" t="s">
        <v>1433</v>
      </c>
      <c r="Y293" t="s">
        <v>1434</v>
      </c>
      <c r="Z293" t="s">
        <v>1435</v>
      </c>
      <c r="AA293" t="s">
        <v>1436</v>
      </c>
      <c r="AB293" t="s">
        <v>1437</v>
      </c>
      <c r="AC293" t="s">
        <v>1438</v>
      </c>
      <c r="AD293" t="s">
        <v>288</v>
      </c>
      <c r="AE293" t="s">
        <v>1439</v>
      </c>
      <c r="AF293" t="s">
        <v>467</v>
      </c>
      <c r="AG293" t="s">
        <v>833</v>
      </c>
      <c r="AH293" t="s">
        <v>1440</v>
      </c>
      <c r="AI293" t="s">
        <v>150</v>
      </c>
      <c r="AJ293" t="s">
        <v>1441</v>
      </c>
      <c r="AK293" t="s">
        <v>1402</v>
      </c>
      <c r="AL293" t="s">
        <v>590</v>
      </c>
      <c r="AM293" t="s">
        <v>467</v>
      </c>
    </row>
    <row r="294" spans="3:39" hidden="1" x14ac:dyDescent="0.35">
      <c r="C294">
        <v>0</v>
      </c>
      <c r="D294" t="s">
        <v>90</v>
      </c>
      <c r="E294" t="s">
        <v>342</v>
      </c>
      <c r="F294" t="s">
        <v>343</v>
      </c>
      <c r="G294" t="s">
        <v>90</v>
      </c>
      <c r="H294" t="s">
        <v>344</v>
      </c>
      <c r="I294" t="s">
        <v>345</v>
      </c>
      <c r="J294" t="s">
        <v>346</v>
      </c>
      <c r="K294" t="s">
        <v>150</v>
      </c>
      <c r="L294" t="s">
        <v>347</v>
      </c>
      <c r="M294" t="s">
        <v>65</v>
      </c>
      <c r="N294" t="s">
        <v>192</v>
      </c>
      <c r="O294" t="s">
        <v>886</v>
      </c>
      <c r="P294" t="s">
        <v>60</v>
      </c>
      <c r="Q294" t="s">
        <v>192</v>
      </c>
      <c r="R294" t="s">
        <v>349</v>
      </c>
      <c r="S294" t="s">
        <v>74</v>
      </c>
      <c r="T294" t="s">
        <v>65</v>
      </c>
      <c r="W294" t="s">
        <v>90</v>
      </c>
      <c r="X294" t="s">
        <v>342</v>
      </c>
      <c r="Y294" t="s">
        <v>343</v>
      </c>
      <c r="Z294" t="s">
        <v>90</v>
      </c>
      <c r="AA294" t="s">
        <v>344</v>
      </c>
      <c r="AB294" t="s">
        <v>345</v>
      </c>
      <c r="AC294" t="s">
        <v>346</v>
      </c>
      <c r="AD294" t="s">
        <v>150</v>
      </c>
      <c r="AE294" t="s">
        <v>347</v>
      </c>
      <c r="AF294" t="s">
        <v>65</v>
      </c>
      <c r="AG294" t="s">
        <v>192</v>
      </c>
      <c r="AH294" t="s">
        <v>886</v>
      </c>
      <c r="AI294" t="s">
        <v>60</v>
      </c>
      <c r="AJ294" t="s">
        <v>192</v>
      </c>
      <c r="AK294" t="s">
        <v>349</v>
      </c>
      <c r="AL294" t="s">
        <v>74</v>
      </c>
      <c r="AM294" t="s">
        <v>65</v>
      </c>
    </row>
    <row r="295" spans="3:39" x14ac:dyDescent="0.35">
      <c r="C295">
        <v>1</v>
      </c>
      <c r="D295" t="s">
        <v>72</v>
      </c>
      <c r="E295" t="s">
        <v>887</v>
      </c>
      <c r="F295" t="s">
        <v>888</v>
      </c>
      <c r="G295" t="s">
        <v>889</v>
      </c>
      <c r="H295" t="s">
        <v>890</v>
      </c>
      <c r="I295" t="s">
        <v>891</v>
      </c>
      <c r="J295" t="s">
        <v>892</v>
      </c>
      <c r="K295" t="s">
        <v>629</v>
      </c>
      <c r="L295" t="s">
        <v>893</v>
      </c>
      <c r="M295" t="s">
        <v>702</v>
      </c>
      <c r="N295" t="s">
        <v>894</v>
      </c>
      <c r="O295" t="s">
        <v>895</v>
      </c>
      <c r="P295" t="s">
        <v>152</v>
      </c>
      <c r="Q295" t="s">
        <v>820</v>
      </c>
      <c r="R295" t="s">
        <v>896</v>
      </c>
      <c r="S295" t="s">
        <v>248</v>
      </c>
      <c r="T295" t="s">
        <v>141</v>
      </c>
      <c r="W295" t="s">
        <v>72</v>
      </c>
      <c r="X295" t="s">
        <v>1442</v>
      </c>
      <c r="Y295" t="s">
        <v>377</v>
      </c>
      <c r="Z295" t="s">
        <v>1443</v>
      </c>
      <c r="AA295" t="s">
        <v>1444</v>
      </c>
      <c r="AB295" t="s">
        <v>1445</v>
      </c>
      <c r="AC295" t="s">
        <v>1446</v>
      </c>
      <c r="AD295" t="s">
        <v>517</v>
      </c>
      <c r="AE295" t="s">
        <v>1447</v>
      </c>
      <c r="AF295" t="s">
        <v>326</v>
      </c>
      <c r="AG295" t="s">
        <v>913</v>
      </c>
      <c r="AH295" t="s">
        <v>1448</v>
      </c>
      <c r="AI295" t="s">
        <v>150</v>
      </c>
      <c r="AJ295" t="s">
        <v>773</v>
      </c>
      <c r="AK295" t="s">
        <v>1449</v>
      </c>
      <c r="AL295" t="s">
        <v>320</v>
      </c>
      <c r="AM295" t="s">
        <v>702</v>
      </c>
    </row>
    <row r="296" spans="3:39" hidden="1" x14ac:dyDescent="0.35">
      <c r="C296">
        <v>0</v>
      </c>
      <c r="D296" t="s">
        <v>90</v>
      </c>
      <c r="E296" t="s">
        <v>342</v>
      </c>
      <c r="F296" t="s">
        <v>343</v>
      </c>
      <c r="G296" t="s">
        <v>90</v>
      </c>
      <c r="H296" t="s">
        <v>344</v>
      </c>
      <c r="I296" t="s">
        <v>345</v>
      </c>
      <c r="J296" t="s">
        <v>346</v>
      </c>
      <c r="K296" t="s">
        <v>150</v>
      </c>
      <c r="L296" t="s">
        <v>347</v>
      </c>
      <c r="M296" t="s">
        <v>65</v>
      </c>
      <c r="N296" t="s">
        <v>192</v>
      </c>
      <c r="O296" t="s">
        <v>897</v>
      </c>
      <c r="P296" t="s">
        <v>60</v>
      </c>
      <c r="Q296" t="s">
        <v>192</v>
      </c>
      <c r="R296" t="s">
        <v>349</v>
      </c>
      <c r="S296" t="s">
        <v>74</v>
      </c>
      <c r="T296" t="s">
        <v>65</v>
      </c>
      <c r="W296" t="s">
        <v>90</v>
      </c>
      <c r="X296" t="s">
        <v>342</v>
      </c>
      <c r="Y296" t="s">
        <v>343</v>
      </c>
      <c r="Z296" t="s">
        <v>90</v>
      </c>
      <c r="AA296" t="s">
        <v>344</v>
      </c>
      <c r="AB296" t="s">
        <v>345</v>
      </c>
      <c r="AC296" t="s">
        <v>346</v>
      </c>
      <c r="AD296" t="s">
        <v>150</v>
      </c>
      <c r="AE296" t="s">
        <v>347</v>
      </c>
      <c r="AF296" t="s">
        <v>65</v>
      </c>
      <c r="AG296" t="s">
        <v>192</v>
      </c>
      <c r="AH296" t="s">
        <v>897</v>
      </c>
      <c r="AI296" t="s">
        <v>60</v>
      </c>
      <c r="AJ296" t="s">
        <v>192</v>
      </c>
      <c r="AK296" t="s">
        <v>349</v>
      </c>
      <c r="AL296" t="s">
        <v>74</v>
      </c>
      <c r="AM296" t="s">
        <v>65</v>
      </c>
    </row>
    <row r="297" spans="3:39" x14ac:dyDescent="0.35">
      <c r="C297">
        <v>1</v>
      </c>
      <c r="D297" t="s">
        <v>152</v>
      </c>
      <c r="E297" t="s">
        <v>898</v>
      </c>
      <c r="F297" t="s">
        <v>899</v>
      </c>
      <c r="G297" t="s">
        <v>900</v>
      </c>
      <c r="H297" t="s">
        <v>901</v>
      </c>
      <c r="I297" t="s">
        <v>485</v>
      </c>
      <c r="J297" t="s">
        <v>902</v>
      </c>
      <c r="K297" t="s">
        <v>755</v>
      </c>
      <c r="L297" t="s">
        <v>903</v>
      </c>
      <c r="M297" t="s">
        <v>493</v>
      </c>
      <c r="N297" t="s">
        <v>490</v>
      </c>
      <c r="O297" t="s">
        <v>904</v>
      </c>
      <c r="P297" t="s">
        <v>150</v>
      </c>
      <c r="Q297" t="s">
        <v>488</v>
      </c>
      <c r="R297" t="s">
        <v>905</v>
      </c>
      <c r="S297" t="s">
        <v>852</v>
      </c>
      <c r="T297" t="s">
        <v>546</v>
      </c>
      <c r="W297" t="s">
        <v>152</v>
      </c>
      <c r="X297" t="s">
        <v>1450</v>
      </c>
      <c r="Y297" t="s">
        <v>1451</v>
      </c>
      <c r="Z297" t="s">
        <v>1452</v>
      </c>
      <c r="AA297" t="s">
        <v>1453</v>
      </c>
      <c r="AB297" t="s">
        <v>1454</v>
      </c>
      <c r="AC297" t="s">
        <v>1455</v>
      </c>
      <c r="AD297" t="s">
        <v>835</v>
      </c>
      <c r="AE297" t="s">
        <v>1456</v>
      </c>
      <c r="AF297" t="s">
        <v>320</v>
      </c>
      <c r="AG297" t="s">
        <v>1457</v>
      </c>
      <c r="AH297" t="s">
        <v>1458</v>
      </c>
      <c r="AI297" t="s">
        <v>290</v>
      </c>
      <c r="AJ297" t="s">
        <v>1459</v>
      </c>
      <c r="AK297" t="s">
        <v>1460</v>
      </c>
      <c r="AL297" t="s">
        <v>383</v>
      </c>
      <c r="AM297" t="s">
        <v>375</v>
      </c>
    </row>
    <row r="298" spans="3:39" hidden="1" x14ac:dyDescent="0.35">
      <c r="C298">
        <v>0</v>
      </c>
      <c r="D298" t="s">
        <v>90</v>
      </c>
      <c r="E298" t="s">
        <v>342</v>
      </c>
      <c r="F298" t="s">
        <v>343</v>
      </c>
      <c r="G298" t="s">
        <v>90</v>
      </c>
      <c r="H298" t="s">
        <v>344</v>
      </c>
      <c r="I298" t="s">
        <v>345</v>
      </c>
      <c r="J298" t="s">
        <v>346</v>
      </c>
      <c r="K298" t="s">
        <v>150</v>
      </c>
      <c r="L298" t="s">
        <v>347</v>
      </c>
      <c r="M298" t="s">
        <v>65</v>
      </c>
      <c r="N298" t="s">
        <v>192</v>
      </c>
      <c r="O298" t="s">
        <v>906</v>
      </c>
      <c r="P298" t="s">
        <v>60</v>
      </c>
      <c r="Q298" t="s">
        <v>192</v>
      </c>
      <c r="R298" t="s">
        <v>349</v>
      </c>
      <c r="S298" t="s">
        <v>74</v>
      </c>
      <c r="T298" t="s">
        <v>65</v>
      </c>
      <c r="W298" t="s">
        <v>90</v>
      </c>
      <c r="X298" t="s">
        <v>342</v>
      </c>
      <c r="Y298" t="s">
        <v>343</v>
      </c>
      <c r="Z298" t="s">
        <v>90</v>
      </c>
      <c r="AA298" t="s">
        <v>344</v>
      </c>
      <c r="AB298" t="s">
        <v>345</v>
      </c>
      <c r="AC298" t="s">
        <v>346</v>
      </c>
      <c r="AD298" t="s">
        <v>150</v>
      </c>
      <c r="AE298" t="s">
        <v>347</v>
      </c>
      <c r="AF298" t="s">
        <v>65</v>
      </c>
      <c r="AG298" t="s">
        <v>192</v>
      </c>
      <c r="AH298" t="s">
        <v>906</v>
      </c>
      <c r="AI298" t="s">
        <v>60</v>
      </c>
      <c r="AJ298" t="s">
        <v>192</v>
      </c>
      <c r="AK298" t="s">
        <v>349</v>
      </c>
      <c r="AL298" t="s">
        <v>74</v>
      </c>
      <c r="AM298" t="s">
        <v>65</v>
      </c>
    </row>
    <row r="299" spans="3:39" x14ac:dyDescent="0.35">
      <c r="C299">
        <v>1</v>
      </c>
      <c r="D299" t="s">
        <v>192</v>
      </c>
      <c r="E299" t="s">
        <v>267</v>
      </c>
      <c r="F299" t="s">
        <v>907</v>
      </c>
      <c r="G299" t="s">
        <v>908</v>
      </c>
      <c r="H299" t="s">
        <v>909</v>
      </c>
      <c r="I299" t="s">
        <v>910</v>
      </c>
      <c r="J299" t="s">
        <v>911</v>
      </c>
      <c r="K299" t="s">
        <v>852</v>
      </c>
      <c r="L299" t="s">
        <v>912</v>
      </c>
      <c r="M299" t="s">
        <v>59</v>
      </c>
      <c r="N299" t="s">
        <v>913</v>
      </c>
      <c r="O299" t="s">
        <v>914</v>
      </c>
      <c r="P299" t="s">
        <v>152</v>
      </c>
      <c r="Q299" t="s">
        <v>810</v>
      </c>
      <c r="R299" t="s">
        <v>915</v>
      </c>
      <c r="S299" t="s">
        <v>287</v>
      </c>
      <c r="T299" t="s">
        <v>287</v>
      </c>
      <c r="W299" t="s">
        <v>192</v>
      </c>
      <c r="X299" t="s">
        <v>1461</v>
      </c>
      <c r="Y299" t="s">
        <v>1462</v>
      </c>
      <c r="Z299" t="s">
        <v>1463</v>
      </c>
      <c r="AA299" t="s">
        <v>1464</v>
      </c>
      <c r="AB299" t="s">
        <v>850</v>
      </c>
      <c r="AC299" t="s">
        <v>1465</v>
      </c>
      <c r="AD299" t="s">
        <v>426</v>
      </c>
      <c r="AE299" t="s">
        <v>1466</v>
      </c>
      <c r="AF299" t="s">
        <v>428</v>
      </c>
      <c r="AG299" t="s">
        <v>1459</v>
      </c>
      <c r="AH299" t="s">
        <v>1467</v>
      </c>
      <c r="AI299" t="s">
        <v>150</v>
      </c>
      <c r="AJ299" t="s">
        <v>516</v>
      </c>
      <c r="AK299" t="s">
        <v>1468</v>
      </c>
      <c r="AL299" t="s">
        <v>375</v>
      </c>
      <c r="AM299" t="s">
        <v>1107</v>
      </c>
    </row>
    <row r="300" spans="3:39" hidden="1" x14ac:dyDescent="0.35">
      <c r="C300">
        <v>0</v>
      </c>
      <c r="D300" t="s">
        <v>90</v>
      </c>
      <c r="E300" t="s">
        <v>342</v>
      </c>
      <c r="F300" t="s">
        <v>343</v>
      </c>
      <c r="G300" t="s">
        <v>90</v>
      </c>
      <c r="H300" t="s">
        <v>344</v>
      </c>
      <c r="I300" t="s">
        <v>345</v>
      </c>
      <c r="J300" t="s">
        <v>346</v>
      </c>
      <c r="K300" t="s">
        <v>150</v>
      </c>
      <c r="L300" t="s">
        <v>347</v>
      </c>
      <c r="M300" t="s">
        <v>65</v>
      </c>
      <c r="N300" t="s">
        <v>192</v>
      </c>
      <c r="O300" t="s">
        <v>916</v>
      </c>
      <c r="P300" t="s">
        <v>60</v>
      </c>
      <c r="Q300" t="s">
        <v>192</v>
      </c>
      <c r="R300" t="s">
        <v>349</v>
      </c>
      <c r="S300" t="s">
        <v>74</v>
      </c>
      <c r="T300" t="s">
        <v>65</v>
      </c>
      <c r="W300" t="s">
        <v>90</v>
      </c>
      <c r="X300" t="s">
        <v>342</v>
      </c>
      <c r="Y300" t="s">
        <v>343</v>
      </c>
      <c r="Z300" t="s">
        <v>90</v>
      </c>
      <c r="AA300" t="s">
        <v>344</v>
      </c>
      <c r="AB300" t="s">
        <v>345</v>
      </c>
      <c r="AC300" t="s">
        <v>346</v>
      </c>
      <c r="AD300" t="s">
        <v>150</v>
      </c>
      <c r="AE300" t="s">
        <v>347</v>
      </c>
      <c r="AF300" t="s">
        <v>65</v>
      </c>
      <c r="AG300" t="s">
        <v>192</v>
      </c>
      <c r="AH300" t="s">
        <v>916</v>
      </c>
      <c r="AI300" t="s">
        <v>60</v>
      </c>
      <c r="AJ300" t="s">
        <v>192</v>
      </c>
      <c r="AK300" t="s">
        <v>349</v>
      </c>
      <c r="AL300" t="s">
        <v>74</v>
      </c>
      <c r="AM300" t="s">
        <v>65</v>
      </c>
    </row>
    <row r="301" spans="3:39" x14ac:dyDescent="0.35">
      <c r="C301">
        <v>1</v>
      </c>
      <c r="D301" t="s">
        <v>149</v>
      </c>
      <c r="E301" t="s">
        <v>917</v>
      </c>
      <c r="F301" t="s">
        <v>918</v>
      </c>
      <c r="G301" t="s">
        <v>919</v>
      </c>
      <c r="H301" t="s">
        <v>920</v>
      </c>
      <c r="I301" t="s">
        <v>921</v>
      </c>
      <c r="J301" t="s">
        <v>922</v>
      </c>
      <c r="K301" t="s">
        <v>417</v>
      </c>
      <c r="L301" t="s">
        <v>923</v>
      </c>
      <c r="M301" t="s">
        <v>629</v>
      </c>
      <c r="N301" t="s">
        <v>924</v>
      </c>
      <c r="O301" t="s">
        <v>925</v>
      </c>
      <c r="P301" t="s">
        <v>267</v>
      </c>
      <c r="Q301" t="s">
        <v>926</v>
      </c>
      <c r="R301" t="s">
        <v>927</v>
      </c>
      <c r="S301" t="s">
        <v>928</v>
      </c>
      <c r="T301" t="s">
        <v>929</v>
      </c>
      <c r="W301" t="s">
        <v>149</v>
      </c>
      <c r="X301" t="s">
        <v>1469</v>
      </c>
      <c r="Y301" t="s">
        <v>1470</v>
      </c>
      <c r="Z301" t="s">
        <v>1471</v>
      </c>
      <c r="AA301" t="s">
        <v>1472</v>
      </c>
      <c r="AB301" t="s">
        <v>1473</v>
      </c>
      <c r="AC301" t="s">
        <v>1474</v>
      </c>
      <c r="AD301" t="s">
        <v>755</v>
      </c>
      <c r="AE301" t="s">
        <v>1475</v>
      </c>
      <c r="AF301" t="s">
        <v>260</v>
      </c>
      <c r="AG301" t="s">
        <v>1476</v>
      </c>
      <c r="AH301" t="s">
        <v>1477</v>
      </c>
      <c r="AI301" t="s">
        <v>62</v>
      </c>
      <c r="AJ301" t="s">
        <v>1478</v>
      </c>
      <c r="AK301" t="s">
        <v>1479</v>
      </c>
      <c r="AL301" t="s">
        <v>454</v>
      </c>
      <c r="AM301" t="s">
        <v>1480</v>
      </c>
    </row>
    <row r="302" spans="3:39" hidden="1" x14ac:dyDescent="0.35">
      <c r="C302">
        <v>0</v>
      </c>
      <c r="D302" t="s">
        <v>90</v>
      </c>
      <c r="E302" t="s">
        <v>342</v>
      </c>
      <c r="F302" t="s">
        <v>343</v>
      </c>
      <c r="G302" t="s">
        <v>90</v>
      </c>
      <c r="H302" t="s">
        <v>344</v>
      </c>
      <c r="I302" t="s">
        <v>345</v>
      </c>
      <c r="J302" t="s">
        <v>346</v>
      </c>
      <c r="K302" t="s">
        <v>150</v>
      </c>
      <c r="L302" t="s">
        <v>347</v>
      </c>
      <c r="M302" t="s">
        <v>65</v>
      </c>
      <c r="N302" t="s">
        <v>192</v>
      </c>
      <c r="O302" t="s">
        <v>930</v>
      </c>
      <c r="P302" t="s">
        <v>60</v>
      </c>
      <c r="Q302" t="s">
        <v>192</v>
      </c>
      <c r="R302" t="s">
        <v>349</v>
      </c>
      <c r="S302" t="s">
        <v>74</v>
      </c>
      <c r="T302" t="s">
        <v>65</v>
      </c>
      <c r="W302" t="s">
        <v>90</v>
      </c>
      <c r="X302" t="s">
        <v>342</v>
      </c>
      <c r="Y302" t="s">
        <v>343</v>
      </c>
      <c r="Z302" t="s">
        <v>90</v>
      </c>
      <c r="AA302" t="s">
        <v>344</v>
      </c>
      <c r="AB302" t="s">
        <v>345</v>
      </c>
      <c r="AC302" t="s">
        <v>346</v>
      </c>
      <c r="AD302" t="s">
        <v>150</v>
      </c>
      <c r="AE302" t="s">
        <v>347</v>
      </c>
      <c r="AF302" t="s">
        <v>65</v>
      </c>
      <c r="AG302" t="s">
        <v>192</v>
      </c>
      <c r="AH302" t="s">
        <v>930</v>
      </c>
      <c r="AI302" t="s">
        <v>60</v>
      </c>
      <c r="AJ302" t="s">
        <v>192</v>
      </c>
      <c r="AK302" t="s">
        <v>349</v>
      </c>
      <c r="AL302" t="s">
        <v>74</v>
      </c>
      <c r="AM302" t="s">
        <v>65</v>
      </c>
    </row>
    <row r="303" spans="3:39" x14ac:dyDescent="0.35">
      <c r="C303">
        <v>1</v>
      </c>
      <c r="D303" t="s">
        <v>275</v>
      </c>
      <c r="E303" t="s">
        <v>824</v>
      </c>
      <c r="F303" t="s">
        <v>931</v>
      </c>
      <c r="G303" t="s">
        <v>256</v>
      </c>
      <c r="H303" t="s">
        <v>932</v>
      </c>
      <c r="I303" t="s">
        <v>894</v>
      </c>
      <c r="J303" t="s">
        <v>933</v>
      </c>
      <c r="K303" t="s">
        <v>305</v>
      </c>
      <c r="L303" t="s">
        <v>934</v>
      </c>
      <c r="M303" t="s">
        <v>277</v>
      </c>
      <c r="N303" t="s">
        <v>285</v>
      </c>
      <c r="O303" t="s">
        <v>935</v>
      </c>
      <c r="P303" t="s">
        <v>278</v>
      </c>
      <c r="Q303" t="s">
        <v>493</v>
      </c>
      <c r="R303" t="s">
        <v>936</v>
      </c>
      <c r="S303" t="s">
        <v>502</v>
      </c>
      <c r="T303" t="s">
        <v>414</v>
      </c>
      <c r="W303" t="s">
        <v>275</v>
      </c>
      <c r="X303" t="s">
        <v>1481</v>
      </c>
      <c r="Y303" t="s">
        <v>1482</v>
      </c>
      <c r="Z303" t="s">
        <v>1483</v>
      </c>
      <c r="AA303" t="s">
        <v>1484</v>
      </c>
      <c r="AB303" t="s">
        <v>1069</v>
      </c>
      <c r="AC303" t="s">
        <v>1485</v>
      </c>
      <c r="AD303" t="s">
        <v>465</v>
      </c>
      <c r="AE303" t="s">
        <v>1486</v>
      </c>
      <c r="AF303" t="s">
        <v>152</v>
      </c>
      <c r="AG303" t="s">
        <v>852</v>
      </c>
      <c r="AH303" t="s">
        <v>1487</v>
      </c>
      <c r="AI303" t="s">
        <v>278</v>
      </c>
      <c r="AJ303" t="s">
        <v>504</v>
      </c>
      <c r="AK303" t="s">
        <v>1488</v>
      </c>
      <c r="AL303" t="s">
        <v>414</v>
      </c>
      <c r="AM303" t="s">
        <v>636</v>
      </c>
    </row>
    <row r="304" spans="3:39" hidden="1" x14ac:dyDescent="0.35">
      <c r="C304">
        <v>0</v>
      </c>
      <c r="D304" t="s">
        <v>90</v>
      </c>
      <c r="E304" t="s">
        <v>342</v>
      </c>
      <c r="F304" t="s">
        <v>343</v>
      </c>
      <c r="G304" t="s">
        <v>90</v>
      </c>
      <c r="H304" t="s">
        <v>344</v>
      </c>
      <c r="I304" t="s">
        <v>345</v>
      </c>
      <c r="J304" t="s">
        <v>346</v>
      </c>
      <c r="K304" t="s">
        <v>150</v>
      </c>
      <c r="L304" t="s">
        <v>347</v>
      </c>
      <c r="M304" t="s">
        <v>65</v>
      </c>
      <c r="N304" t="s">
        <v>192</v>
      </c>
      <c r="O304" t="s">
        <v>937</v>
      </c>
      <c r="P304" t="s">
        <v>60</v>
      </c>
      <c r="Q304" t="s">
        <v>192</v>
      </c>
      <c r="R304" t="s">
        <v>349</v>
      </c>
      <c r="S304" t="s">
        <v>74</v>
      </c>
      <c r="T304" t="s">
        <v>65</v>
      </c>
      <c r="W304" t="s">
        <v>90</v>
      </c>
      <c r="X304" t="s">
        <v>342</v>
      </c>
      <c r="Y304" t="s">
        <v>343</v>
      </c>
      <c r="Z304" t="s">
        <v>90</v>
      </c>
      <c r="AA304" t="s">
        <v>344</v>
      </c>
      <c r="AB304" t="s">
        <v>345</v>
      </c>
      <c r="AC304" t="s">
        <v>346</v>
      </c>
      <c r="AD304" t="s">
        <v>150</v>
      </c>
      <c r="AE304" t="s">
        <v>347</v>
      </c>
      <c r="AF304" t="s">
        <v>65</v>
      </c>
      <c r="AG304" t="s">
        <v>192</v>
      </c>
      <c r="AH304" t="s">
        <v>937</v>
      </c>
      <c r="AI304" t="s">
        <v>60</v>
      </c>
      <c r="AJ304" t="s">
        <v>192</v>
      </c>
      <c r="AK304" t="s">
        <v>349</v>
      </c>
      <c r="AL304" t="s">
        <v>74</v>
      </c>
      <c r="AM304" t="s">
        <v>65</v>
      </c>
    </row>
    <row r="305" spans="3:39" x14ac:dyDescent="0.35">
      <c r="C305">
        <v>1</v>
      </c>
      <c r="D305" t="s">
        <v>465</v>
      </c>
      <c r="E305" t="s">
        <v>938</v>
      </c>
      <c r="F305" t="s">
        <v>939</v>
      </c>
      <c r="G305" t="s">
        <v>940</v>
      </c>
      <c r="H305" t="s">
        <v>941</v>
      </c>
      <c r="I305" t="s">
        <v>942</v>
      </c>
      <c r="J305" t="s">
        <v>943</v>
      </c>
      <c r="K305" t="s">
        <v>929</v>
      </c>
      <c r="L305" t="s">
        <v>944</v>
      </c>
      <c r="M305" t="s">
        <v>433</v>
      </c>
      <c r="N305" t="s">
        <v>945</v>
      </c>
      <c r="O305" t="s">
        <v>946</v>
      </c>
      <c r="P305" t="s">
        <v>267</v>
      </c>
      <c r="Q305" t="s">
        <v>947</v>
      </c>
      <c r="R305" t="s">
        <v>948</v>
      </c>
      <c r="S305" t="s">
        <v>949</v>
      </c>
      <c r="T305" t="s">
        <v>950</v>
      </c>
      <c r="W305" t="s">
        <v>465</v>
      </c>
      <c r="X305" t="s">
        <v>1489</v>
      </c>
      <c r="Y305" t="s">
        <v>1490</v>
      </c>
      <c r="Z305" t="s">
        <v>1491</v>
      </c>
      <c r="AA305" t="s">
        <v>1492</v>
      </c>
      <c r="AB305" t="s">
        <v>1493</v>
      </c>
      <c r="AC305" t="s">
        <v>1494</v>
      </c>
      <c r="AD305" t="s">
        <v>531</v>
      </c>
      <c r="AE305" t="s">
        <v>1495</v>
      </c>
      <c r="AF305" t="s">
        <v>756</v>
      </c>
      <c r="AG305" t="s">
        <v>1496</v>
      </c>
      <c r="AH305" t="s">
        <v>1497</v>
      </c>
      <c r="AI305" t="s">
        <v>62</v>
      </c>
      <c r="AJ305" t="s">
        <v>1498</v>
      </c>
      <c r="AK305" t="s">
        <v>1499</v>
      </c>
      <c r="AL305" t="s">
        <v>1500</v>
      </c>
      <c r="AM305" t="s">
        <v>773</v>
      </c>
    </row>
    <row r="306" spans="3:39" hidden="1" x14ac:dyDescent="0.35">
      <c r="C306">
        <v>0</v>
      </c>
      <c r="D306" t="s">
        <v>90</v>
      </c>
      <c r="E306" t="s">
        <v>342</v>
      </c>
      <c r="F306" t="s">
        <v>343</v>
      </c>
      <c r="G306" t="s">
        <v>90</v>
      </c>
      <c r="H306" t="s">
        <v>344</v>
      </c>
      <c r="I306" t="s">
        <v>345</v>
      </c>
      <c r="J306" t="s">
        <v>346</v>
      </c>
      <c r="K306" t="s">
        <v>150</v>
      </c>
      <c r="L306" t="s">
        <v>347</v>
      </c>
      <c r="M306" t="s">
        <v>65</v>
      </c>
      <c r="N306" t="s">
        <v>192</v>
      </c>
      <c r="O306" t="s">
        <v>951</v>
      </c>
      <c r="P306" t="s">
        <v>60</v>
      </c>
      <c r="Q306" t="s">
        <v>192</v>
      </c>
      <c r="R306" t="s">
        <v>349</v>
      </c>
      <c r="S306" t="s">
        <v>74</v>
      </c>
      <c r="T306" t="s">
        <v>65</v>
      </c>
      <c r="W306" t="s">
        <v>90</v>
      </c>
      <c r="X306" t="s">
        <v>342</v>
      </c>
      <c r="Y306" t="s">
        <v>343</v>
      </c>
      <c r="Z306" t="s">
        <v>90</v>
      </c>
      <c r="AA306" t="s">
        <v>344</v>
      </c>
      <c r="AB306" t="s">
        <v>345</v>
      </c>
      <c r="AC306" t="s">
        <v>346</v>
      </c>
      <c r="AD306" t="s">
        <v>150</v>
      </c>
      <c r="AE306" t="s">
        <v>347</v>
      </c>
      <c r="AF306" t="s">
        <v>65</v>
      </c>
      <c r="AG306" t="s">
        <v>192</v>
      </c>
      <c r="AH306" t="s">
        <v>951</v>
      </c>
      <c r="AI306" t="s">
        <v>60</v>
      </c>
      <c r="AJ306" t="s">
        <v>192</v>
      </c>
      <c r="AK306" t="s">
        <v>349</v>
      </c>
      <c r="AL306" t="s">
        <v>74</v>
      </c>
      <c r="AM306" t="s">
        <v>65</v>
      </c>
    </row>
    <row r="307" spans="3:39" x14ac:dyDescent="0.35">
      <c r="C307">
        <v>5</v>
      </c>
      <c r="D307" t="s">
        <v>267</v>
      </c>
      <c r="E307" t="s">
        <v>952</v>
      </c>
      <c r="F307" t="s">
        <v>953</v>
      </c>
      <c r="G307" t="s">
        <v>954</v>
      </c>
      <c r="H307" t="s">
        <v>955</v>
      </c>
      <c r="I307" t="s">
        <v>956</v>
      </c>
      <c r="J307" t="s">
        <v>957</v>
      </c>
      <c r="K307" t="s">
        <v>531</v>
      </c>
      <c r="L307" t="s">
        <v>958</v>
      </c>
      <c r="M307" t="s">
        <v>516</v>
      </c>
      <c r="N307" t="s">
        <v>959</v>
      </c>
      <c r="O307" t="s">
        <v>960</v>
      </c>
      <c r="P307" t="s">
        <v>290</v>
      </c>
      <c r="Q307" t="s">
        <v>961</v>
      </c>
      <c r="R307" t="s">
        <v>962</v>
      </c>
      <c r="S307" t="s">
        <v>531</v>
      </c>
      <c r="T307" t="s">
        <v>963</v>
      </c>
      <c r="W307" t="s">
        <v>267</v>
      </c>
      <c r="X307" t="s">
        <v>1501</v>
      </c>
      <c r="Y307" t="s">
        <v>1502</v>
      </c>
      <c r="Z307" t="s">
        <v>1503</v>
      </c>
      <c r="AA307" t="s">
        <v>1504</v>
      </c>
      <c r="AB307" t="s">
        <v>1505</v>
      </c>
      <c r="AC307" t="s">
        <v>1506</v>
      </c>
      <c r="AD307" t="s">
        <v>810</v>
      </c>
      <c r="AE307" t="s">
        <v>1507</v>
      </c>
      <c r="AF307" t="s">
        <v>288</v>
      </c>
      <c r="AG307" t="s">
        <v>1508</v>
      </c>
      <c r="AH307" t="s">
        <v>1509</v>
      </c>
      <c r="AI307" t="s">
        <v>290</v>
      </c>
      <c r="AJ307" t="s">
        <v>1151</v>
      </c>
      <c r="AK307" t="s">
        <v>962</v>
      </c>
      <c r="AL307" t="s">
        <v>533</v>
      </c>
      <c r="AM307" t="s">
        <v>324</v>
      </c>
    </row>
    <row r="308" spans="3:39" hidden="1" x14ac:dyDescent="0.35">
      <c r="C308">
        <v>0</v>
      </c>
      <c r="D308" t="s">
        <v>90</v>
      </c>
      <c r="E308" t="s">
        <v>342</v>
      </c>
      <c r="F308" t="s">
        <v>343</v>
      </c>
      <c r="G308" t="s">
        <v>90</v>
      </c>
      <c r="H308" t="s">
        <v>344</v>
      </c>
      <c r="I308" t="s">
        <v>345</v>
      </c>
      <c r="J308" t="s">
        <v>346</v>
      </c>
      <c r="K308" t="s">
        <v>150</v>
      </c>
      <c r="L308" t="s">
        <v>347</v>
      </c>
      <c r="M308" t="s">
        <v>65</v>
      </c>
      <c r="N308" t="s">
        <v>192</v>
      </c>
      <c r="O308" t="s">
        <v>964</v>
      </c>
      <c r="P308" t="s">
        <v>60</v>
      </c>
      <c r="Q308" t="s">
        <v>192</v>
      </c>
      <c r="R308" t="s">
        <v>349</v>
      </c>
      <c r="S308" t="s">
        <v>74</v>
      </c>
      <c r="T308" t="s">
        <v>65</v>
      </c>
      <c r="W308" t="s">
        <v>90</v>
      </c>
      <c r="X308" t="s">
        <v>342</v>
      </c>
      <c r="Y308" t="s">
        <v>343</v>
      </c>
      <c r="Z308" t="s">
        <v>90</v>
      </c>
      <c r="AA308" t="s">
        <v>344</v>
      </c>
      <c r="AB308" t="s">
        <v>345</v>
      </c>
      <c r="AC308" t="s">
        <v>346</v>
      </c>
      <c r="AD308" t="s">
        <v>150</v>
      </c>
      <c r="AE308" t="s">
        <v>347</v>
      </c>
      <c r="AF308" t="s">
        <v>65</v>
      </c>
      <c r="AG308" t="s">
        <v>192</v>
      </c>
      <c r="AH308" t="s">
        <v>964</v>
      </c>
      <c r="AI308" t="s">
        <v>60</v>
      </c>
      <c r="AJ308" t="s">
        <v>192</v>
      </c>
      <c r="AK308" t="s">
        <v>349</v>
      </c>
      <c r="AL308" t="s">
        <v>74</v>
      </c>
      <c r="AM308" t="s">
        <v>65</v>
      </c>
    </row>
    <row r="309" spans="3:39" x14ac:dyDescent="0.35">
      <c r="C309">
        <v>1</v>
      </c>
      <c r="D309" t="s">
        <v>64</v>
      </c>
      <c r="E309" t="s">
        <v>965</v>
      </c>
      <c r="F309" t="s">
        <v>966</v>
      </c>
      <c r="G309" t="s">
        <v>967</v>
      </c>
      <c r="H309" t="s">
        <v>968</v>
      </c>
      <c r="I309" t="s">
        <v>969</v>
      </c>
      <c r="J309" t="s">
        <v>970</v>
      </c>
      <c r="K309" t="s">
        <v>971</v>
      </c>
      <c r="L309" t="s">
        <v>972</v>
      </c>
      <c r="M309" t="s">
        <v>371</v>
      </c>
      <c r="N309" t="s">
        <v>973</v>
      </c>
      <c r="O309" t="s">
        <v>974</v>
      </c>
      <c r="P309" t="s">
        <v>305</v>
      </c>
      <c r="Q309" t="s">
        <v>975</v>
      </c>
      <c r="R309" t="s">
        <v>976</v>
      </c>
      <c r="S309" t="s">
        <v>977</v>
      </c>
      <c r="T309" t="s">
        <v>431</v>
      </c>
      <c r="W309" t="s">
        <v>64</v>
      </c>
      <c r="X309" t="s">
        <v>1510</v>
      </c>
      <c r="Y309" t="s">
        <v>1511</v>
      </c>
      <c r="Z309" t="s">
        <v>1512</v>
      </c>
      <c r="AA309" t="s">
        <v>1513</v>
      </c>
      <c r="AB309" t="s">
        <v>1514</v>
      </c>
      <c r="AC309" t="s">
        <v>1515</v>
      </c>
      <c r="AD309" t="s">
        <v>984</v>
      </c>
      <c r="AE309" t="s">
        <v>1516</v>
      </c>
      <c r="AF309" t="s">
        <v>1517</v>
      </c>
      <c r="AG309" t="s">
        <v>1518</v>
      </c>
      <c r="AH309" t="s">
        <v>1519</v>
      </c>
      <c r="AI309" t="s">
        <v>191</v>
      </c>
      <c r="AJ309" t="s">
        <v>1520</v>
      </c>
      <c r="AK309" t="s">
        <v>1521</v>
      </c>
      <c r="AL309" t="s">
        <v>1522</v>
      </c>
      <c r="AM309" t="s">
        <v>578</v>
      </c>
    </row>
    <row r="310" spans="3:39" hidden="1" x14ac:dyDescent="0.35">
      <c r="C310">
        <v>0</v>
      </c>
      <c r="D310" t="s">
        <v>90</v>
      </c>
      <c r="E310" t="s">
        <v>342</v>
      </c>
      <c r="F310" t="s">
        <v>343</v>
      </c>
      <c r="G310" t="s">
        <v>90</v>
      </c>
      <c r="H310" t="s">
        <v>344</v>
      </c>
      <c r="I310" t="s">
        <v>345</v>
      </c>
      <c r="J310" t="s">
        <v>346</v>
      </c>
      <c r="K310" t="s">
        <v>150</v>
      </c>
      <c r="L310" t="s">
        <v>347</v>
      </c>
      <c r="M310" t="s">
        <v>65</v>
      </c>
      <c r="N310" t="s">
        <v>192</v>
      </c>
      <c r="O310" t="s">
        <v>978</v>
      </c>
      <c r="P310" t="s">
        <v>60</v>
      </c>
      <c r="Q310" t="s">
        <v>192</v>
      </c>
      <c r="R310" t="s">
        <v>349</v>
      </c>
      <c r="S310" t="s">
        <v>74</v>
      </c>
      <c r="T310" t="s">
        <v>65</v>
      </c>
      <c r="W310" t="s">
        <v>90</v>
      </c>
      <c r="X310" t="s">
        <v>342</v>
      </c>
      <c r="Y310" t="s">
        <v>343</v>
      </c>
      <c r="Z310" t="s">
        <v>90</v>
      </c>
      <c r="AA310" t="s">
        <v>344</v>
      </c>
      <c r="AB310" t="s">
        <v>345</v>
      </c>
      <c r="AC310" t="s">
        <v>346</v>
      </c>
      <c r="AD310" t="s">
        <v>150</v>
      </c>
      <c r="AE310" t="s">
        <v>347</v>
      </c>
      <c r="AF310" t="s">
        <v>65</v>
      </c>
      <c r="AG310" t="s">
        <v>192</v>
      </c>
      <c r="AH310" t="s">
        <v>978</v>
      </c>
      <c r="AI310" t="s">
        <v>60</v>
      </c>
      <c r="AJ310" t="s">
        <v>192</v>
      </c>
      <c r="AK310" t="s">
        <v>349</v>
      </c>
      <c r="AL310" t="s">
        <v>74</v>
      </c>
      <c r="AM310" t="s">
        <v>65</v>
      </c>
    </row>
    <row r="311" spans="3:39" x14ac:dyDescent="0.35">
      <c r="C311">
        <v>1</v>
      </c>
      <c r="D311" t="s">
        <v>636</v>
      </c>
      <c r="E311" t="s">
        <v>76</v>
      </c>
      <c r="F311" t="s">
        <v>979</v>
      </c>
      <c r="G311" t="s">
        <v>980</v>
      </c>
      <c r="H311" t="s">
        <v>981</v>
      </c>
      <c r="I311" t="s">
        <v>982</v>
      </c>
      <c r="J311" t="s">
        <v>983</v>
      </c>
      <c r="K311" t="s">
        <v>984</v>
      </c>
      <c r="L311" t="s">
        <v>985</v>
      </c>
      <c r="M311" t="s">
        <v>736</v>
      </c>
      <c r="N311" t="s">
        <v>986</v>
      </c>
      <c r="O311" t="s">
        <v>987</v>
      </c>
      <c r="P311" t="s">
        <v>301</v>
      </c>
      <c r="Q311" t="s">
        <v>988</v>
      </c>
      <c r="R311" t="s">
        <v>989</v>
      </c>
      <c r="S311" t="s">
        <v>753</v>
      </c>
      <c r="T311" t="s">
        <v>990</v>
      </c>
      <c r="W311" t="s">
        <v>636</v>
      </c>
      <c r="X311" t="s">
        <v>1523</v>
      </c>
      <c r="Y311" t="s">
        <v>1524</v>
      </c>
      <c r="Z311" t="s">
        <v>1525</v>
      </c>
      <c r="AA311" t="s">
        <v>1526</v>
      </c>
      <c r="AB311" t="s">
        <v>1527</v>
      </c>
      <c r="AC311" t="s">
        <v>1528</v>
      </c>
      <c r="AD311" t="s">
        <v>488</v>
      </c>
      <c r="AE311" t="s">
        <v>1529</v>
      </c>
      <c r="AF311" t="s">
        <v>512</v>
      </c>
      <c r="AG311" t="s">
        <v>1530</v>
      </c>
      <c r="AH311" t="s">
        <v>1531</v>
      </c>
      <c r="AI311" t="s">
        <v>137</v>
      </c>
      <c r="AJ311" t="s">
        <v>1532</v>
      </c>
      <c r="AK311" t="s">
        <v>1533</v>
      </c>
      <c r="AL311" t="s">
        <v>1534</v>
      </c>
      <c r="AM311" t="s">
        <v>1002</v>
      </c>
    </row>
    <row r="312" spans="3:39" hidden="1" x14ac:dyDescent="0.35">
      <c r="C312">
        <v>0</v>
      </c>
      <c r="D312" t="s">
        <v>90</v>
      </c>
      <c r="E312" t="s">
        <v>342</v>
      </c>
      <c r="F312" t="s">
        <v>343</v>
      </c>
      <c r="G312" t="s">
        <v>90</v>
      </c>
      <c r="H312" t="s">
        <v>344</v>
      </c>
      <c r="I312" t="s">
        <v>345</v>
      </c>
      <c r="J312" t="s">
        <v>346</v>
      </c>
      <c r="K312" t="s">
        <v>150</v>
      </c>
      <c r="L312" t="s">
        <v>347</v>
      </c>
      <c r="M312" t="s">
        <v>65</v>
      </c>
      <c r="N312" t="s">
        <v>192</v>
      </c>
      <c r="O312" t="s">
        <v>991</v>
      </c>
      <c r="P312" t="s">
        <v>60</v>
      </c>
      <c r="Q312" t="s">
        <v>192</v>
      </c>
      <c r="R312" t="s">
        <v>349</v>
      </c>
      <c r="S312" t="s">
        <v>74</v>
      </c>
      <c r="T312" t="s">
        <v>65</v>
      </c>
      <c r="W312" t="s">
        <v>90</v>
      </c>
      <c r="X312" t="s">
        <v>342</v>
      </c>
      <c r="Y312" t="s">
        <v>343</v>
      </c>
      <c r="Z312" t="s">
        <v>90</v>
      </c>
      <c r="AA312" t="s">
        <v>344</v>
      </c>
      <c r="AB312" t="s">
        <v>345</v>
      </c>
      <c r="AC312" t="s">
        <v>346</v>
      </c>
      <c r="AD312" t="s">
        <v>150</v>
      </c>
      <c r="AE312" t="s">
        <v>347</v>
      </c>
      <c r="AF312" t="s">
        <v>65</v>
      </c>
      <c r="AG312" t="s">
        <v>192</v>
      </c>
      <c r="AH312" t="s">
        <v>991</v>
      </c>
      <c r="AI312" t="s">
        <v>60</v>
      </c>
      <c r="AJ312" t="s">
        <v>192</v>
      </c>
      <c r="AK312" t="s">
        <v>349</v>
      </c>
      <c r="AL312" t="s">
        <v>74</v>
      </c>
      <c r="AM312" t="s">
        <v>65</v>
      </c>
    </row>
    <row r="313" spans="3:39" x14ac:dyDescent="0.35">
      <c r="C313">
        <v>1</v>
      </c>
      <c r="D313" t="s">
        <v>64</v>
      </c>
      <c r="E313" t="s">
        <v>992</v>
      </c>
      <c r="F313" t="s">
        <v>993</v>
      </c>
      <c r="G313" t="s">
        <v>994</v>
      </c>
      <c r="H313" t="s">
        <v>995</v>
      </c>
      <c r="I313" t="s">
        <v>996</v>
      </c>
      <c r="J313" t="s">
        <v>997</v>
      </c>
      <c r="K313" t="s">
        <v>971</v>
      </c>
      <c r="L313" t="s">
        <v>998</v>
      </c>
      <c r="M313" t="s">
        <v>371</v>
      </c>
      <c r="N313" t="s">
        <v>999</v>
      </c>
      <c r="O313" t="s">
        <v>1000</v>
      </c>
      <c r="P313" t="s">
        <v>305</v>
      </c>
      <c r="Q313" t="s">
        <v>1001</v>
      </c>
      <c r="R313" t="s">
        <v>976</v>
      </c>
      <c r="S313" t="s">
        <v>1002</v>
      </c>
      <c r="T313" t="s">
        <v>490</v>
      </c>
      <c r="W313" t="s">
        <v>64</v>
      </c>
      <c r="X313" t="s">
        <v>1535</v>
      </c>
      <c r="Y313" t="s">
        <v>1536</v>
      </c>
      <c r="Z313" t="s">
        <v>1537</v>
      </c>
      <c r="AA313" t="s">
        <v>1538</v>
      </c>
      <c r="AB313" t="s">
        <v>1539</v>
      </c>
      <c r="AC313" t="s">
        <v>1540</v>
      </c>
      <c r="AD313" t="s">
        <v>984</v>
      </c>
      <c r="AE313" t="s">
        <v>1541</v>
      </c>
      <c r="AF313" t="s">
        <v>1517</v>
      </c>
      <c r="AG313" t="s">
        <v>1542</v>
      </c>
      <c r="AH313" t="s">
        <v>1543</v>
      </c>
      <c r="AI313" t="s">
        <v>191</v>
      </c>
      <c r="AJ313" t="s">
        <v>1544</v>
      </c>
      <c r="AK313" t="s">
        <v>1521</v>
      </c>
      <c r="AL313" t="s">
        <v>1522</v>
      </c>
      <c r="AM313" t="s">
        <v>462</v>
      </c>
    </row>
    <row r="314" spans="3:39" hidden="1" x14ac:dyDescent="0.35">
      <c r="C314">
        <v>0</v>
      </c>
      <c r="D314" t="s">
        <v>90</v>
      </c>
      <c r="E314" t="s">
        <v>342</v>
      </c>
      <c r="F314" t="s">
        <v>343</v>
      </c>
      <c r="G314" t="s">
        <v>90</v>
      </c>
      <c r="H314" t="s">
        <v>344</v>
      </c>
      <c r="I314" t="s">
        <v>345</v>
      </c>
      <c r="J314" t="s">
        <v>346</v>
      </c>
      <c r="K314" t="s">
        <v>150</v>
      </c>
      <c r="L314" t="s">
        <v>347</v>
      </c>
      <c r="M314" t="s">
        <v>65</v>
      </c>
      <c r="N314" t="s">
        <v>192</v>
      </c>
      <c r="O314" t="s">
        <v>1003</v>
      </c>
      <c r="P314" t="s">
        <v>60</v>
      </c>
      <c r="Q314" t="s">
        <v>192</v>
      </c>
      <c r="R314" t="s">
        <v>349</v>
      </c>
      <c r="S314" t="s">
        <v>74</v>
      </c>
      <c r="T314" t="s">
        <v>65</v>
      </c>
      <c r="W314" t="s">
        <v>90</v>
      </c>
      <c r="X314" t="s">
        <v>342</v>
      </c>
      <c r="Y314" t="s">
        <v>343</v>
      </c>
      <c r="Z314" t="s">
        <v>90</v>
      </c>
      <c r="AA314" t="s">
        <v>344</v>
      </c>
      <c r="AB314" t="s">
        <v>345</v>
      </c>
      <c r="AC314" t="s">
        <v>346</v>
      </c>
      <c r="AD314" t="s">
        <v>150</v>
      </c>
      <c r="AE314" t="s">
        <v>347</v>
      </c>
      <c r="AF314" t="s">
        <v>65</v>
      </c>
      <c r="AG314" t="s">
        <v>192</v>
      </c>
      <c r="AH314" t="s">
        <v>1003</v>
      </c>
      <c r="AI314" t="s">
        <v>60</v>
      </c>
      <c r="AJ314" t="s">
        <v>192</v>
      </c>
      <c r="AK314" t="s">
        <v>349</v>
      </c>
      <c r="AL314" t="s">
        <v>74</v>
      </c>
      <c r="AM314" t="s">
        <v>65</v>
      </c>
    </row>
    <row r="315" spans="3:39" x14ac:dyDescent="0.35">
      <c r="C315">
        <v>1</v>
      </c>
      <c r="D315" t="s">
        <v>636</v>
      </c>
      <c r="E315" t="s">
        <v>76</v>
      </c>
      <c r="F315" t="s">
        <v>979</v>
      </c>
      <c r="G315" t="s">
        <v>980</v>
      </c>
      <c r="H315" t="s">
        <v>981</v>
      </c>
      <c r="I315" t="s">
        <v>982</v>
      </c>
      <c r="J315" t="s">
        <v>983</v>
      </c>
      <c r="K315" t="s">
        <v>984</v>
      </c>
      <c r="L315" t="s">
        <v>985</v>
      </c>
      <c r="M315" t="s">
        <v>736</v>
      </c>
      <c r="N315" t="s">
        <v>986</v>
      </c>
      <c r="O315" t="s">
        <v>1004</v>
      </c>
      <c r="P315" t="s">
        <v>301</v>
      </c>
      <c r="Q315" t="s">
        <v>988</v>
      </c>
      <c r="R315" t="s">
        <v>989</v>
      </c>
      <c r="S315" t="s">
        <v>753</v>
      </c>
      <c r="T315" t="s">
        <v>990</v>
      </c>
      <c r="W315" t="s">
        <v>636</v>
      </c>
      <c r="X315" t="s">
        <v>1523</v>
      </c>
      <c r="Y315" t="s">
        <v>1524</v>
      </c>
      <c r="Z315" t="s">
        <v>1525</v>
      </c>
      <c r="AA315" t="s">
        <v>1526</v>
      </c>
      <c r="AB315" t="s">
        <v>1527</v>
      </c>
      <c r="AC315" t="s">
        <v>1528</v>
      </c>
      <c r="AD315" t="s">
        <v>488</v>
      </c>
      <c r="AE315" t="s">
        <v>1529</v>
      </c>
      <c r="AF315" t="s">
        <v>512</v>
      </c>
      <c r="AG315" t="s">
        <v>1530</v>
      </c>
      <c r="AH315" t="s">
        <v>1545</v>
      </c>
      <c r="AI315" t="s">
        <v>137</v>
      </c>
      <c r="AJ315" t="s">
        <v>1532</v>
      </c>
      <c r="AK315" t="s">
        <v>1533</v>
      </c>
      <c r="AL315" t="s">
        <v>1534</v>
      </c>
      <c r="AM315" t="s">
        <v>1002</v>
      </c>
    </row>
    <row r="316" spans="3:39" hidden="1" x14ac:dyDescent="0.35">
      <c r="C316">
        <v>0</v>
      </c>
      <c r="D316" t="s">
        <v>90</v>
      </c>
      <c r="E316" t="s">
        <v>342</v>
      </c>
      <c r="F316" t="s">
        <v>343</v>
      </c>
      <c r="G316" t="s">
        <v>90</v>
      </c>
      <c r="H316" t="s">
        <v>344</v>
      </c>
      <c r="I316" t="s">
        <v>345</v>
      </c>
      <c r="J316" t="s">
        <v>346</v>
      </c>
      <c r="K316" t="s">
        <v>150</v>
      </c>
      <c r="L316" t="s">
        <v>347</v>
      </c>
      <c r="M316" t="s">
        <v>65</v>
      </c>
      <c r="N316" t="s">
        <v>192</v>
      </c>
      <c r="O316" t="s">
        <v>1005</v>
      </c>
      <c r="P316" t="s">
        <v>60</v>
      </c>
      <c r="Q316" t="s">
        <v>192</v>
      </c>
      <c r="R316" t="s">
        <v>349</v>
      </c>
      <c r="S316" t="s">
        <v>74</v>
      </c>
      <c r="T316" t="s">
        <v>65</v>
      </c>
      <c r="W316" t="s">
        <v>90</v>
      </c>
      <c r="X316" t="s">
        <v>342</v>
      </c>
      <c r="Y316" t="s">
        <v>343</v>
      </c>
      <c r="Z316" t="s">
        <v>90</v>
      </c>
      <c r="AA316" t="s">
        <v>344</v>
      </c>
      <c r="AB316" t="s">
        <v>345</v>
      </c>
      <c r="AC316" t="s">
        <v>346</v>
      </c>
      <c r="AD316" t="s">
        <v>150</v>
      </c>
      <c r="AE316" t="s">
        <v>347</v>
      </c>
      <c r="AF316" t="s">
        <v>65</v>
      </c>
      <c r="AG316" t="s">
        <v>192</v>
      </c>
      <c r="AH316" t="s">
        <v>1005</v>
      </c>
      <c r="AI316" t="s">
        <v>60</v>
      </c>
      <c r="AJ316" t="s">
        <v>192</v>
      </c>
      <c r="AK316" t="s">
        <v>349</v>
      </c>
      <c r="AL316" t="s">
        <v>74</v>
      </c>
      <c r="AM316" t="s">
        <v>65</v>
      </c>
    </row>
    <row r="317" spans="3:39" x14ac:dyDescent="0.35">
      <c r="C317">
        <v>1</v>
      </c>
      <c r="D317" t="s">
        <v>87</v>
      </c>
      <c r="E317" t="s">
        <v>1006</v>
      </c>
      <c r="F317" t="s">
        <v>228</v>
      </c>
      <c r="G317" t="s">
        <v>1007</v>
      </c>
      <c r="H317" t="s">
        <v>1008</v>
      </c>
      <c r="I317" t="s">
        <v>1009</v>
      </c>
      <c r="J317" t="s">
        <v>1010</v>
      </c>
      <c r="K317" t="s">
        <v>262</v>
      </c>
      <c r="L317" t="s">
        <v>1011</v>
      </c>
      <c r="M317" t="s">
        <v>72</v>
      </c>
      <c r="N317" t="s">
        <v>134</v>
      </c>
      <c r="O317" t="s">
        <v>1012</v>
      </c>
      <c r="P317" t="s">
        <v>192</v>
      </c>
      <c r="Q317" t="s">
        <v>322</v>
      </c>
      <c r="R317" t="s">
        <v>1013</v>
      </c>
      <c r="S317" t="s">
        <v>305</v>
      </c>
      <c r="T317" t="s">
        <v>306</v>
      </c>
      <c r="W317" t="s">
        <v>87</v>
      </c>
      <c r="X317" t="s">
        <v>326</v>
      </c>
      <c r="Y317" t="s">
        <v>1546</v>
      </c>
      <c r="Z317" t="s">
        <v>1065</v>
      </c>
      <c r="AA317" t="s">
        <v>1547</v>
      </c>
      <c r="AB317" t="s">
        <v>1186</v>
      </c>
      <c r="AC317" t="s">
        <v>1548</v>
      </c>
      <c r="AD317" t="s">
        <v>64</v>
      </c>
      <c r="AE317" t="s">
        <v>1549</v>
      </c>
      <c r="AF317" t="s">
        <v>277</v>
      </c>
      <c r="AG317" t="s">
        <v>625</v>
      </c>
      <c r="AH317" t="s">
        <v>1550</v>
      </c>
      <c r="AI317" t="s">
        <v>135</v>
      </c>
      <c r="AJ317" t="s">
        <v>702</v>
      </c>
      <c r="AK317" t="s">
        <v>1551</v>
      </c>
      <c r="AL317" t="s">
        <v>191</v>
      </c>
      <c r="AM317" t="s">
        <v>76</v>
      </c>
    </row>
    <row r="318" spans="3:39" hidden="1" x14ac:dyDescent="0.35">
      <c r="C318">
        <v>0</v>
      </c>
      <c r="D318" t="s">
        <v>90</v>
      </c>
      <c r="E318" t="s">
        <v>342</v>
      </c>
      <c r="F318" t="s">
        <v>343</v>
      </c>
      <c r="G318" t="s">
        <v>90</v>
      </c>
      <c r="H318" t="s">
        <v>344</v>
      </c>
      <c r="I318" t="s">
        <v>345</v>
      </c>
      <c r="J318" t="s">
        <v>346</v>
      </c>
      <c r="K318" t="s">
        <v>150</v>
      </c>
      <c r="L318" t="s">
        <v>347</v>
      </c>
      <c r="M318" t="s">
        <v>65</v>
      </c>
      <c r="N318" t="s">
        <v>192</v>
      </c>
      <c r="O318" t="s">
        <v>1014</v>
      </c>
      <c r="P318" t="s">
        <v>60</v>
      </c>
      <c r="Q318" t="s">
        <v>192</v>
      </c>
      <c r="R318" t="s">
        <v>349</v>
      </c>
      <c r="S318" t="s">
        <v>74</v>
      </c>
      <c r="T318" t="s">
        <v>65</v>
      </c>
      <c r="W318" t="s">
        <v>90</v>
      </c>
      <c r="X318" t="s">
        <v>342</v>
      </c>
      <c r="Y318" t="s">
        <v>343</v>
      </c>
      <c r="Z318" t="s">
        <v>90</v>
      </c>
      <c r="AA318" t="s">
        <v>344</v>
      </c>
      <c r="AB318" t="s">
        <v>345</v>
      </c>
      <c r="AC318" t="s">
        <v>346</v>
      </c>
      <c r="AD318" t="s">
        <v>150</v>
      </c>
      <c r="AE318" t="s">
        <v>347</v>
      </c>
      <c r="AF318" t="s">
        <v>65</v>
      </c>
      <c r="AG318" t="s">
        <v>192</v>
      </c>
      <c r="AH318" t="s">
        <v>1014</v>
      </c>
      <c r="AI318" t="s">
        <v>60</v>
      </c>
      <c r="AJ318" t="s">
        <v>192</v>
      </c>
      <c r="AK318" t="s">
        <v>349</v>
      </c>
      <c r="AL318" t="s">
        <v>74</v>
      </c>
      <c r="AM318" t="s">
        <v>65</v>
      </c>
    </row>
    <row r="319" spans="3:39" x14ac:dyDescent="0.35">
      <c r="C319">
        <v>1</v>
      </c>
      <c r="D319" t="s">
        <v>290</v>
      </c>
      <c r="E319" t="s">
        <v>1015</v>
      </c>
      <c r="F319" t="s">
        <v>1016</v>
      </c>
      <c r="G319" t="s">
        <v>1017</v>
      </c>
      <c r="H319" t="s">
        <v>1018</v>
      </c>
      <c r="I319" t="s">
        <v>1019</v>
      </c>
      <c r="J319" t="s">
        <v>1020</v>
      </c>
      <c r="K319" t="s">
        <v>1021</v>
      </c>
      <c r="L319" t="s">
        <v>1022</v>
      </c>
      <c r="M319" t="s">
        <v>405</v>
      </c>
      <c r="N319" t="s">
        <v>1023</v>
      </c>
      <c r="O319" t="s">
        <v>1024</v>
      </c>
      <c r="P319" t="s">
        <v>277</v>
      </c>
      <c r="Q319" t="s">
        <v>1025</v>
      </c>
      <c r="R319" t="s">
        <v>1026</v>
      </c>
      <c r="S319" t="s">
        <v>1027</v>
      </c>
      <c r="T319" t="s">
        <v>320</v>
      </c>
      <c r="W319" t="s">
        <v>290</v>
      </c>
      <c r="X319" t="s">
        <v>1552</v>
      </c>
      <c r="Y319" t="s">
        <v>1553</v>
      </c>
      <c r="Z319" t="s">
        <v>1554</v>
      </c>
      <c r="AA319" t="s">
        <v>1555</v>
      </c>
      <c r="AB319" t="s">
        <v>1556</v>
      </c>
      <c r="AC319" t="s">
        <v>1557</v>
      </c>
      <c r="AD319" t="s">
        <v>1186</v>
      </c>
      <c r="AE319" t="s">
        <v>1558</v>
      </c>
      <c r="AF319" t="s">
        <v>285</v>
      </c>
      <c r="AG319" t="s">
        <v>1559</v>
      </c>
      <c r="AH319" t="s">
        <v>1560</v>
      </c>
      <c r="AI319" t="s">
        <v>76</v>
      </c>
      <c r="AJ319" t="s">
        <v>1561</v>
      </c>
      <c r="AK319" t="s">
        <v>1562</v>
      </c>
      <c r="AL319" t="s">
        <v>415</v>
      </c>
      <c r="AM319" t="s">
        <v>629</v>
      </c>
    </row>
    <row r="320" spans="3:39" hidden="1" x14ac:dyDescent="0.35">
      <c r="C320">
        <v>0</v>
      </c>
      <c r="D320" t="s">
        <v>90</v>
      </c>
      <c r="E320" t="s">
        <v>342</v>
      </c>
      <c r="F320" t="s">
        <v>343</v>
      </c>
      <c r="G320" t="s">
        <v>90</v>
      </c>
      <c r="H320" t="s">
        <v>344</v>
      </c>
      <c r="I320" t="s">
        <v>345</v>
      </c>
      <c r="J320" t="s">
        <v>346</v>
      </c>
      <c r="K320" t="s">
        <v>150</v>
      </c>
      <c r="L320" t="s">
        <v>347</v>
      </c>
      <c r="M320" t="s">
        <v>65</v>
      </c>
      <c r="N320" t="s">
        <v>192</v>
      </c>
      <c r="O320" t="s">
        <v>1028</v>
      </c>
      <c r="P320" t="s">
        <v>60</v>
      </c>
      <c r="Q320" t="s">
        <v>192</v>
      </c>
      <c r="R320" t="s">
        <v>349</v>
      </c>
      <c r="S320" t="s">
        <v>74</v>
      </c>
      <c r="T320" t="s">
        <v>65</v>
      </c>
      <c r="W320" t="s">
        <v>90</v>
      </c>
      <c r="X320" t="s">
        <v>342</v>
      </c>
      <c r="Y320" t="s">
        <v>343</v>
      </c>
      <c r="Z320" t="s">
        <v>90</v>
      </c>
      <c r="AA320" t="s">
        <v>344</v>
      </c>
      <c r="AB320" t="s">
        <v>345</v>
      </c>
      <c r="AC320" t="s">
        <v>346</v>
      </c>
      <c r="AD320" t="s">
        <v>150</v>
      </c>
      <c r="AE320" t="s">
        <v>347</v>
      </c>
      <c r="AF320" t="s">
        <v>65</v>
      </c>
      <c r="AG320" t="s">
        <v>192</v>
      </c>
      <c r="AH320" t="s">
        <v>1028</v>
      </c>
      <c r="AI320" t="s">
        <v>60</v>
      </c>
      <c r="AJ320" t="s">
        <v>192</v>
      </c>
      <c r="AK320" t="s">
        <v>349</v>
      </c>
      <c r="AL320" t="s">
        <v>74</v>
      </c>
      <c r="AM320" t="s">
        <v>65</v>
      </c>
    </row>
    <row r="321" spans="3:39" x14ac:dyDescent="0.35">
      <c r="C321">
        <v>1</v>
      </c>
      <c r="D321" t="s">
        <v>88</v>
      </c>
      <c r="E321" t="s">
        <v>87</v>
      </c>
      <c r="F321" t="s">
        <v>228</v>
      </c>
      <c r="G321" t="s">
        <v>1029</v>
      </c>
      <c r="H321" t="s">
        <v>1030</v>
      </c>
      <c r="I321" t="s">
        <v>756</v>
      </c>
      <c r="J321" t="s">
        <v>1031</v>
      </c>
      <c r="K321" t="s">
        <v>191</v>
      </c>
      <c r="L321" t="s">
        <v>1032</v>
      </c>
      <c r="M321" t="s">
        <v>256</v>
      </c>
      <c r="N321" t="s">
        <v>546</v>
      </c>
      <c r="O321" t="s">
        <v>1033</v>
      </c>
      <c r="P321" t="s">
        <v>89</v>
      </c>
      <c r="Q321" t="s">
        <v>303</v>
      </c>
      <c r="R321" t="s">
        <v>1034</v>
      </c>
      <c r="S321" t="s">
        <v>262</v>
      </c>
      <c r="T321" t="s">
        <v>61</v>
      </c>
      <c r="W321" t="s">
        <v>88</v>
      </c>
      <c r="X321" t="s">
        <v>1563</v>
      </c>
      <c r="Y321" t="s">
        <v>1564</v>
      </c>
      <c r="Z321" t="s">
        <v>1565</v>
      </c>
      <c r="AA321" t="s">
        <v>1566</v>
      </c>
      <c r="AB321" t="s">
        <v>140</v>
      </c>
      <c r="AC321" t="s">
        <v>1567</v>
      </c>
      <c r="AD321" t="s">
        <v>149</v>
      </c>
      <c r="AE321" t="s">
        <v>1568</v>
      </c>
      <c r="AF321" t="s">
        <v>267</v>
      </c>
      <c r="AG321" t="s">
        <v>375</v>
      </c>
      <c r="AH321" t="s">
        <v>1569</v>
      </c>
      <c r="AI321" t="s">
        <v>60</v>
      </c>
      <c r="AJ321" t="s">
        <v>266</v>
      </c>
      <c r="AK321" t="s">
        <v>1570</v>
      </c>
      <c r="AL321" t="s">
        <v>695</v>
      </c>
      <c r="AM321" t="s">
        <v>137</v>
      </c>
    </row>
    <row r="322" spans="3:39" hidden="1" x14ac:dyDescent="0.35">
      <c r="C322">
        <v>0</v>
      </c>
      <c r="D322" t="s">
        <v>90</v>
      </c>
      <c r="E322" t="s">
        <v>342</v>
      </c>
      <c r="F322" t="s">
        <v>343</v>
      </c>
      <c r="G322" t="s">
        <v>90</v>
      </c>
      <c r="H322" t="s">
        <v>344</v>
      </c>
      <c r="I322" t="s">
        <v>345</v>
      </c>
      <c r="J322" t="s">
        <v>346</v>
      </c>
      <c r="K322" t="s">
        <v>150</v>
      </c>
      <c r="L322" t="s">
        <v>347</v>
      </c>
      <c r="M322" t="s">
        <v>65</v>
      </c>
      <c r="N322" t="s">
        <v>192</v>
      </c>
      <c r="O322" t="s">
        <v>1035</v>
      </c>
      <c r="P322" t="s">
        <v>60</v>
      </c>
      <c r="Q322" t="s">
        <v>192</v>
      </c>
      <c r="R322" t="s">
        <v>349</v>
      </c>
      <c r="S322" t="s">
        <v>74</v>
      </c>
      <c r="T322" t="s">
        <v>65</v>
      </c>
      <c r="W322" t="s">
        <v>90</v>
      </c>
      <c r="X322" t="s">
        <v>342</v>
      </c>
      <c r="Y322" t="s">
        <v>343</v>
      </c>
      <c r="Z322" t="s">
        <v>90</v>
      </c>
      <c r="AA322" t="s">
        <v>344</v>
      </c>
      <c r="AB322" t="s">
        <v>345</v>
      </c>
      <c r="AC322" t="s">
        <v>346</v>
      </c>
      <c r="AD322" t="s">
        <v>150</v>
      </c>
      <c r="AE322" t="s">
        <v>347</v>
      </c>
      <c r="AF322" t="s">
        <v>65</v>
      </c>
      <c r="AG322" t="s">
        <v>192</v>
      </c>
      <c r="AH322" t="s">
        <v>1035</v>
      </c>
      <c r="AI322" t="s">
        <v>60</v>
      </c>
      <c r="AJ322" t="s">
        <v>192</v>
      </c>
      <c r="AK322" t="s">
        <v>349</v>
      </c>
      <c r="AL322" t="s">
        <v>74</v>
      </c>
      <c r="AM322" t="s">
        <v>65</v>
      </c>
    </row>
    <row r="323" spans="3:39" x14ac:dyDescent="0.35">
      <c r="C323">
        <v>1</v>
      </c>
      <c r="D323" t="s">
        <v>92</v>
      </c>
      <c r="E323" t="s">
        <v>683</v>
      </c>
      <c r="F323" t="s">
        <v>1036</v>
      </c>
      <c r="G323" t="s">
        <v>1037</v>
      </c>
      <c r="H323" t="s">
        <v>1038</v>
      </c>
      <c r="I323" t="s">
        <v>191</v>
      </c>
      <c r="J323" t="s">
        <v>1039</v>
      </c>
      <c r="K323" t="s">
        <v>267</v>
      </c>
      <c r="L323" t="s">
        <v>1040</v>
      </c>
      <c r="M323" t="s">
        <v>74</v>
      </c>
      <c r="N323" t="s">
        <v>192</v>
      </c>
      <c r="O323" t="s">
        <v>1041</v>
      </c>
      <c r="P323" t="s">
        <v>65</v>
      </c>
      <c r="Q323" t="s">
        <v>150</v>
      </c>
      <c r="R323" t="s">
        <v>1042</v>
      </c>
      <c r="S323" t="s">
        <v>74</v>
      </c>
      <c r="T323" t="s">
        <v>194</v>
      </c>
      <c r="W323" t="s">
        <v>92</v>
      </c>
      <c r="X323" t="s">
        <v>603</v>
      </c>
      <c r="Y323" t="s">
        <v>1571</v>
      </c>
      <c r="Z323" t="s">
        <v>1572</v>
      </c>
      <c r="AA323" t="s">
        <v>1573</v>
      </c>
      <c r="AB323" t="s">
        <v>256</v>
      </c>
      <c r="AC323" t="s">
        <v>1574</v>
      </c>
      <c r="AD323" t="s">
        <v>277</v>
      </c>
      <c r="AE323" t="s">
        <v>1575</v>
      </c>
      <c r="AF323" t="s">
        <v>252</v>
      </c>
      <c r="AG323" t="s">
        <v>278</v>
      </c>
      <c r="AH323" t="s">
        <v>1576</v>
      </c>
      <c r="AI323" t="s">
        <v>87</v>
      </c>
      <c r="AJ323" t="s">
        <v>74</v>
      </c>
      <c r="AK323" t="s">
        <v>1577</v>
      </c>
      <c r="AL323" t="s">
        <v>65</v>
      </c>
      <c r="AM323" t="s">
        <v>89</v>
      </c>
    </row>
    <row r="324" spans="3:39" hidden="1" x14ac:dyDescent="0.35">
      <c r="C324">
        <v>0</v>
      </c>
      <c r="D324" t="s">
        <v>90</v>
      </c>
      <c r="E324" t="s">
        <v>342</v>
      </c>
      <c r="F324" t="s">
        <v>343</v>
      </c>
      <c r="G324" t="s">
        <v>90</v>
      </c>
      <c r="H324" t="s">
        <v>344</v>
      </c>
      <c r="I324" t="s">
        <v>345</v>
      </c>
      <c r="J324" t="s">
        <v>346</v>
      </c>
      <c r="K324" t="s">
        <v>150</v>
      </c>
      <c r="L324" t="s">
        <v>347</v>
      </c>
      <c r="M324" t="s">
        <v>65</v>
      </c>
      <c r="N324" t="s">
        <v>192</v>
      </c>
      <c r="O324" t="s">
        <v>1043</v>
      </c>
      <c r="P324" t="s">
        <v>60</v>
      </c>
      <c r="Q324" t="s">
        <v>192</v>
      </c>
      <c r="R324" t="s">
        <v>349</v>
      </c>
      <c r="S324" t="s">
        <v>74</v>
      </c>
      <c r="T324" t="s">
        <v>65</v>
      </c>
      <c r="W324" t="s">
        <v>90</v>
      </c>
      <c r="X324" t="s">
        <v>342</v>
      </c>
      <c r="Y324" t="s">
        <v>343</v>
      </c>
      <c r="Z324" t="s">
        <v>90</v>
      </c>
      <c r="AA324" t="s">
        <v>344</v>
      </c>
      <c r="AB324" t="s">
        <v>345</v>
      </c>
      <c r="AC324" t="s">
        <v>346</v>
      </c>
      <c r="AD324" t="s">
        <v>150</v>
      </c>
      <c r="AE324" t="s">
        <v>347</v>
      </c>
      <c r="AF324" t="s">
        <v>65</v>
      </c>
      <c r="AG324" t="s">
        <v>192</v>
      </c>
      <c r="AH324" t="s">
        <v>1043</v>
      </c>
      <c r="AI324" t="s">
        <v>60</v>
      </c>
      <c r="AJ324" t="s">
        <v>192</v>
      </c>
      <c r="AK324" t="s">
        <v>349</v>
      </c>
      <c r="AL324" t="s">
        <v>74</v>
      </c>
      <c r="AM324" t="s">
        <v>65</v>
      </c>
    </row>
    <row r="325" spans="3:39" x14ac:dyDescent="0.35">
      <c r="C325">
        <v>1</v>
      </c>
      <c r="D325" t="s">
        <v>90</v>
      </c>
      <c r="E325" t="s">
        <v>724</v>
      </c>
      <c r="F325" t="s">
        <v>236</v>
      </c>
      <c r="G325" t="s">
        <v>1044</v>
      </c>
      <c r="H325" t="s">
        <v>1045</v>
      </c>
      <c r="I325" t="s">
        <v>517</v>
      </c>
      <c r="J325" t="s">
        <v>1046</v>
      </c>
      <c r="K325" t="s">
        <v>465</v>
      </c>
      <c r="L325" t="s">
        <v>1047</v>
      </c>
      <c r="M325" t="s">
        <v>76</v>
      </c>
      <c r="N325" t="s">
        <v>64</v>
      </c>
      <c r="O325" t="s">
        <v>1048</v>
      </c>
      <c r="P325" t="s">
        <v>74</v>
      </c>
      <c r="Q325" t="s">
        <v>345</v>
      </c>
      <c r="R325" t="s">
        <v>1049</v>
      </c>
      <c r="S325" t="s">
        <v>137</v>
      </c>
      <c r="T325" t="s">
        <v>152</v>
      </c>
      <c r="W325" t="s">
        <v>90</v>
      </c>
      <c r="X325" t="s">
        <v>407</v>
      </c>
      <c r="Y325" t="s">
        <v>225</v>
      </c>
      <c r="Z325" t="s">
        <v>1578</v>
      </c>
      <c r="AA325" t="s">
        <v>1579</v>
      </c>
      <c r="AB325" t="s">
        <v>144</v>
      </c>
      <c r="AC325" t="s">
        <v>1580</v>
      </c>
      <c r="AD325" t="s">
        <v>61</v>
      </c>
      <c r="AE325" t="s">
        <v>1581</v>
      </c>
      <c r="AF325" t="s">
        <v>150</v>
      </c>
      <c r="AG325" t="s">
        <v>191</v>
      </c>
      <c r="AH325" t="s">
        <v>1582</v>
      </c>
      <c r="AI325" t="s">
        <v>65</v>
      </c>
      <c r="AJ325" t="s">
        <v>256</v>
      </c>
      <c r="AK325" t="s">
        <v>1583</v>
      </c>
      <c r="AL325" t="s">
        <v>256</v>
      </c>
      <c r="AM325" t="s">
        <v>290</v>
      </c>
    </row>
    <row r="326" spans="3:39" x14ac:dyDescent="0.35">
      <c r="C326">
        <v>1</v>
      </c>
      <c r="D326" t="s">
        <v>92</v>
      </c>
      <c r="E326" t="s">
        <v>683</v>
      </c>
      <c r="F326" t="s">
        <v>1050</v>
      </c>
      <c r="G326" t="s">
        <v>1051</v>
      </c>
      <c r="H326" t="s">
        <v>1052</v>
      </c>
      <c r="I326" t="s">
        <v>142</v>
      </c>
      <c r="J326" t="s">
        <v>1053</v>
      </c>
      <c r="K326" t="s">
        <v>72</v>
      </c>
      <c r="L326" t="s">
        <v>1054</v>
      </c>
      <c r="M326" t="s">
        <v>278</v>
      </c>
      <c r="N326" t="s">
        <v>62</v>
      </c>
      <c r="O326" t="s">
        <v>1055</v>
      </c>
      <c r="P326" t="s">
        <v>194</v>
      </c>
      <c r="Q326" t="s">
        <v>76</v>
      </c>
      <c r="R326" t="s">
        <v>1056</v>
      </c>
      <c r="S326" t="s">
        <v>135</v>
      </c>
      <c r="T326" t="s">
        <v>194</v>
      </c>
      <c r="W326" t="s">
        <v>92</v>
      </c>
      <c r="X326" t="s">
        <v>603</v>
      </c>
      <c r="Y326" t="s">
        <v>1584</v>
      </c>
      <c r="Z326" t="s">
        <v>1585</v>
      </c>
      <c r="AA326" t="s">
        <v>1586</v>
      </c>
      <c r="AB326" t="s">
        <v>627</v>
      </c>
      <c r="AC326" t="s">
        <v>1587</v>
      </c>
      <c r="AD326" t="s">
        <v>277</v>
      </c>
      <c r="AE326" t="s">
        <v>1588</v>
      </c>
      <c r="AF326" t="s">
        <v>65</v>
      </c>
      <c r="AG326" t="s">
        <v>306</v>
      </c>
      <c r="AH326" t="s">
        <v>1589</v>
      </c>
      <c r="AI326" t="s">
        <v>194</v>
      </c>
      <c r="AJ326" t="s">
        <v>135</v>
      </c>
      <c r="AK326" t="s">
        <v>1590</v>
      </c>
      <c r="AL326" t="s">
        <v>278</v>
      </c>
      <c r="AM326" t="s">
        <v>89</v>
      </c>
    </row>
    <row r="327" spans="3:39" x14ac:dyDescent="0.35">
      <c r="C327">
        <v>1</v>
      </c>
      <c r="D327" t="s">
        <v>22</v>
      </c>
      <c r="E327" t="s">
        <v>1057</v>
      </c>
      <c r="F327" t="s">
        <v>234</v>
      </c>
      <c r="G327" t="s">
        <v>1058</v>
      </c>
      <c r="H327" t="s">
        <v>1059</v>
      </c>
      <c r="I327" t="s">
        <v>1060</v>
      </c>
      <c r="J327" t="s">
        <v>1061</v>
      </c>
      <c r="K327" t="s">
        <v>149</v>
      </c>
      <c r="L327" t="s">
        <v>1062</v>
      </c>
      <c r="M327" t="s">
        <v>62</v>
      </c>
      <c r="N327" t="s">
        <v>64</v>
      </c>
      <c r="O327" t="s">
        <v>1063</v>
      </c>
      <c r="P327" t="s">
        <v>89</v>
      </c>
      <c r="Q327" t="s">
        <v>149</v>
      </c>
      <c r="R327" t="s">
        <v>1064</v>
      </c>
      <c r="S327" t="s">
        <v>62</v>
      </c>
      <c r="T327" t="s">
        <v>277</v>
      </c>
      <c r="W327" t="s">
        <v>22</v>
      </c>
      <c r="X327" t="s">
        <v>1591</v>
      </c>
      <c r="Y327" t="s">
        <v>1592</v>
      </c>
      <c r="Z327" t="s">
        <v>1593</v>
      </c>
      <c r="AA327" t="s">
        <v>1594</v>
      </c>
      <c r="AB327" t="s">
        <v>59</v>
      </c>
      <c r="AC327" t="s">
        <v>1595</v>
      </c>
      <c r="AD327" t="s">
        <v>256</v>
      </c>
      <c r="AE327" t="s">
        <v>1596</v>
      </c>
      <c r="AF327" t="s">
        <v>306</v>
      </c>
      <c r="AG327" t="s">
        <v>191</v>
      </c>
      <c r="AH327" t="s">
        <v>1597</v>
      </c>
      <c r="AI327" t="s">
        <v>119</v>
      </c>
      <c r="AJ327" t="s">
        <v>255</v>
      </c>
      <c r="AK327" t="s">
        <v>1598</v>
      </c>
      <c r="AL327" t="s">
        <v>72</v>
      </c>
      <c r="AM327" t="s">
        <v>152</v>
      </c>
    </row>
    <row r="328" spans="3:39" x14ac:dyDescent="0.35">
      <c r="C328">
        <v>1</v>
      </c>
      <c r="D328" t="s">
        <v>89</v>
      </c>
      <c r="E328" t="s">
        <v>1065</v>
      </c>
      <c r="F328" t="s">
        <v>1066</v>
      </c>
      <c r="G328" t="s">
        <v>1067</v>
      </c>
      <c r="H328" t="s">
        <v>1068</v>
      </c>
      <c r="I328" t="s">
        <v>1069</v>
      </c>
      <c r="J328" t="s">
        <v>1070</v>
      </c>
      <c r="K328" t="s">
        <v>625</v>
      </c>
      <c r="L328" t="s">
        <v>1071</v>
      </c>
      <c r="M328" t="s">
        <v>299</v>
      </c>
      <c r="N328" t="s">
        <v>467</v>
      </c>
      <c r="O328" t="s">
        <v>1072</v>
      </c>
      <c r="P328" t="s">
        <v>275</v>
      </c>
      <c r="Q328" t="s">
        <v>59</v>
      </c>
      <c r="R328" t="s">
        <v>1073</v>
      </c>
      <c r="S328" t="s">
        <v>135</v>
      </c>
      <c r="T328" t="s">
        <v>253</v>
      </c>
      <c r="W328" t="s">
        <v>89</v>
      </c>
      <c r="X328" t="s">
        <v>1065</v>
      </c>
      <c r="Y328" t="s">
        <v>1599</v>
      </c>
      <c r="Z328" t="s">
        <v>1067</v>
      </c>
      <c r="AA328" t="s">
        <v>1600</v>
      </c>
      <c r="AB328" t="s">
        <v>1601</v>
      </c>
      <c r="AC328" t="s">
        <v>1602</v>
      </c>
      <c r="AD328" t="s">
        <v>625</v>
      </c>
      <c r="AE328" t="s">
        <v>1603</v>
      </c>
      <c r="AF328" t="s">
        <v>299</v>
      </c>
      <c r="AG328" t="s">
        <v>467</v>
      </c>
      <c r="AH328" t="s">
        <v>1604</v>
      </c>
      <c r="AI328" t="s">
        <v>275</v>
      </c>
      <c r="AJ328" t="s">
        <v>428</v>
      </c>
      <c r="AK328" t="s">
        <v>1073</v>
      </c>
      <c r="AL328" t="s">
        <v>135</v>
      </c>
      <c r="AM328" t="s">
        <v>253</v>
      </c>
    </row>
    <row r="329" spans="3:39" x14ac:dyDescent="0.35">
      <c r="C329">
        <v>1</v>
      </c>
      <c r="D329" t="s">
        <v>22</v>
      </c>
      <c r="E329" t="s">
        <v>267</v>
      </c>
      <c r="F329" t="s">
        <v>684</v>
      </c>
      <c r="G329" t="s">
        <v>548</v>
      </c>
      <c r="H329" t="s">
        <v>1074</v>
      </c>
      <c r="I329" t="s">
        <v>255</v>
      </c>
      <c r="J329" t="s">
        <v>1075</v>
      </c>
      <c r="K329" t="s">
        <v>72</v>
      </c>
      <c r="L329" t="s">
        <v>1076</v>
      </c>
      <c r="M329" t="s">
        <v>150</v>
      </c>
      <c r="N329" t="s">
        <v>150</v>
      </c>
      <c r="O329" t="s">
        <v>1077</v>
      </c>
      <c r="P329" t="s">
        <v>119</v>
      </c>
      <c r="Q329" t="s">
        <v>275</v>
      </c>
      <c r="R329" t="s">
        <v>553</v>
      </c>
      <c r="S329" t="s">
        <v>76</v>
      </c>
      <c r="T329" t="s">
        <v>90</v>
      </c>
      <c r="W329" t="s">
        <v>22</v>
      </c>
      <c r="X329" t="s">
        <v>326</v>
      </c>
      <c r="Y329" t="s">
        <v>1289</v>
      </c>
      <c r="Z329" t="s">
        <v>1194</v>
      </c>
      <c r="AA329" t="s">
        <v>1605</v>
      </c>
      <c r="AB329" t="s">
        <v>152</v>
      </c>
      <c r="AC329" t="s">
        <v>1606</v>
      </c>
      <c r="AD329" t="s">
        <v>152</v>
      </c>
      <c r="AE329" t="s">
        <v>1607</v>
      </c>
      <c r="AF329" t="s">
        <v>192</v>
      </c>
      <c r="AG329" t="s">
        <v>192</v>
      </c>
      <c r="AH329" t="s">
        <v>1608</v>
      </c>
      <c r="AI329" t="s">
        <v>88</v>
      </c>
      <c r="AJ329" t="s">
        <v>88</v>
      </c>
      <c r="AK329" t="s">
        <v>1199</v>
      </c>
      <c r="AL329" t="s">
        <v>152</v>
      </c>
      <c r="AM329" t="s">
        <v>92</v>
      </c>
    </row>
    <row r="330" spans="3:39" hidden="1" x14ac:dyDescent="0.35">
      <c r="C330">
        <v>0</v>
      </c>
      <c r="D330" t="s">
        <v>22</v>
      </c>
      <c r="E330" t="s">
        <v>326</v>
      </c>
      <c r="F330" t="s">
        <v>1078</v>
      </c>
      <c r="G330" t="s">
        <v>92</v>
      </c>
      <c r="H330" t="s">
        <v>1079</v>
      </c>
      <c r="I330" t="s">
        <v>89</v>
      </c>
      <c r="J330" t="s">
        <v>1080</v>
      </c>
      <c r="K330" t="s">
        <v>89</v>
      </c>
      <c r="L330" t="s">
        <v>1081</v>
      </c>
      <c r="M330" t="s">
        <v>88</v>
      </c>
      <c r="N330" t="s">
        <v>88</v>
      </c>
      <c r="O330" t="s">
        <v>1082</v>
      </c>
      <c r="P330" t="s">
        <v>90</v>
      </c>
      <c r="Q330" t="s">
        <v>90</v>
      </c>
      <c r="R330" t="s">
        <v>1083</v>
      </c>
      <c r="S330" t="s">
        <v>90</v>
      </c>
      <c r="T330" t="s">
        <v>92</v>
      </c>
      <c r="W330" t="s">
        <v>22</v>
      </c>
      <c r="X330" t="s">
        <v>326</v>
      </c>
      <c r="Y330" t="s">
        <v>1078</v>
      </c>
      <c r="Z330" t="s">
        <v>92</v>
      </c>
      <c r="AA330" t="s">
        <v>1079</v>
      </c>
      <c r="AB330" t="s">
        <v>89</v>
      </c>
      <c r="AC330" t="s">
        <v>1080</v>
      </c>
      <c r="AD330" t="s">
        <v>89</v>
      </c>
      <c r="AE330" t="s">
        <v>1081</v>
      </c>
      <c r="AF330" t="s">
        <v>88</v>
      </c>
      <c r="AG330" t="s">
        <v>88</v>
      </c>
      <c r="AH330" t="s">
        <v>1082</v>
      </c>
      <c r="AI330" t="s">
        <v>90</v>
      </c>
      <c r="AJ330" t="s">
        <v>90</v>
      </c>
      <c r="AK330" t="s">
        <v>1083</v>
      </c>
      <c r="AL330" t="s">
        <v>90</v>
      </c>
      <c r="AM330" t="s">
        <v>92</v>
      </c>
    </row>
    <row r="331" spans="3:39" hidden="1" x14ac:dyDescent="0.35">
      <c r="C331">
        <v>0</v>
      </c>
      <c r="D331" t="s">
        <v>22</v>
      </c>
      <c r="E331" t="s">
        <v>326</v>
      </c>
      <c r="F331" t="s">
        <v>1078</v>
      </c>
      <c r="G331" t="s">
        <v>92</v>
      </c>
      <c r="H331" t="s">
        <v>1079</v>
      </c>
      <c r="I331" t="s">
        <v>89</v>
      </c>
      <c r="J331" t="s">
        <v>1080</v>
      </c>
      <c r="K331" t="s">
        <v>89</v>
      </c>
      <c r="L331" t="s">
        <v>1081</v>
      </c>
      <c r="M331" t="s">
        <v>88</v>
      </c>
      <c r="N331" t="s">
        <v>88</v>
      </c>
      <c r="O331" t="s">
        <v>1084</v>
      </c>
      <c r="P331" t="s">
        <v>90</v>
      </c>
      <c r="Q331" t="s">
        <v>90</v>
      </c>
      <c r="R331" t="s">
        <v>1083</v>
      </c>
      <c r="S331" t="s">
        <v>89</v>
      </c>
      <c r="T331" t="s">
        <v>92</v>
      </c>
      <c r="W331" t="s">
        <v>22</v>
      </c>
      <c r="X331" t="s">
        <v>326</v>
      </c>
      <c r="Y331" t="s">
        <v>1078</v>
      </c>
      <c r="Z331" t="s">
        <v>92</v>
      </c>
      <c r="AA331" t="s">
        <v>1079</v>
      </c>
      <c r="AB331" t="s">
        <v>89</v>
      </c>
      <c r="AC331" t="s">
        <v>1080</v>
      </c>
      <c r="AD331" t="s">
        <v>89</v>
      </c>
      <c r="AE331" t="s">
        <v>1081</v>
      </c>
      <c r="AF331" t="s">
        <v>88</v>
      </c>
      <c r="AG331" t="s">
        <v>88</v>
      </c>
      <c r="AH331" t="s">
        <v>1084</v>
      </c>
      <c r="AI331" t="s">
        <v>90</v>
      </c>
      <c r="AJ331" t="s">
        <v>90</v>
      </c>
      <c r="AK331" t="s">
        <v>1083</v>
      </c>
      <c r="AL331" t="s">
        <v>89</v>
      </c>
      <c r="AM331" t="s">
        <v>92</v>
      </c>
    </row>
    <row r="332" spans="3:39" hidden="1" x14ac:dyDescent="0.35">
      <c r="C332">
        <v>0</v>
      </c>
      <c r="D332" t="s">
        <v>88</v>
      </c>
      <c r="E332" t="s">
        <v>1085</v>
      </c>
      <c r="F332" t="s">
        <v>1086</v>
      </c>
      <c r="G332" t="s">
        <v>1087</v>
      </c>
      <c r="H332" t="s">
        <v>1088</v>
      </c>
      <c r="I332" t="s">
        <v>306</v>
      </c>
      <c r="J332" t="s">
        <v>1089</v>
      </c>
      <c r="K332" t="s">
        <v>278</v>
      </c>
      <c r="L332" t="s">
        <v>1090</v>
      </c>
      <c r="M332" t="s">
        <v>87</v>
      </c>
      <c r="N332" t="s">
        <v>252</v>
      </c>
      <c r="O332" t="s">
        <v>1091</v>
      </c>
      <c r="P332" t="s">
        <v>90</v>
      </c>
      <c r="Q332" t="s">
        <v>252</v>
      </c>
      <c r="R332" t="s">
        <v>1092</v>
      </c>
      <c r="S332" t="s">
        <v>87</v>
      </c>
      <c r="T332" t="s">
        <v>275</v>
      </c>
      <c r="W332" t="s">
        <v>88</v>
      </c>
      <c r="X332" t="s">
        <v>1085</v>
      </c>
      <c r="Y332" t="s">
        <v>1086</v>
      </c>
      <c r="Z332" t="s">
        <v>1087</v>
      </c>
      <c r="AA332" t="s">
        <v>1088</v>
      </c>
      <c r="AB332" t="s">
        <v>306</v>
      </c>
      <c r="AC332" t="s">
        <v>1089</v>
      </c>
      <c r="AD332" t="s">
        <v>278</v>
      </c>
      <c r="AE332" t="s">
        <v>1090</v>
      </c>
      <c r="AF332" t="s">
        <v>87</v>
      </c>
      <c r="AG332" t="s">
        <v>252</v>
      </c>
      <c r="AH332" t="s">
        <v>1091</v>
      </c>
      <c r="AI332" t="s">
        <v>90</v>
      </c>
      <c r="AJ332" t="s">
        <v>252</v>
      </c>
      <c r="AK332" t="s">
        <v>1092</v>
      </c>
      <c r="AL332" t="s">
        <v>87</v>
      </c>
      <c r="AM332" t="s">
        <v>275</v>
      </c>
    </row>
    <row r="333" spans="3:39" hidden="1" x14ac:dyDescent="0.35">
      <c r="C333">
        <v>0</v>
      </c>
      <c r="D333" t="s">
        <v>22</v>
      </c>
      <c r="E333" t="s">
        <v>21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  <c r="N333" t="s">
        <v>21</v>
      </c>
      <c r="P333" t="s">
        <v>21</v>
      </c>
      <c r="Q333" t="s">
        <v>21</v>
      </c>
      <c r="S333" t="s">
        <v>326</v>
      </c>
      <c r="T333" t="s">
        <v>21</v>
      </c>
      <c r="W333" t="s">
        <v>22</v>
      </c>
      <c r="X333" t="s">
        <v>21</v>
      </c>
      <c r="Y333" t="s">
        <v>21</v>
      </c>
      <c r="Z333" t="s">
        <v>21</v>
      </c>
      <c r="AA333" t="s">
        <v>21</v>
      </c>
      <c r="AB333" t="s">
        <v>21</v>
      </c>
      <c r="AC333" t="s">
        <v>21</v>
      </c>
      <c r="AD333" t="s">
        <v>21</v>
      </c>
      <c r="AE333" t="s">
        <v>21</v>
      </c>
      <c r="AF333" t="s">
        <v>21</v>
      </c>
      <c r="AG333" t="s">
        <v>21</v>
      </c>
      <c r="AI333" t="s">
        <v>21</v>
      </c>
      <c r="AJ333" t="s">
        <v>21</v>
      </c>
      <c r="AL333" t="s">
        <v>326</v>
      </c>
      <c r="AM333" t="s">
        <v>21</v>
      </c>
    </row>
    <row r="334" spans="3:39" hidden="1" x14ac:dyDescent="0.35">
      <c r="C334">
        <v>0</v>
      </c>
      <c r="D334" t="s">
        <v>22</v>
      </c>
      <c r="E334" t="s">
        <v>87</v>
      </c>
      <c r="F334" t="s">
        <v>1093</v>
      </c>
      <c r="G334" t="s">
        <v>1094</v>
      </c>
      <c r="H334" t="s">
        <v>1095</v>
      </c>
      <c r="I334" t="s">
        <v>636</v>
      </c>
      <c r="J334" t="s">
        <v>1096</v>
      </c>
      <c r="K334" t="s">
        <v>255</v>
      </c>
      <c r="L334" t="s">
        <v>1097</v>
      </c>
      <c r="M334" t="s">
        <v>76</v>
      </c>
      <c r="N334" t="s">
        <v>255</v>
      </c>
      <c r="O334" t="s">
        <v>1098</v>
      </c>
      <c r="P334" t="s">
        <v>60</v>
      </c>
      <c r="Q334" t="s">
        <v>290</v>
      </c>
      <c r="R334" t="s">
        <v>1099</v>
      </c>
      <c r="S334" t="s">
        <v>152</v>
      </c>
      <c r="T334" t="s">
        <v>87</v>
      </c>
      <c r="W334" t="s">
        <v>22</v>
      </c>
      <c r="X334" t="s">
        <v>87</v>
      </c>
      <c r="Y334" t="s">
        <v>1093</v>
      </c>
      <c r="Z334" t="s">
        <v>1094</v>
      </c>
      <c r="AA334" t="s">
        <v>1095</v>
      </c>
      <c r="AB334" t="s">
        <v>636</v>
      </c>
      <c r="AC334" t="s">
        <v>1096</v>
      </c>
      <c r="AD334" t="s">
        <v>255</v>
      </c>
      <c r="AE334" t="s">
        <v>1097</v>
      </c>
      <c r="AF334" t="s">
        <v>76</v>
      </c>
      <c r="AG334" t="s">
        <v>255</v>
      </c>
      <c r="AH334" t="s">
        <v>1098</v>
      </c>
      <c r="AI334" t="s">
        <v>60</v>
      </c>
      <c r="AJ334" t="s">
        <v>290</v>
      </c>
      <c r="AK334" t="s">
        <v>1099</v>
      </c>
      <c r="AL334" t="s">
        <v>152</v>
      </c>
      <c r="AM334" t="s">
        <v>87</v>
      </c>
    </row>
  </sheetData>
  <autoFilter ref="C1:C334" xr:uid="{00000000-0009-0000-0000-000000000000}">
    <filterColumn colId="0">
      <filters blank="1">
        <filter val="1"/>
        <filter val="10"/>
        <filter val="11"/>
        <filter val="12"/>
        <filter val="17"/>
        <filter val="3"/>
        <filter val="5"/>
        <filter val="7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gener1scenario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2024-02-04T12:45:52Z</dcterms:created>
  <dcterms:modified xsi:type="dcterms:W3CDTF">2024-02-05T15:51:24Z</dcterms:modified>
</cp:coreProperties>
</file>