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13_ncr:1_{B6EF2EF1-6BC1-4A76-B8D1-ADF25060962E}" xr6:coauthVersionLast="36" xr6:coauthVersionMax="36" xr10:uidLastSave="{00000000-0000-0000-0000-000000000000}"/>
  <bookViews>
    <workbookView xWindow="0" yWindow="0" windowWidth="17256" windowHeight="5640" tabRatio="898" xr2:uid="{00000000-000D-0000-FFFF-FFFF00000000}"/>
  </bookViews>
  <sheets>
    <sheet name="1ayb_MisiónyVisiónFutura" sheetId="15" r:id="rId1"/>
    <sheet name="2a_MisionyVisionSI" sheetId="23" r:id="rId2"/>
    <sheet name="3a_ProySI" sheetId="24" r:id="rId3"/>
    <sheet name="Nota" sheetId="5" r:id="rId4"/>
  </sheets>
  <externalReferences>
    <externalReference r:id="rId5"/>
  </externalReferences>
  <definedNames>
    <definedName name="CodProyImp">'[1]1c'!$C$6</definedName>
    <definedName name="CRITERIOSPRIO">#REF!</definedName>
    <definedName name="OBJETIVOS">#REF!</definedName>
    <definedName name="OBJETIVOSI">'1ayb_MisiónyVisiónFutura'!#REF!</definedName>
    <definedName name="OESI">#REF!</definedName>
    <definedName name="PROJECTIMP">'[1]1c'!$D$7:$D$16</definedName>
    <definedName name="PROYECTOS">'3a_ProySI'!$B$5:$B$13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9" i="5" l="1"/>
  <c r="E8" i="5"/>
  <c r="E7" i="5"/>
  <c r="E6" i="5"/>
  <c r="F6" i="5" l="1"/>
  <c r="F9" i="5"/>
  <c r="F8" i="5"/>
  <c r="E10" i="5" l="1"/>
  <c r="E11" i="5" s="1"/>
</calcChain>
</file>

<file path=xl/sharedStrings.xml><?xml version="1.0" encoding="utf-8"?>
<sst xmlns="http://schemas.openxmlformats.org/spreadsheetml/2006/main" count="72" uniqueCount="62">
  <si>
    <t>IdO</t>
  </si>
  <si>
    <t>Misión</t>
  </si>
  <si>
    <t>Visión</t>
  </si>
  <si>
    <t>Descripción</t>
  </si>
  <si>
    <t>Justificación</t>
  </si>
  <si>
    <t>CodProy</t>
  </si>
  <si>
    <t>MacFarlan</t>
  </si>
  <si>
    <t>NOMBRE DEL PROYECTO</t>
  </si>
  <si>
    <t>PORTAFOLIO DE PROYECTOS</t>
  </si>
  <si>
    <t>MODELO DE VISION FUTURA DEL NEGOCIO</t>
  </si>
  <si>
    <t>MODELO DE VISION FUTURA DE SI</t>
  </si>
  <si>
    <t>Misión de SI</t>
  </si>
  <si>
    <t>Visión de SI</t>
  </si>
  <si>
    <t>LAB # 3</t>
  </si>
  <si>
    <t>NOTAS</t>
  </si>
  <si>
    <t>Descripción de Proyecto</t>
  </si>
  <si>
    <t xml:space="preserve">OBJETIVOS ESTRATEGICOS DEL NEGOCIO </t>
  </si>
  <si>
    <t>Tipo</t>
  </si>
  <si>
    <t>1a Nota(0.5)</t>
  </si>
  <si>
    <t>1b Nota(0.5)</t>
  </si>
  <si>
    <t>2a Nota(0.5)</t>
  </si>
  <si>
    <t>P1a(0.5Pto)</t>
  </si>
  <si>
    <t>P1b(0.5Pto)</t>
  </si>
  <si>
    <t>P2a(0.5Pto)</t>
  </si>
  <si>
    <t>Nota Control</t>
  </si>
  <si>
    <t>Nota Previo</t>
  </si>
  <si>
    <t>FINAL</t>
  </si>
  <si>
    <t>NOTA LAB FINAL</t>
  </si>
  <si>
    <t xml:space="preserve">NOTA FINAL </t>
  </si>
  <si>
    <t>3a Nota(1.0)</t>
  </si>
  <si>
    <t>P3a(1Pto)</t>
  </si>
  <si>
    <t xml:space="preserve">Ofrecer servicios de consultoría para satisfacer las necesidades y preferencias de nuestros clientes con la mejor relación precio- calidad. Comprometidos siempre con el crecimiento de nuestro equipo humano. </t>
  </si>
  <si>
    <t>Incrementar la confiabilidad e integridad de la información obtenida</t>
  </si>
  <si>
    <t>Se tiene que incrementar la confiabilidad y la integridad de la información recaudada por los encuestadores y así otorgar información de mayor calidad.</t>
  </si>
  <si>
    <t>Recaudar y organizar información de alto grado de calidad a nivel nacional logrando que la información sea útil y confiable para la toma de decisiones de nuestros clientes. Comprometidos siempre en el crecimiento económico sostenido, de manera que sea una de las primeras organizaciones a nivel nacional.</t>
  </si>
  <si>
    <t>Promover el logro del Objetivo 8 de los ODS, fomentando el crecimiento económico sostenible.</t>
  </si>
  <si>
    <t>Se promueve la participación proactiva en el cumplimiento del objetivo 8 participando en el crecimiento económico sostenido, inclusivo y sostenible, el empleo pleno y productivo y el trabajo decente para todos.</t>
  </si>
  <si>
    <t>Facilitar la organización y la disponibilidad de la información de la empresa y de los clientes, además de optimizar el manejo de la información y asegurar la integridad de la misma.</t>
  </si>
  <si>
    <t>Lograr la integración de la información cada sede de la empresa y así contribuir con el logro de la misión y visión del negocio, permitiendo su crecimiento, ganando alta reputación en el mercado y brindando una ventaja competitiva frente a otras empresas del sector.</t>
  </si>
  <si>
    <t>Web de pedidos Consultoria</t>
  </si>
  <si>
    <t>Sistema Contable</t>
  </si>
  <si>
    <t>Sistema de Atención al cliente</t>
  </si>
  <si>
    <t>Sistema de requerimientos</t>
  </si>
  <si>
    <t>CRM</t>
  </si>
  <si>
    <t>Sistema de reportes estadísticos</t>
  </si>
  <si>
    <t>Clave para Operar</t>
  </si>
  <si>
    <t>Soporte</t>
  </si>
  <si>
    <t>Alto Potencial</t>
  </si>
  <si>
    <t>Estratégico</t>
  </si>
  <si>
    <t>EDP</t>
  </si>
  <si>
    <t>Proyecto encargado de obtener una web para realizar pedidos de parte de los clientes.</t>
  </si>
  <si>
    <t>Proyecto encargado de mejorar las relaciones y la atención con los clientea de la empresa</t>
  </si>
  <si>
    <t>Sistema de Centralización de Datos</t>
  </si>
  <si>
    <t>Proyecto encargado de centralizar la información de la las distintas aplicaciones de todas las áreas de la empresa para que sea mejor accesible y disponible para los trabajadores correspondientes.</t>
  </si>
  <si>
    <t>Proyecto encargado de obtener e implementar en la empresa, un sistema que permita mejorar la atención hacia los clientes</t>
  </si>
  <si>
    <t>Proyecto encargado de implementar en la empresa un sistema de reportes que permita identificar mejoras a la gerencia</t>
  </si>
  <si>
    <t>Proyecto encargado de mejorar la organización en la atención de requerimientos de la empresa</t>
  </si>
  <si>
    <t>MIS</t>
  </si>
  <si>
    <t>DSS</t>
  </si>
  <si>
    <t>Sistema encargado de dar soporte a la empresa en la contabilidad.</t>
  </si>
  <si>
    <t>Aplicación de Capacitación de trabajadores</t>
  </si>
  <si>
    <t>Proyecto encargado de mejorar el conocimiento de los trabajadores acerca del manejo de las ventajas tecnológicas ofrecidas por la empresa, tanto en infraestructura como en funcionalidad.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</si>
</sst>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sz val="11"/>
      <color rgb="FF0000FF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8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Protection="1">
      <protection locked="0"/>
    </xf>
    <xf numFmtId="0" fontId="2" fillId="5" borderId="9" xfId="0" applyFont="1" applyFill="1" applyBorder="1" applyProtection="1">
      <protection locked="0"/>
    </xf>
    <xf numFmtId="0" fontId="2" fillId="5" borderId="10" xfId="0" applyFont="1" applyFill="1" applyBorder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1" fillId="8" borderId="2" xfId="0" applyFont="1" applyFill="1" applyBorder="1" applyAlignment="1" applyProtection="1">
      <alignment vertical="center"/>
    </xf>
    <xf numFmtId="0" fontId="1" fillId="8" borderId="12" xfId="0" applyFont="1" applyFill="1" applyBorder="1" applyAlignment="1" applyProtection="1">
      <alignment vertical="center"/>
    </xf>
    <xf numFmtId="0" fontId="0" fillId="0" borderId="8" xfId="0" applyBorder="1" applyAlignment="1">
      <alignment horizontal="left" vertical="center" wrapText="1"/>
    </xf>
    <xf numFmtId="164" fontId="0" fillId="0" borderId="2" xfId="0" applyNumberFormat="1" applyBorder="1" applyAlignment="1" applyProtection="1">
      <alignment horizontal="left" vertical="center" wrapText="1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5" borderId="4" xfId="0" applyFont="1" applyFill="1" applyBorder="1" applyAlignment="1" applyProtection="1">
      <alignment horizontal="center" vertical="center"/>
    </xf>
    <xf numFmtId="0" fontId="1" fillId="11" borderId="2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0" fillId="0" borderId="13" xfId="0" applyBorder="1" applyProtection="1">
      <protection locked="0"/>
    </xf>
    <xf numFmtId="0" fontId="1" fillId="12" borderId="4" xfId="0" applyFont="1" applyFill="1" applyBorder="1" applyProtection="1">
      <protection locked="0"/>
    </xf>
    <xf numFmtId="0" fontId="0" fillId="13" borderId="1" xfId="0" applyFill="1" applyBorder="1" applyAlignment="1" applyProtection="1">
      <alignment horizontal="left" vertical="center" wrapText="1"/>
      <protection locked="0"/>
    </xf>
    <xf numFmtId="0" fontId="1" fillId="10" borderId="2" xfId="0" applyFont="1" applyFill="1" applyBorder="1" applyAlignment="1" applyProtection="1">
      <alignment horizontal="left" vertical="center"/>
      <protection locked="0"/>
    </xf>
    <xf numFmtId="0" fontId="0" fillId="13" borderId="3" xfId="0" applyFill="1" applyBorder="1" applyAlignment="1" applyProtection="1">
      <alignment horizontal="left" vertical="center" wrapText="1"/>
      <protection locked="0"/>
    </xf>
    <xf numFmtId="0" fontId="0" fillId="0" borderId="5" xfId="0" applyBorder="1" applyProtection="1">
      <protection locked="0"/>
    </xf>
    <xf numFmtId="0" fontId="2" fillId="5" borderId="7" xfId="0" applyFont="1" applyFill="1" applyBorder="1" applyProtection="1">
      <protection locked="0"/>
    </xf>
    <xf numFmtId="0" fontId="1" fillId="5" borderId="18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1" fillId="2" borderId="19" xfId="0" applyFont="1" applyFill="1" applyBorder="1" applyAlignment="1" applyProtection="1">
      <alignment horizontal="left" vertical="center" wrapText="1"/>
      <protection locked="0"/>
    </xf>
    <xf numFmtId="0" fontId="0" fillId="13" borderId="19" xfId="0" applyFill="1" applyBorder="1" applyAlignment="1" applyProtection="1">
      <alignment horizontal="left" vertical="center" wrapText="1"/>
      <protection locked="0"/>
    </xf>
    <xf numFmtId="0" fontId="1" fillId="11" borderId="2" xfId="0" applyFont="1" applyFill="1" applyBorder="1" applyAlignment="1" applyProtection="1">
      <alignment horizontal="left" vertical="center"/>
      <protection locked="0"/>
    </xf>
    <xf numFmtId="0" fontId="1" fillId="10" borderId="2" xfId="0" applyFont="1" applyFill="1" applyBorder="1" applyAlignment="1">
      <alignment horizontal="left" vertical="center"/>
    </xf>
    <xf numFmtId="0" fontId="1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wrapText="1"/>
    </xf>
    <xf numFmtId="0" fontId="0" fillId="15" borderId="0" xfId="0" applyFill="1"/>
    <xf numFmtId="0" fontId="0" fillId="2" borderId="7" xfId="0" applyFill="1" applyBorder="1" applyAlignment="1" applyProtection="1">
      <alignment horizontal="center" vertical="center" wrapText="1"/>
      <protection locked="0"/>
    </xf>
    <xf numFmtId="0" fontId="1" fillId="3" borderId="11" xfId="0" applyNumberFormat="1" applyFont="1" applyFill="1" applyBorder="1" applyAlignment="1" applyProtection="1">
      <alignment horizontal="center" vertical="center"/>
    </xf>
    <xf numFmtId="0" fontId="0" fillId="0" borderId="11" xfId="0" applyBorder="1" applyAlignment="1" applyProtection="1">
      <alignment horizontal="left" vertical="center" wrapText="1"/>
      <protection locked="0"/>
    </xf>
    <xf numFmtId="0" fontId="1" fillId="15" borderId="0" xfId="0" applyFont="1" applyFill="1" applyBorder="1" applyProtection="1">
      <protection locked="0"/>
    </xf>
    <xf numFmtId="0" fontId="0" fillId="15" borderId="0" xfId="0" applyFill="1" applyProtection="1">
      <protection locked="0"/>
    </xf>
    <xf numFmtId="0" fontId="1" fillId="3" borderId="23" xfId="0" applyNumberFormat="1" applyFont="1" applyFill="1" applyBorder="1" applyAlignment="1" applyProtection="1">
      <alignment horizontal="center" vertical="center"/>
    </xf>
    <xf numFmtId="0" fontId="0" fillId="0" borderId="23" xfId="0" applyBorder="1" applyAlignment="1" applyProtection="1">
      <alignment horizontal="left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7" fillId="14" borderId="12" xfId="0" applyFont="1" applyFill="1" applyBorder="1" applyProtection="1">
      <protection locked="0"/>
    </xf>
    <xf numFmtId="2" fontId="10" fillId="0" borderId="12" xfId="0" applyNumberFormat="1" applyFont="1" applyBorder="1" applyProtection="1"/>
    <xf numFmtId="0" fontId="0" fillId="0" borderId="17" xfId="0" applyBorder="1" applyProtection="1">
      <protection locked="0"/>
    </xf>
    <xf numFmtId="0" fontId="0" fillId="16" borderId="18" xfId="0" applyFill="1" applyBorder="1"/>
    <xf numFmtId="0" fontId="0" fillId="16" borderId="4" xfId="0" applyFill="1" applyBorder="1"/>
    <xf numFmtId="2" fontId="0" fillId="0" borderId="0" xfId="0" applyNumberFormat="1"/>
    <xf numFmtId="2" fontId="0" fillId="16" borderId="2" xfId="0" applyNumberFormat="1" applyFill="1" applyBorder="1"/>
    <xf numFmtId="2" fontId="0" fillId="16" borderId="12" xfId="0" applyNumberFormat="1" applyFill="1" applyBorder="1"/>
    <xf numFmtId="2" fontId="1" fillId="12" borderId="2" xfId="0" applyNumberFormat="1" applyFont="1" applyFill="1" applyBorder="1" applyAlignment="1" applyProtection="1">
      <alignment horizontal="center"/>
      <protection locked="0"/>
    </xf>
    <xf numFmtId="2" fontId="0" fillId="0" borderId="5" xfId="0" applyNumberFormat="1" applyBorder="1" applyProtection="1">
      <protection locked="0"/>
    </xf>
    <xf numFmtId="2" fontId="0" fillId="0" borderId="6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1" fillId="4" borderId="2" xfId="0" applyNumberFormat="1" applyFont="1" applyFill="1" applyBorder="1" applyProtection="1">
      <protection locked="0"/>
    </xf>
    <xf numFmtId="2" fontId="3" fillId="6" borderId="2" xfId="0" applyNumberFormat="1" applyFont="1" applyFill="1" applyBorder="1" applyAlignment="1" applyProtection="1">
      <alignment horizontal="center" vertical="center"/>
      <protection locked="0"/>
    </xf>
    <xf numFmtId="2" fontId="0" fillId="0" borderId="0" xfId="0" applyNumberFormat="1" applyProtection="1">
      <protection locked="0"/>
    </xf>
    <xf numFmtId="2" fontId="11" fillId="0" borderId="0" xfId="0" applyNumberFormat="1" applyFont="1" applyProtection="1"/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5" borderId="20" xfId="0" applyFont="1" applyFill="1" applyBorder="1" applyAlignment="1" applyProtection="1">
      <alignment horizontal="left" vertical="center" wrapText="1"/>
    </xf>
    <xf numFmtId="0" fontId="1" fillId="5" borderId="15" xfId="0" applyFont="1" applyFill="1" applyBorder="1" applyAlignment="1" applyProtection="1">
      <alignment horizontal="left" vertical="center" wrapText="1"/>
    </xf>
    <xf numFmtId="0" fontId="1" fillId="5" borderId="16" xfId="0" applyFont="1" applyFill="1" applyBorder="1" applyAlignment="1" applyProtection="1">
      <alignment horizontal="left" vertical="center" wrapText="1"/>
    </xf>
    <xf numFmtId="2" fontId="8" fillId="0" borderId="7" xfId="0" applyNumberFormat="1" applyFont="1" applyBorder="1" applyAlignment="1" applyProtection="1">
      <alignment horizontal="center" vertical="center"/>
    </xf>
    <xf numFmtId="2" fontId="8" fillId="0" borderId="21" xfId="0" applyNumberFormat="1" applyFont="1" applyBorder="1" applyAlignment="1" applyProtection="1">
      <alignment horizontal="center" vertical="center"/>
    </xf>
    <xf numFmtId="0" fontId="4" fillId="9" borderId="0" xfId="0" applyFont="1" applyFill="1" applyAlignment="1" applyProtection="1">
      <alignment horizontal="center"/>
      <protection locked="0"/>
    </xf>
    <xf numFmtId="0" fontId="7" fillId="14" borderId="7" xfId="0" applyFont="1" applyFill="1" applyBorder="1" applyAlignment="1">
      <alignment horizontal="center" vertical="center" textRotation="90"/>
    </xf>
    <xf numFmtId="0" fontId="7" fillId="14" borderId="8" xfId="0" applyFont="1" applyFill="1" applyBorder="1" applyAlignment="1">
      <alignment horizontal="center" vertical="center" textRotation="90"/>
    </xf>
    <xf numFmtId="0" fontId="9" fillId="14" borderId="24" xfId="0" applyFont="1" applyFill="1" applyBorder="1" applyAlignment="1">
      <alignment horizontal="center" vertical="center" textRotation="90"/>
    </xf>
    <xf numFmtId="2" fontId="8" fillId="0" borderId="7" xfId="0" applyNumberFormat="1" applyFont="1" applyBorder="1" applyAlignment="1" applyProtection="1">
      <alignment horizontal="center" vertical="center"/>
    </xf>
    <xf numFmtId="2" fontId="8" fillId="0" borderId="12" xfId="0" applyNumberFormat="1" applyFont="1" applyBorder="1" applyAlignment="1" applyProtection="1">
      <alignment horizontal="center" vertical="center"/>
    </xf>
    <xf numFmtId="0" fontId="13" fillId="11" borderId="7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2" fontId="14" fillId="10" borderId="7" xfId="0" applyNumberFormat="1" applyFont="1" applyFill="1" applyBorder="1" applyAlignment="1">
      <alignment horizontal="center" vertical="center"/>
    </xf>
    <xf numFmtId="2" fontId="14" fillId="10" borderId="12" xfId="0" applyNumberFormat="1" applyFont="1" applyFill="1" applyBorder="1" applyAlignment="1">
      <alignment horizontal="center" vertical="center"/>
    </xf>
  </cellXfs>
  <cellStyles count="8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Normal" xfId="0" builtinId="0"/>
  </cellStyles>
  <dxfs count="0"/>
  <tableStyles count="0" defaultTableStyle="TableStyleMedium2" defaultPivotStyle="PivotStyleLight16"/>
  <colors>
    <mruColors>
      <color rgb="FF0000FF"/>
      <color rgb="FF99FF66"/>
      <color rgb="FFCCFF99"/>
      <color rgb="FF33CCFF"/>
      <color rgb="FF0099FF"/>
      <color rgb="FFFFFFCC"/>
      <color rgb="FFFFFF99"/>
      <color rgb="FFCCECFF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ndreapacheco\Downloads\Lab_3_2012_2_Plantilla_Previ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a"/>
      <sheetName val="1b"/>
      <sheetName val="1c"/>
      <sheetName val="1d"/>
      <sheetName val="2a"/>
      <sheetName val="2b"/>
      <sheetName val="2c"/>
      <sheetName val="3a"/>
      <sheetName val="3b"/>
      <sheetName val="Nota"/>
    </sheetNames>
    <sheetDataSet>
      <sheetData sheetId="0"/>
      <sheetData sheetId="1"/>
      <sheetData sheetId="2">
        <row r="6">
          <cell r="C6" t="str">
            <v>CodProy</v>
          </cell>
        </row>
        <row r="7">
          <cell r="D7" t="str">
            <v>Proyecto 1</v>
          </cell>
        </row>
        <row r="8">
          <cell r="D8" t="str">
            <v>Proyecto 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5"/>
  <sheetViews>
    <sheetView showGridLines="0" tabSelected="1" workbookViewId="0">
      <selection activeCell="B14" sqref="B14"/>
    </sheetView>
  </sheetViews>
  <sheetFormatPr baseColWidth="10" defaultColWidth="11.44140625" defaultRowHeight="14.4" x14ac:dyDescent="0.3"/>
  <cols>
    <col min="1" max="1" width="12.6640625" style="46" bestFit="1" customWidth="1"/>
    <col min="3" max="3" width="41.44140625" customWidth="1"/>
    <col min="4" max="4" width="52.33203125" customWidth="1"/>
    <col min="5" max="5" width="17.109375" customWidth="1"/>
    <col min="6" max="6" width="19.44140625" customWidth="1"/>
    <col min="7" max="7" width="37.33203125" customWidth="1"/>
    <col min="8" max="8" width="36" customWidth="1"/>
    <col min="9" max="9" width="41.6640625" customWidth="1"/>
  </cols>
  <sheetData>
    <row r="1" spans="1:48" ht="15" thickBot="1" x14ac:dyDescent="0.35">
      <c r="A1" s="53" t="s">
        <v>18</v>
      </c>
      <c r="B1" s="36"/>
      <c r="C1" s="37"/>
      <c r="D1" s="37"/>
      <c r="E1" s="37"/>
      <c r="F1" s="37"/>
      <c r="G1" s="37"/>
      <c r="H1" s="37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</row>
    <row r="2" spans="1:48" ht="18.600000000000001" thickBot="1" x14ac:dyDescent="0.35">
      <c r="A2" s="54"/>
      <c r="B2" s="6"/>
      <c r="C2" s="63" t="s">
        <v>9</v>
      </c>
      <c r="D2" s="63"/>
      <c r="E2" s="63"/>
      <c r="F2" s="4"/>
      <c r="G2" s="4"/>
      <c r="H2" s="4"/>
    </row>
    <row r="4" spans="1:48" ht="15" thickBot="1" x14ac:dyDescent="0.35">
      <c r="A4" s="55"/>
      <c r="B4" s="5"/>
      <c r="C4" s="1"/>
    </row>
    <row r="5" spans="1:48" ht="15" thickBot="1" x14ac:dyDescent="0.35">
      <c r="A5" s="55"/>
      <c r="B5" s="1"/>
      <c r="C5" s="7" t="s">
        <v>3</v>
      </c>
    </row>
    <row r="6" spans="1:48" ht="72.599999999999994" thickBot="1" x14ac:dyDescent="0.35">
      <c r="A6" s="55"/>
      <c r="B6" s="8" t="s">
        <v>1</v>
      </c>
      <c r="C6" s="30" t="s">
        <v>31</v>
      </c>
    </row>
    <row r="7" spans="1:48" ht="101.4" thickBot="1" x14ac:dyDescent="0.35">
      <c r="A7" s="55"/>
      <c r="B7" s="9" t="s">
        <v>2</v>
      </c>
      <c r="C7" s="31" t="s">
        <v>34</v>
      </c>
    </row>
    <row r="9" spans="1:48" ht="15" thickBot="1" x14ac:dyDescent="0.35"/>
    <row r="10" spans="1:48" ht="15" thickBot="1" x14ac:dyDescent="0.35">
      <c r="A10" s="53" t="s">
        <v>19</v>
      </c>
      <c r="B10" s="1"/>
      <c r="C10" s="1"/>
      <c r="D10" s="1"/>
      <c r="E10" s="1"/>
      <c r="F10" s="1"/>
      <c r="G10" s="1"/>
      <c r="I10" s="1"/>
      <c r="J10" s="1"/>
    </row>
    <row r="11" spans="1:48" ht="18.600000000000001" thickBot="1" x14ac:dyDescent="0.35">
      <c r="A11" s="54"/>
    </row>
    <row r="12" spans="1:48" ht="15" thickBot="1" x14ac:dyDescent="0.35"/>
    <row r="13" spans="1:48" ht="15" thickBot="1" x14ac:dyDescent="0.35">
      <c r="B13" s="2" t="s">
        <v>0</v>
      </c>
      <c r="C13" s="3" t="s">
        <v>16</v>
      </c>
      <c r="D13" s="22" t="s">
        <v>4</v>
      </c>
    </row>
    <row r="14" spans="1:48" ht="43.8" thickBot="1" x14ac:dyDescent="0.35">
      <c r="B14" s="34">
        <v>1</v>
      </c>
      <c r="C14" s="35" t="s">
        <v>32</v>
      </c>
      <c r="D14" s="33" t="s">
        <v>33</v>
      </c>
    </row>
    <row r="15" spans="1:48" ht="57.6" x14ac:dyDescent="0.3">
      <c r="B15" s="38">
        <v>2</v>
      </c>
      <c r="C15" s="39" t="s">
        <v>35</v>
      </c>
      <c r="D15" s="40" t="s">
        <v>36</v>
      </c>
    </row>
  </sheetData>
  <mergeCells count="1">
    <mergeCell ref="C2:E2"/>
  </mergeCells>
  <dataValidations count="3">
    <dataValidation type="decimal" allowBlank="1" showInputMessage="1" showErrorMessage="1" sqref="A2:B2 A11" xr:uid="{00000000-0002-0000-0000-000000000000}">
      <formula1>0</formula1>
      <formula2>0.5</formula2>
    </dataValidation>
    <dataValidation allowBlank="1" showInputMessage="1" showErrorMessage="1" promptTitle="Justificación" prompt="Justifique como se alínea el objetivo a la visión y misión" sqref="D14:D15" xr:uid="{00000000-0002-0000-0000-000001000000}"/>
    <dataValidation allowBlank="1" showInputMessage="1" showErrorMessage="1" promptTitle="Objetivo  del Negocio" prompt="Registre el objetivo de Negocio" sqref="C14:C15" xr:uid="{00000000-0002-0000-0000-000002000000}"/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"/>
  <sheetViews>
    <sheetView showGridLines="0" workbookViewId="0">
      <selection activeCell="C21" sqref="C21"/>
    </sheetView>
  </sheetViews>
  <sheetFormatPr baseColWidth="10" defaultColWidth="11.44140625" defaultRowHeight="14.4" x14ac:dyDescent="0.3"/>
  <cols>
    <col min="1" max="1" width="14.6640625" style="46" bestFit="1" customWidth="1"/>
    <col min="2" max="2" width="11.6640625" bestFit="1" customWidth="1"/>
    <col min="3" max="3" width="41.44140625" customWidth="1"/>
    <col min="5" max="5" width="22.44140625" customWidth="1"/>
    <col min="6" max="6" width="24.109375" customWidth="1"/>
    <col min="7" max="7" width="21.6640625" customWidth="1"/>
    <col min="8" max="8" width="38.33203125" customWidth="1"/>
  </cols>
  <sheetData>
    <row r="1" spans="1:24" ht="15" thickBot="1" x14ac:dyDescent="0.35">
      <c r="A1" s="53" t="s">
        <v>20</v>
      </c>
      <c r="B1" s="36"/>
      <c r="C1" s="37"/>
      <c r="D1" s="37"/>
      <c r="E1" s="37"/>
      <c r="F1" s="37"/>
      <c r="G1" s="37"/>
      <c r="H1" s="37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ht="18.600000000000001" thickBot="1" x14ac:dyDescent="0.35">
      <c r="A2" s="54"/>
      <c r="B2" s="6"/>
      <c r="C2" s="63" t="s">
        <v>10</v>
      </c>
      <c r="D2" s="63"/>
      <c r="E2" s="63"/>
      <c r="F2" s="63"/>
      <c r="G2" s="4"/>
      <c r="H2" s="4"/>
    </row>
    <row r="4" spans="1:24" ht="15" thickBot="1" x14ac:dyDescent="0.35">
      <c r="A4" s="55"/>
      <c r="B4" s="5"/>
      <c r="C4" s="1"/>
    </row>
    <row r="5" spans="1:24" ht="15" thickBot="1" x14ac:dyDescent="0.35">
      <c r="A5" s="55"/>
      <c r="B5" s="1"/>
      <c r="C5" s="7" t="s">
        <v>3</v>
      </c>
    </row>
    <row r="6" spans="1:24" ht="58.2" thickBot="1" x14ac:dyDescent="0.35">
      <c r="A6" s="55"/>
      <c r="B6" s="8" t="s">
        <v>11</v>
      </c>
      <c r="C6" s="10" t="s">
        <v>37</v>
      </c>
    </row>
    <row r="7" spans="1:24" ht="87" thickBot="1" x14ac:dyDescent="0.35">
      <c r="A7" s="55"/>
      <c r="B7" s="9" t="s">
        <v>12</v>
      </c>
      <c r="C7" s="11" t="s">
        <v>38</v>
      </c>
    </row>
  </sheetData>
  <mergeCells count="1">
    <mergeCell ref="C2:F2"/>
  </mergeCells>
  <dataValidations xWindow="424" yWindow="552" count="2">
    <dataValidation allowBlank="1" showInputMessage="1" showErrorMessage="1" promptTitle="Descripción" prompt="Ingrese la Mision y Vision de la Empresa" sqref="C6:C7" xr:uid="{00000000-0002-0000-0100-000000000000}"/>
    <dataValidation type="decimal" allowBlank="1" showInputMessage="1" showErrorMessage="1" sqref="A2:B2" xr:uid="{00000000-0002-0000-0100-000001000000}">
      <formula1>0</formula1>
      <formula2>0.5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showGridLines="0" zoomScale="90" zoomScaleNormal="90" workbookViewId="0">
      <selection activeCell="E18" sqref="E18"/>
    </sheetView>
  </sheetViews>
  <sheetFormatPr baseColWidth="10" defaultColWidth="11.44140625" defaultRowHeight="14.4" x14ac:dyDescent="0.3"/>
  <cols>
    <col min="1" max="1" width="11.44140625" style="46"/>
    <col min="2" max="2" width="31.6640625" customWidth="1"/>
    <col min="3" max="3" width="9" customWidth="1"/>
    <col min="4" max="4" width="45.33203125" customWidth="1"/>
    <col min="5" max="5" width="18.44140625" customWidth="1"/>
    <col min="6" max="6" width="20" customWidth="1"/>
  </cols>
  <sheetData>
    <row r="1" spans="1:12" ht="15" thickBot="1" x14ac:dyDescent="0.35">
      <c r="A1" s="53" t="s">
        <v>29</v>
      </c>
      <c r="B1" s="37"/>
      <c r="C1" s="37"/>
      <c r="D1" s="37"/>
      <c r="E1" s="37"/>
      <c r="F1" s="37"/>
      <c r="G1" s="32"/>
      <c r="H1" s="32"/>
      <c r="I1" s="32"/>
      <c r="J1" s="32"/>
      <c r="K1" s="32"/>
      <c r="L1" s="32"/>
    </row>
    <row r="2" spans="1:12" ht="18.600000000000001" thickBot="1" x14ac:dyDescent="0.35">
      <c r="A2" s="54"/>
      <c r="B2" s="63" t="s">
        <v>8</v>
      </c>
      <c r="C2" s="63"/>
      <c r="D2" s="63"/>
      <c r="E2" s="63"/>
      <c r="F2" s="4"/>
    </row>
    <row r="3" spans="1:12" ht="15" thickBot="1" x14ac:dyDescent="0.35"/>
    <row r="4" spans="1:12" ht="15" thickBot="1" x14ac:dyDescent="0.35">
      <c r="B4" s="27" t="s">
        <v>7</v>
      </c>
      <c r="C4" s="14" t="s">
        <v>5</v>
      </c>
      <c r="D4" s="28" t="s">
        <v>15</v>
      </c>
      <c r="E4" s="29" t="s">
        <v>6</v>
      </c>
      <c r="F4" s="19" t="s">
        <v>17</v>
      </c>
    </row>
    <row r="5" spans="1:12" ht="29.4" thickBot="1" x14ac:dyDescent="0.35">
      <c r="B5" s="58" t="s">
        <v>39</v>
      </c>
      <c r="C5" s="23">
        <v>101</v>
      </c>
      <c r="D5" s="24" t="s">
        <v>50</v>
      </c>
      <c r="E5" s="24" t="s">
        <v>45</v>
      </c>
      <c r="F5" s="20" t="s">
        <v>49</v>
      </c>
    </row>
    <row r="6" spans="1:12" ht="58.2" thickBot="1" x14ac:dyDescent="0.35">
      <c r="B6" s="59" t="s">
        <v>52</v>
      </c>
      <c r="C6" s="13">
        <v>102</v>
      </c>
      <c r="D6" s="12" t="s">
        <v>53</v>
      </c>
      <c r="E6" s="12" t="s">
        <v>45</v>
      </c>
      <c r="F6" s="18" t="s">
        <v>49</v>
      </c>
    </row>
    <row r="7" spans="1:12" ht="29.4" thickBot="1" x14ac:dyDescent="0.35">
      <c r="B7" s="59" t="s">
        <v>40</v>
      </c>
      <c r="C7" s="13">
        <v>103</v>
      </c>
      <c r="D7" s="57" t="s">
        <v>59</v>
      </c>
      <c r="E7" s="12" t="s">
        <v>46</v>
      </c>
      <c r="F7" s="18" t="s">
        <v>57</v>
      </c>
    </row>
    <row r="8" spans="1:12" ht="58.2" thickBot="1" x14ac:dyDescent="0.35">
      <c r="B8" s="59" t="s">
        <v>60</v>
      </c>
      <c r="C8" s="13">
        <v>104</v>
      </c>
      <c r="D8" s="12" t="s">
        <v>61</v>
      </c>
      <c r="E8" s="12" t="s">
        <v>46</v>
      </c>
      <c r="F8" s="18" t="s">
        <v>49</v>
      </c>
    </row>
    <row r="9" spans="1:12" ht="29.4" thickBot="1" x14ac:dyDescent="0.35">
      <c r="B9" s="59" t="s">
        <v>42</v>
      </c>
      <c r="C9" s="13">
        <v>105</v>
      </c>
      <c r="D9" s="12" t="s">
        <v>56</v>
      </c>
      <c r="E9" s="12" t="s">
        <v>47</v>
      </c>
      <c r="F9" s="18" t="s">
        <v>57</v>
      </c>
    </row>
    <row r="10" spans="1:12" ht="43.8" thickBot="1" x14ac:dyDescent="0.35">
      <c r="B10" s="59" t="s">
        <v>44</v>
      </c>
      <c r="C10" s="13">
        <v>106</v>
      </c>
      <c r="D10" s="12" t="s">
        <v>55</v>
      </c>
      <c r="E10" s="12" t="s">
        <v>47</v>
      </c>
      <c r="F10" s="18" t="s">
        <v>58</v>
      </c>
    </row>
    <row r="11" spans="1:12" ht="43.8" thickBot="1" x14ac:dyDescent="0.35">
      <c r="B11" s="59" t="s">
        <v>41</v>
      </c>
      <c r="C11" s="13">
        <v>107</v>
      </c>
      <c r="D11" s="12" t="s">
        <v>54</v>
      </c>
      <c r="E11" s="12" t="s">
        <v>48</v>
      </c>
      <c r="F11" s="18" t="s">
        <v>49</v>
      </c>
    </row>
    <row r="12" spans="1:12" ht="29.4" thickBot="1" x14ac:dyDescent="0.35">
      <c r="B12" s="60" t="s">
        <v>43</v>
      </c>
      <c r="C12" s="13">
        <v>108</v>
      </c>
      <c r="D12" s="25" t="s">
        <v>51</v>
      </c>
      <c r="E12" s="25" t="s">
        <v>48</v>
      </c>
      <c r="F12" s="26" t="s">
        <v>57</v>
      </c>
    </row>
  </sheetData>
  <mergeCells count="1">
    <mergeCell ref="B2:E2"/>
  </mergeCells>
  <dataValidations count="6">
    <dataValidation type="list" allowBlank="1" showInputMessage="1" showErrorMessage="1" promptTitle="MacFarlan" prompt="Elija el area del cuadrante de MacFarlan al que pertenece el proyecto_x000a_" sqref="E5:E13" xr:uid="{00000000-0002-0000-0400-000000000000}">
      <formula1>"Clave para Operar, Soporte, Alto Potencial, Estratégico"</formula1>
    </dataValidation>
    <dataValidation allowBlank="1" showInputMessage="1" showErrorMessage="1" promptTitle="Descripcion del Proyecto" prompt="Describa el proyecto" sqref="D5:D13" xr:uid="{00000000-0002-0000-0400-000001000000}"/>
    <dataValidation type="list" allowBlank="1" showInputMessage="1" showErrorMessage="1" promptTitle="Sistema de Información" prompt="Seleccione el tipo que corresponda" sqref="F13" xr:uid="{00000000-0002-0000-0400-000002000000}">
      <mc:AlternateContent xmlns:x12ac="http://schemas.microsoft.com/office/spreadsheetml/2011/1/ac" xmlns:mc="http://schemas.openxmlformats.org/markup-compatibility/2006">
        <mc:Choice Requires="x12ac">
          <x12ac:list>"""EDP""","""MIS""","""DSS"""</x12ac:list>
        </mc:Choice>
        <mc:Fallback>
          <formula1>"""EDP"",""MIS"",""DSS"""</formula1>
        </mc:Fallback>
      </mc:AlternateContent>
    </dataValidation>
    <dataValidation allowBlank="1" showInputMessage="1" showErrorMessage="1" promptTitle="Proyecto" prompt="Ingrese nombre corto del Proyecto" sqref="B5:B13" xr:uid="{00000000-0002-0000-0400-000003000000}"/>
    <dataValidation type="decimal" allowBlank="1" showInputMessage="1" showErrorMessage="1" sqref="A2" xr:uid="{00000000-0002-0000-0400-000004000000}">
      <formula1>0</formula1>
      <formula2>1</formula2>
    </dataValidation>
    <dataValidation type="list" allowBlank="1" showInputMessage="1" showErrorMessage="1" promptTitle="Sistema de Información" prompt="Seleccione el tipo que corresponda" sqref="F5:F12" xr:uid="{00000000-0002-0000-0400-000005000000}">
      <formula1>"EDP,MIS,DSS"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F12"/>
  <sheetViews>
    <sheetView showGridLines="0" workbookViewId="0">
      <selection activeCell="C26" sqref="C26"/>
    </sheetView>
  </sheetViews>
  <sheetFormatPr baseColWidth="10" defaultColWidth="9.109375" defaultRowHeight="14.4" x14ac:dyDescent="0.3"/>
  <cols>
    <col min="4" max="4" width="20.6640625" customWidth="1"/>
    <col min="5" max="5" width="9.109375" style="46"/>
    <col min="6" max="6" width="9.44140625" style="46" bestFit="1" customWidth="1"/>
  </cols>
  <sheetData>
    <row r="2" spans="3:6" ht="15" thickBot="1" x14ac:dyDescent="0.35"/>
    <row r="3" spans="3:6" ht="15" thickBot="1" x14ac:dyDescent="0.35">
      <c r="D3" s="45" t="s">
        <v>24</v>
      </c>
      <c r="E3" s="47">
        <v>0</v>
      </c>
    </row>
    <row r="4" spans="3:6" ht="15" thickBot="1" x14ac:dyDescent="0.35">
      <c r="D4" s="44" t="s">
        <v>25</v>
      </c>
      <c r="E4" s="48">
        <v>0</v>
      </c>
    </row>
    <row r="5" spans="3:6" ht="15" thickBot="1" x14ac:dyDescent="0.35">
      <c r="D5" s="17" t="s">
        <v>13</v>
      </c>
      <c r="E5" s="49" t="s">
        <v>14</v>
      </c>
      <c r="F5" s="55"/>
    </row>
    <row r="6" spans="3:6" ht="15" customHeight="1" x14ac:dyDescent="0.3">
      <c r="C6" s="64" t="s">
        <v>26</v>
      </c>
      <c r="D6" s="15" t="s">
        <v>21</v>
      </c>
      <c r="E6" s="50">
        <f>'1ayb_MisiónyVisiónFutura'!A2</f>
        <v>0</v>
      </c>
      <c r="F6" s="67">
        <f>SUM(E6:E7)</f>
        <v>0</v>
      </c>
    </row>
    <row r="7" spans="3:6" ht="15" customHeight="1" thickBot="1" x14ac:dyDescent="0.35">
      <c r="C7" s="65"/>
      <c r="D7" s="16" t="s">
        <v>22</v>
      </c>
      <c r="E7" s="51">
        <f>'1ayb_MisiónyVisiónFutura'!A11</f>
        <v>0</v>
      </c>
      <c r="F7" s="68"/>
    </row>
    <row r="8" spans="3:6" ht="15" customHeight="1" thickBot="1" x14ac:dyDescent="0.35">
      <c r="C8" s="65"/>
      <c r="D8" s="21" t="s">
        <v>23</v>
      </c>
      <c r="E8" s="50">
        <f>'2a_MisionyVisionSI'!A2</f>
        <v>0</v>
      </c>
      <c r="F8" s="61">
        <f>SUM(E8:E8)</f>
        <v>0</v>
      </c>
    </row>
    <row r="9" spans="3:6" ht="16.2" customHeight="1" x14ac:dyDescent="0.3">
      <c r="C9" s="66"/>
      <c r="D9" s="43" t="s">
        <v>30</v>
      </c>
      <c r="E9" s="52">
        <f>'3a_ProySI'!A2</f>
        <v>0</v>
      </c>
      <c r="F9" s="62">
        <f>SUM(E9:E9)</f>
        <v>0</v>
      </c>
    </row>
    <row r="10" spans="3:6" ht="24" thickBot="1" x14ac:dyDescent="0.5">
      <c r="D10" s="41" t="s">
        <v>27</v>
      </c>
      <c r="E10" s="42">
        <f>SUM(E6:E9)</f>
        <v>0</v>
      </c>
      <c r="F10" s="56"/>
    </row>
    <row r="11" spans="3:6" x14ac:dyDescent="0.3">
      <c r="D11" s="69" t="s">
        <v>28</v>
      </c>
      <c r="E11" s="71">
        <f>SUM(E3,E4,E10)</f>
        <v>0</v>
      </c>
    </row>
    <row r="12" spans="3:6" ht="15" thickBot="1" x14ac:dyDescent="0.35">
      <c r="D12" s="70"/>
      <c r="E12" s="72"/>
    </row>
  </sheetData>
  <mergeCells count="4">
    <mergeCell ref="C6:C9"/>
    <mergeCell ref="F6:F7"/>
    <mergeCell ref="D11:D12"/>
    <mergeCell ref="E11:E12"/>
  </mergeCells>
  <dataValidations count="1">
    <dataValidation type="decimal" allowBlank="1" showInputMessage="1" showErrorMessage="1" sqref="E3 E4" xr:uid="{00000000-0002-0000-0800-000000000000}">
      <formula1>0</formula1>
      <formula2>5</formula2>
    </dataValidation>
  </dataValidations>
  <pageMargins left="0.7" right="0.7" top="0.75" bottom="0.75" header="0.3" footer="0.3"/>
  <pageSetup orientation="landscape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1ayb_MisiónyVisiónFutura</vt:lpstr>
      <vt:lpstr>2a_MisionyVisionSI</vt:lpstr>
      <vt:lpstr>3a_ProySI</vt:lpstr>
      <vt:lpstr>Nota</vt:lpstr>
      <vt:lpstr>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PerformanceSolutions.Montoro Cavero, Fredy Raúl</dc:creator>
  <cp:lastModifiedBy>JOSE</cp:lastModifiedBy>
  <dcterms:created xsi:type="dcterms:W3CDTF">2012-04-10T13:36:25Z</dcterms:created>
  <dcterms:modified xsi:type="dcterms:W3CDTF">2019-06-16T05:11:13Z</dcterms:modified>
</cp:coreProperties>
</file>