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Hoja1" sheetId="1" r:id="rId1"/>
  </sheets>
  <definedNames>
    <definedName name="_xlnm._FilterDatabase" localSheetId="0" hidden="1">Hoja1!$A$3:$C$18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6" i="1"/>
</calcChain>
</file>

<file path=xl/sharedStrings.xml><?xml version="1.0" encoding="utf-8"?>
<sst xmlns="http://schemas.openxmlformats.org/spreadsheetml/2006/main" count="35" uniqueCount="35">
  <si>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</si>
  <si>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</si>
  <si>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</si>
  <si>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</si>
  <si>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</si>
  <si>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</si>
  <si>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</si>
  <si>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</si>
  <si>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</si>
  <si>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</si>
  <si>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</si>
  <si>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</si>
  <si>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</si>
  <si>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</si>
  <si>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</si>
  <si>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</si>
  <si>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</si>
  <si>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</si>
  <si>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</si>
  <si>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</si>
  <si>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</si>
  <si>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</si>
  <si>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</si>
  <si>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</si>
  <si>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</si>
  <si>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</si>
  <si>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</si>
  <si>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</si>
  <si>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</si>
  <si>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</si>
  <si>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JUEGO</t>
  </si>
  <si>
    <t>MEMORIA EN GB</t>
  </si>
  <si>
    <r>
      <rPr>
        <b/>
        <sz val="11"/>
        <color theme="1"/>
        <rFont val="Calibri"/>
        <family val="2"/>
        <scheme val="minor"/>
      </rPr>
      <t>Enunciado:</t>
    </r>
    <r>
      <rPr>
        <sz val="11"/>
        <color theme="1"/>
        <rFont val="Calibri"/>
        <family val="2"/>
        <scheme val="minor"/>
      </rPr>
      <t xml:space="preserve">
Nuestro grupo de amigos adquirió una PS4 con un disco de 256 GB y queremos instalarle la
mayor cantidad de juegos posibles de una lista de 15 juegos que armamos entre todos.</t>
    </r>
  </si>
  <si>
    <t>PESO</t>
  </si>
  <si>
    <t>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</si>
</sst>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9" xfId="0" applyFont="1" applyBorder="1" applyAlignment="1">
      <alignment vertical="center" wrapText="1"/>
    </xf>
    <xf numFmtId="0" fontId="1" fillId="2" borderId="0" xfId="1"/>
    <xf numFmtId="3" fontId="1" fillId="2" borderId="0" xfId="1" applyNumberFormat="1"/>
    <xf numFmtId="3" fontId="2" fillId="3" borderId="0" xfId="2" applyNumberFormat="1"/>
    <xf numFmtId="0" fontId="0" fillId="0" borderId="0" xfId="0" applyAlignment="1">
      <alignment horizontal="center" wrapText="1"/>
    </xf>
  </cellXfs>
  <cellStyles count="3">
    <cellStyle name="Buena" xfId="1" builtinId="26"/>
    <cellStyle name="Incorrecto" xfId="2" builtinId="27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C18" totalsRowShown="0" headerRowDxfId="6" headerRowBorderDxfId="5" tableBorderDxfId="4" totalsRowBorderDxfId="3">
  <autoFilter ref="A3:C18"/>
  <sortState ref="A4:C18">
    <sortCondition ref="C3:C18"/>
  </sortState>
  <tableColumns count="3">
    <tableColumn id="1" name="JUEGO" dataDxfId="2"/>
    <tableColumn id="2" name="PESO" dataDxfId="1"/>
    <tableColumn id="3" name="MEMORIA EN GB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3" sqref="D3"/>
    </sheetView>
  </sheetViews>
  <sheetFormatPr baseColWidth="10" defaultRowHeight="15" x14ac:dyDescent="0.25"/>
  <cols>
    <col min="1" max="1" width="26.42578125" customWidth="1"/>
    <col min="2" max="2" width="24" customWidth="1"/>
    <col min="3" max="3" width="38.5703125" customWidth="1"/>
  </cols>
  <sheetData>
    <row r="1" spans="1:4" ht="51.75" customHeight="1" x14ac:dyDescent="0.25"/>
    <row r="2" spans="1:4" ht="44.25" customHeight="1" x14ac:dyDescent="0.25">
      <c r="A2" s="15" t="s">
        <v>32</v>
      </c>
      <c r="B2" s="15"/>
      <c r="C2" s="15"/>
    </row>
    <row r="3" spans="1:4" x14ac:dyDescent="0.25">
      <c r="A3" s="10" t="s">
        <v>30</v>
      </c>
      <c r="B3" s="9" t="s">
        <v>33</v>
      </c>
      <c r="C3" s="8" t="s">
        <v>31</v>
      </c>
      <c r="D3" t="s">
        <v>34</v>
      </c>
    </row>
    <row r="4" spans="1:4" x14ac:dyDescent="0.25">
      <c r="A4" s="2" t="s">
        <v>16</v>
      </c>
      <c r="B4" s="1" t="s">
        <v>17</v>
      </c>
      <c r="C4" s="3">
        <v>0.46079999999999999</v>
      </c>
      <c r="D4" s="12">
        <f>C4</f>
        <v>0.46079999999999999</v>
      </c>
    </row>
    <row r="5" spans="1:4" x14ac:dyDescent="0.25">
      <c r="A5" s="2" t="s">
        <v>26</v>
      </c>
      <c r="B5" s="1" t="s">
        <v>27</v>
      </c>
      <c r="C5" s="3">
        <v>0.59472700000000001</v>
      </c>
      <c r="D5" s="12">
        <f>C4+C5</f>
        <v>1.0555270000000001</v>
      </c>
    </row>
    <row r="6" spans="1:4" x14ac:dyDescent="0.25">
      <c r="A6" s="2" t="s">
        <v>18</v>
      </c>
      <c r="B6" s="1" t="s">
        <v>19</v>
      </c>
      <c r="C6" s="3">
        <v>2.6953100000000001</v>
      </c>
      <c r="D6" s="12">
        <f>C4+C5+C6</f>
        <v>3.7508370000000002</v>
      </c>
    </row>
    <row r="7" spans="1:4" x14ac:dyDescent="0.25">
      <c r="A7" s="2" t="s">
        <v>0</v>
      </c>
      <c r="B7" s="1" t="s">
        <v>1</v>
      </c>
      <c r="C7" s="3">
        <v>5.0781200000000002</v>
      </c>
      <c r="D7" s="12">
        <f>C4+C5+C6+C7</f>
        <v>8.8289570000000008</v>
      </c>
    </row>
    <row r="8" spans="1:4" ht="27" customHeight="1" x14ac:dyDescent="0.25">
      <c r="A8" s="2" t="s">
        <v>6</v>
      </c>
      <c r="B8" s="1" t="s">
        <v>7</v>
      </c>
      <c r="C8" s="3">
        <v>17.578099999999999</v>
      </c>
      <c r="D8" s="12">
        <f>C4+C5+C6+C7+C8</f>
        <v>26.407057000000002</v>
      </c>
    </row>
    <row r="9" spans="1:4" ht="27" customHeight="1" x14ac:dyDescent="0.25">
      <c r="A9" s="2" t="s">
        <v>22</v>
      </c>
      <c r="B9" s="1" t="s">
        <v>23</v>
      </c>
      <c r="C9" s="4">
        <v>21.2</v>
      </c>
      <c r="D9" s="12">
        <f>C4+C5+C6+C7+C8+C9</f>
        <v>47.607056999999998</v>
      </c>
    </row>
    <row r="10" spans="1:4" x14ac:dyDescent="0.25">
      <c r="A10" s="2" t="s">
        <v>8</v>
      </c>
      <c r="B10" s="1" t="s">
        <v>9</v>
      </c>
      <c r="C10" s="5">
        <v>23.437999999999999</v>
      </c>
      <c r="D10" s="13">
        <f>C4+C5+C6+C7+C8+C9+C10</f>
        <v>71.045057</v>
      </c>
    </row>
    <row r="11" spans="1:4" x14ac:dyDescent="0.25">
      <c r="A11" s="2" t="s">
        <v>4</v>
      </c>
      <c r="B11" s="1" t="s">
        <v>5</v>
      </c>
      <c r="C11" s="4">
        <v>28.86</v>
      </c>
      <c r="D11" s="13">
        <f>C4+C5+C6+C7+C8+C9+C10+C11</f>
        <v>99.905056999999999</v>
      </c>
    </row>
    <row r="12" spans="1:4" x14ac:dyDescent="0.25">
      <c r="A12" s="2" t="s">
        <v>12</v>
      </c>
      <c r="B12" s="1" t="s">
        <v>13</v>
      </c>
      <c r="C12" s="4">
        <v>35.6</v>
      </c>
      <c r="D12" s="13">
        <f>C4+C5+C6+C7+C8+C9+C10+C11+C12</f>
        <v>135.50505699999999</v>
      </c>
    </row>
    <row r="13" spans="1:4" ht="27" customHeight="1" x14ac:dyDescent="0.25">
      <c r="A13" s="2" t="s">
        <v>14</v>
      </c>
      <c r="B13" s="1" t="s">
        <v>15</v>
      </c>
      <c r="C13" s="4">
        <v>37.5</v>
      </c>
      <c r="D13" s="13">
        <f>C4+C5+C6+C7+C8+C9+C10+C11+C12+C13</f>
        <v>173.00505699999999</v>
      </c>
    </row>
    <row r="14" spans="1:4" x14ac:dyDescent="0.25">
      <c r="A14" s="2" t="s">
        <v>10</v>
      </c>
      <c r="B14" s="1" t="s">
        <v>11</v>
      </c>
      <c r="C14" s="4">
        <v>38.5</v>
      </c>
      <c r="D14" s="13">
        <f>C4+C5+C6+C7+C8+C9+C10+C11+C12+C13+C14</f>
        <v>211.50505699999999</v>
      </c>
    </row>
    <row r="15" spans="1:4" ht="27" customHeight="1" x14ac:dyDescent="0.25">
      <c r="A15" s="2" t="s">
        <v>2</v>
      </c>
      <c r="B15" s="1" t="s">
        <v>3</v>
      </c>
      <c r="C15" s="4">
        <v>41</v>
      </c>
      <c r="D15" s="13">
        <f>C4+C5+C6+C7+C8+C9+C10+C11+C12+C13+C14+C15</f>
        <v>252.50505699999999</v>
      </c>
    </row>
    <row r="16" spans="1:4" ht="27" customHeight="1" x14ac:dyDescent="0.25">
      <c r="A16" s="2" t="s">
        <v>28</v>
      </c>
      <c r="B16" s="1" t="s">
        <v>29</v>
      </c>
      <c r="C16" s="4">
        <v>41.85</v>
      </c>
      <c r="D16" s="14">
        <f>C4+C5+C6+C7+C8+C9+C10+C11+C12+C13+C14+C15+C16</f>
        <v>294.35505699999999</v>
      </c>
    </row>
    <row r="17" spans="1:4" x14ac:dyDescent="0.25">
      <c r="A17" s="2" t="s">
        <v>20</v>
      </c>
      <c r="B17" s="1" t="s">
        <v>21</v>
      </c>
      <c r="C17" s="4">
        <v>48.11</v>
      </c>
      <c r="D17" s="14">
        <f>C4+C5+C6+C7+C8+C9+C10+C11+C12+C13+C14+C15+C16+C17</f>
        <v>342.465057</v>
      </c>
    </row>
    <row r="18" spans="1:4" x14ac:dyDescent="0.25">
      <c r="A18" s="6" t="s">
        <v>24</v>
      </c>
      <c r="B18" s="7" t="s">
        <v>25</v>
      </c>
      <c r="C18" s="11">
        <v>49</v>
      </c>
      <c r="D18" s="14">
        <f>C4+C5+C6+C7+C8+C9+C10+C11+C12+C13+C14+C15+C16+C17+C18</f>
        <v>391.465057</v>
      </c>
    </row>
  </sheetData>
  <mergeCells count="1">
    <mergeCell ref="A2:C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Sarmiento</dc:creator>
  <cp:lastModifiedBy>nicolas colomer</cp:lastModifiedBy>
  <dcterms:created xsi:type="dcterms:W3CDTF">2022-06-01T01:21:51Z</dcterms:created>
  <dcterms:modified xsi:type="dcterms:W3CDTF">2022-06-01T01:36:53Z</dcterms:modified>
</cp:coreProperties>
</file>