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franciscoantonioardilesmiranda/INTRO-INFORMATICA-1/WORKINGDIRECTORY/Mochila_1022C1PT/Primera Entrega/Clase 8- Memoria/Alumnos/ArdilesPancho/"/>
    </mc:Choice>
  </mc:AlternateContent>
  <xr:revisionPtr revIDLastSave="0" documentId="8_{EBCDDCF2-F7D9-DF45-BF45-BF7CAD7E39F4}" xr6:coauthVersionLast="47" xr6:coauthVersionMax="47" xr10:uidLastSave="{00000000-0000-0000-0000-000000000000}"/>
  <bookViews>
    <workbookView xWindow="920" yWindow="1060" windowWidth="27340" windowHeight="16940" xr2:uid="{248A8108-B59F-D542-82A2-D918237D310B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7" i="1" l="1"/>
  <c r="I24" i="1"/>
  <c r="M10" i="1"/>
  <c r="M11" i="1"/>
  <c r="M8" i="1" s="1"/>
  <c r="L8" i="1"/>
</calcChain>
</file>

<file path=xl/sharedStrings.xml><?xml version="1.0" encoding="utf-8"?>
<sst xmlns="http://schemas.openxmlformats.org/spreadsheetml/2006/main" count="85" uniqueCount="54">
  <si>
    <t xml:space="preserve">Bound By Flame </t>
  </si>
  <si>
    <t xml:space="preserve">5.200 MB </t>
  </si>
  <si>
    <t xml:space="preserve">Diablo III </t>
  </si>
  <si>
    <t xml:space="preserve">41 GB </t>
  </si>
  <si>
    <t xml:space="preserve">DriveClub </t>
  </si>
  <si>
    <t xml:space="preserve">28,86 GB </t>
  </si>
  <si>
    <t xml:space="preserve">Flower </t>
  </si>
  <si>
    <t xml:space="preserve">18.000 MB </t>
  </si>
  <si>
    <t xml:space="preserve">Infamous: Second Son </t>
  </si>
  <si>
    <t xml:space="preserve">0.023438 Terabytes </t>
  </si>
  <si>
    <t xml:space="preserve">Killzone: Shadow Fall SP </t>
  </si>
  <si>
    <t xml:space="preserve">38,5 GB </t>
  </si>
  <si>
    <t xml:space="preserve">Knack </t>
  </si>
  <si>
    <t xml:space="preserve">35,6 GB </t>
  </si>
  <si>
    <t xml:space="preserve">MLB 14 The Show </t>
  </si>
  <si>
    <t xml:space="preserve">37,5 GB </t>
  </si>
  <si>
    <t xml:space="preserve">Resogun </t>
  </si>
  <si>
    <t xml:space="preserve">460.800 KB </t>
  </si>
  <si>
    <t xml:space="preserve">Trine 2: Complete Story </t>
  </si>
  <si>
    <t xml:space="preserve">2.760 MB </t>
  </si>
  <si>
    <t xml:space="preserve">The Last of Us </t>
  </si>
  <si>
    <t xml:space="preserve">48,11 GB </t>
  </si>
  <si>
    <t xml:space="preserve">Assassin's Creed IV: Black Flag </t>
  </si>
  <si>
    <t xml:space="preserve">21,2 GB </t>
  </si>
  <si>
    <t xml:space="preserve">Call of Duty: Ghosts </t>
  </si>
  <si>
    <t xml:space="preserve">49 GB </t>
  </si>
  <si>
    <t xml:space="preserve">Don't Starve </t>
  </si>
  <si>
    <t xml:space="preserve">609 MB </t>
  </si>
  <si>
    <t xml:space="preserve">Battlefield 4 </t>
  </si>
  <si>
    <t xml:space="preserve">41,85 GB </t>
  </si>
  <si>
    <t xml:space="preserve">Juego </t>
  </si>
  <si>
    <t xml:space="preserve">Peso </t>
  </si>
  <si>
    <t>Juego</t>
  </si>
  <si>
    <t>Peso</t>
  </si>
  <si>
    <t>Gb</t>
  </si>
  <si>
    <t>Mb</t>
  </si>
  <si>
    <t>Kb</t>
  </si>
  <si>
    <t>Medida</t>
  </si>
  <si>
    <t>Tb</t>
  </si>
  <si>
    <t>GB</t>
  </si>
  <si>
    <t>Tamaño</t>
  </si>
  <si>
    <t>mediano</t>
  </si>
  <si>
    <t>grande</t>
  </si>
  <si>
    <t>My Grande</t>
  </si>
  <si>
    <t>pequeño</t>
  </si>
  <si>
    <t>Numero</t>
  </si>
  <si>
    <t>JUEGOS</t>
  </si>
  <si>
    <t>PESO</t>
  </si>
  <si>
    <t>ORDEN</t>
  </si>
  <si>
    <t>CAP/DISCO</t>
  </si>
  <si>
    <t>OBSERVACIONES</t>
  </si>
  <si>
    <t xml:space="preserve">CON UNA CAPACIDAD MAXIAMDE 256 GB </t>
  </si>
  <si>
    <t xml:space="preserve">SOLO SE PUEDEN INSTALAR 12 JUEGOS </t>
  </si>
  <si>
    <t>CON UN TOTAL DE 253,9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</si>
</sst>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#,##0.000000_ ;[Red]\-#,##0.000000\ "/>
    <numFmt numFmtId="169" formatCode="#,##0.0_ ;[Red]\-#,##0.0\ "/>
    <numFmt numFmtId="170" formatCode="#,##0_ ;[Red]\-#,##0\ 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OpenSans"/>
    </font>
    <font>
      <b/>
      <sz val="11"/>
      <color rgb="FFFFFFFF"/>
      <name val="OpenSans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4" fillId="2" borderId="1" xfId="0" applyNumberFormat="1" applyFont="1" applyFill="1" applyBorder="1" applyAlignment="1">
      <alignment horizontal="center"/>
    </xf>
    <xf numFmtId="170" fontId="4" fillId="2" borderId="1" xfId="0" applyNumberFormat="1" applyFont="1" applyFill="1" applyBorder="1" applyAlignment="1">
      <alignment horizontal="center"/>
    </xf>
    <xf numFmtId="168" fontId="1" fillId="2" borderId="3" xfId="0" applyNumberFormat="1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168" fontId="1" fillId="0" borderId="2" xfId="0" applyNumberFormat="1" applyFont="1" applyBorder="1" applyAlignment="1">
      <alignment horizontal="center"/>
    </xf>
    <xf numFmtId="0" fontId="2" fillId="2" borderId="2" xfId="0" applyFont="1" applyFill="1" applyBorder="1" applyAlignment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168" fontId="0" fillId="2" borderId="2" xfId="0" applyNumberFormat="1" applyFill="1" applyBorder="1" applyAlignment="1">
      <alignment horizontal="center"/>
    </xf>
    <xf numFmtId="168" fontId="1" fillId="3" borderId="3" xfId="0" applyNumberFormat="1" applyFont="1" applyFill="1" applyBorder="1" applyAlignment="1">
      <alignment horizontal="center"/>
    </xf>
    <xf numFmtId="0" fontId="2" fillId="3" borderId="2" xfId="0" applyFont="1" applyFill="1" applyBorder="1" applyAlignment="1"/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168" fontId="0" fillId="3" borderId="2" xfId="0" applyNumberForma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4" xfId="0" applyBorder="1"/>
    <xf numFmtId="0" fontId="0" fillId="0" borderId="5" xfId="0" applyBorder="1" applyAlignment="1"/>
    <xf numFmtId="0" fontId="0" fillId="0" borderId="5" xfId="0" applyBorder="1"/>
    <xf numFmtId="0" fontId="0" fillId="0" borderId="5" xfId="0" applyBorder="1" applyAlignment="1">
      <alignment horizontal="center"/>
    </xf>
    <xf numFmtId="168" fontId="0" fillId="0" borderId="5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horizontal="center"/>
    </xf>
    <xf numFmtId="168" fontId="0" fillId="0" borderId="0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0" fillId="0" borderId="8" xfId="0" applyBorder="1"/>
    <xf numFmtId="169" fontId="0" fillId="0" borderId="0" xfId="0" applyNumberFormat="1" applyBorder="1"/>
    <xf numFmtId="168" fontId="0" fillId="0" borderId="0" xfId="0" applyNumberFormat="1" applyBorder="1"/>
    <xf numFmtId="0" fontId="0" fillId="0" borderId="9" xfId="0" applyBorder="1"/>
    <xf numFmtId="0" fontId="0" fillId="0" borderId="10" xfId="0" applyBorder="1" applyAlignment="1"/>
    <xf numFmtId="0" fontId="0" fillId="0" borderId="10" xfId="0" applyBorder="1"/>
    <xf numFmtId="0" fontId="0" fillId="0" borderId="10" xfId="0" applyBorder="1" applyAlignment="1">
      <alignment horizontal="center"/>
    </xf>
    <xf numFmtId="168" fontId="0" fillId="0" borderId="10" xfId="0" applyNumberFormat="1" applyBorder="1" applyAlignment="1">
      <alignment horizontal="center"/>
    </xf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5</xdr:col>
      <xdr:colOff>431800</xdr:colOff>
      <xdr:row>20</xdr:row>
      <xdr:rowOff>25400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8512F05-2B2C-87D5-D538-AB6FF3D3B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000" y="1422400"/>
          <a:ext cx="2908300" cy="2667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9711B-A2D4-5E40-9944-A0FB5CA47DCC}">
  <dimension ref="B1:R54"/>
  <sheetViews>
    <sheetView tabSelected="1" workbookViewId="0">
      <selection activeCell="Q8" sqref="Q8"/>
    </sheetView>
  </sheetViews>
  <sheetFormatPr baseColWidth="10" defaultRowHeight="16"/>
  <cols>
    <col min="2" max="2" width="2.6640625" customWidth="1"/>
    <col min="3" max="3" width="26" style="2" bestFit="1" customWidth="1"/>
    <col min="4" max="4" width="17.33203125" style="2" bestFit="1" customWidth="1"/>
    <col min="5" max="5" width="7.33203125" hidden="1" customWidth="1"/>
    <col min="6" max="6" width="10.1640625" hidden="1" customWidth="1"/>
    <col min="7" max="7" width="7.83203125" style="3" hidden="1" customWidth="1"/>
    <col min="8" max="8" width="14.6640625" style="5" bestFit="1" customWidth="1"/>
    <col min="9" max="9" width="11.1640625" style="5" bestFit="1" customWidth="1"/>
    <col min="10" max="10" width="10.33203125" style="3" hidden="1" customWidth="1"/>
    <col min="11" max="11" width="17.1640625" style="4" customWidth="1"/>
    <col min="12" max="12" width="11.5" style="3" customWidth="1"/>
    <col min="13" max="13" width="16.6640625" style="3" customWidth="1"/>
    <col min="14" max="14" width="13.5" style="3" customWidth="1"/>
    <col min="15" max="15" width="2.1640625" style="3" customWidth="1"/>
    <col min="16" max="16" width="10.33203125" style="3" bestFit="1" customWidth="1"/>
    <col min="17" max="17" width="12" style="3" bestFit="1" customWidth="1"/>
    <col min="18" max="18" width="18" style="3" bestFit="1" customWidth="1"/>
    <col min="19" max="25" width="18" bestFit="1" customWidth="1"/>
    <col min="26" max="26" width="12" bestFit="1" customWidth="1"/>
  </cols>
  <sheetData>
    <row r="1" spans="2:18" ht="17" thickBot="1"/>
    <row r="2" spans="2:18">
      <c r="B2" s="31"/>
      <c r="C2" s="32"/>
      <c r="D2" s="32"/>
      <c r="E2" s="33"/>
      <c r="F2" s="33"/>
      <c r="G2" s="34"/>
      <c r="H2" s="35"/>
      <c r="I2" s="35"/>
      <c r="J2" s="34"/>
      <c r="K2" s="36"/>
      <c r="L2" s="34"/>
      <c r="M2" s="34"/>
      <c r="N2" s="34"/>
      <c r="O2" s="37"/>
    </row>
    <row r="3" spans="2:18" ht="17" thickBot="1">
      <c r="B3" s="38"/>
      <c r="C3" s="39"/>
      <c r="D3" s="39"/>
      <c r="E3" s="40"/>
      <c r="F3" s="40"/>
      <c r="G3" s="41"/>
      <c r="H3" s="42"/>
      <c r="I3" s="42"/>
      <c r="J3" s="41"/>
      <c r="K3" s="42"/>
      <c r="L3" s="41"/>
      <c r="M3" s="41"/>
      <c r="N3" s="41"/>
      <c r="O3" s="43"/>
    </row>
    <row r="4" spans="2:18" ht="17" thickBot="1">
      <c r="B4" s="38"/>
      <c r="C4" s="9" t="s">
        <v>32</v>
      </c>
      <c r="D4" s="9" t="s">
        <v>33</v>
      </c>
      <c r="E4" s="10" t="s">
        <v>37</v>
      </c>
      <c r="F4" s="10" t="s">
        <v>40</v>
      </c>
      <c r="G4" s="11" t="s">
        <v>45</v>
      </c>
      <c r="H4" s="12" t="s">
        <v>33</v>
      </c>
      <c r="I4" s="12" t="s">
        <v>34</v>
      </c>
      <c r="J4" s="44" t="s">
        <v>48</v>
      </c>
      <c r="K4" s="45"/>
      <c r="L4" s="44"/>
      <c r="M4" s="44" t="s">
        <v>39</v>
      </c>
      <c r="N4" s="41"/>
      <c r="O4" s="43"/>
    </row>
    <row r="5" spans="2:18" ht="17" thickBot="1">
      <c r="B5" s="38"/>
      <c r="C5" s="13" t="s">
        <v>16</v>
      </c>
      <c r="D5" s="13" t="s">
        <v>17</v>
      </c>
      <c r="E5" s="14" t="s">
        <v>36</v>
      </c>
      <c r="F5" s="14" t="s">
        <v>44</v>
      </c>
      <c r="G5" s="15">
        <v>1</v>
      </c>
      <c r="H5" s="16">
        <v>460800</v>
      </c>
      <c r="I5" s="16">
        <v>0.43945299999999998</v>
      </c>
      <c r="J5" s="41">
        <v>1</v>
      </c>
      <c r="K5" s="45"/>
      <c r="L5" s="44" t="s">
        <v>49</v>
      </c>
      <c r="M5" s="44">
        <v>256</v>
      </c>
      <c r="N5" s="41"/>
      <c r="O5" s="43"/>
    </row>
    <row r="6" spans="2:18" ht="17" thickBot="1">
      <c r="B6" s="38"/>
      <c r="C6" s="13" t="s">
        <v>18</v>
      </c>
      <c r="D6" s="13" t="s">
        <v>19</v>
      </c>
      <c r="E6" s="14" t="s">
        <v>35</v>
      </c>
      <c r="F6" s="14" t="s">
        <v>41</v>
      </c>
      <c r="G6" s="15">
        <v>2</v>
      </c>
      <c r="H6" s="16">
        <v>2760</v>
      </c>
      <c r="I6" s="16">
        <v>2.6953</v>
      </c>
      <c r="J6" s="41">
        <v>2</v>
      </c>
      <c r="K6" s="46"/>
      <c r="L6" s="41"/>
      <c r="M6" s="41"/>
      <c r="N6" s="41"/>
      <c r="O6" s="43"/>
    </row>
    <row r="7" spans="2:18" ht="17" thickBot="1">
      <c r="B7" s="38"/>
      <c r="C7" s="13" t="s">
        <v>6</v>
      </c>
      <c r="D7" s="13" t="s">
        <v>7</v>
      </c>
      <c r="E7" s="14" t="s">
        <v>35</v>
      </c>
      <c r="F7" s="14" t="s">
        <v>41</v>
      </c>
      <c r="G7" s="15">
        <v>2</v>
      </c>
      <c r="H7" s="16">
        <v>18000</v>
      </c>
      <c r="I7" s="16">
        <v>17.578099999999999</v>
      </c>
      <c r="J7" s="41">
        <v>2</v>
      </c>
      <c r="K7" s="45"/>
      <c r="L7" s="41"/>
      <c r="M7" s="41"/>
      <c r="N7" s="41"/>
      <c r="O7" s="43"/>
    </row>
    <row r="8" spans="2:18" ht="22" thickBot="1">
      <c r="B8" s="38"/>
      <c r="C8" s="13" t="s">
        <v>26</v>
      </c>
      <c r="D8" s="13" t="s">
        <v>27</v>
      </c>
      <c r="E8" s="14" t="s">
        <v>35</v>
      </c>
      <c r="F8" s="14" t="s">
        <v>41</v>
      </c>
      <c r="G8" s="15">
        <v>2</v>
      </c>
      <c r="H8" s="16">
        <v>609</v>
      </c>
      <c r="I8" s="16">
        <v>0.59472700000000001</v>
      </c>
      <c r="J8" s="41">
        <v>2</v>
      </c>
      <c r="K8" s="45"/>
      <c r="L8" s="7">
        <f>SUM(L10:L11)</f>
        <v>12</v>
      </c>
      <c r="M8" s="6">
        <f>+M10+M11</f>
        <v>253.89618000000002</v>
      </c>
      <c r="N8" s="41"/>
      <c r="O8" s="43"/>
    </row>
    <row r="9" spans="2:18" ht="17" thickBot="1">
      <c r="B9" s="38"/>
      <c r="C9" s="13" t="s">
        <v>0</v>
      </c>
      <c r="D9" s="13" t="s">
        <v>1</v>
      </c>
      <c r="E9" s="14" t="s">
        <v>35</v>
      </c>
      <c r="F9" s="14" t="s">
        <v>41</v>
      </c>
      <c r="G9" s="15">
        <v>2</v>
      </c>
      <c r="H9" s="16">
        <v>5200</v>
      </c>
      <c r="I9" s="16">
        <v>5.0781000000000001</v>
      </c>
      <c r="J9" s="41">
        <v>2</v>
      </c>
      <c r="K9" s="45"/>
      <c r="L9" s="44" t="s">
        <v>46</v>
      </c>
      <c r="M9" s="44" t="s">
        <v>47</v>
      </c>
      <c r="N9" s="41"/>
      <c r="O9" s="43"/>
    </row>
    <row r="10" spans="2:18" ht="17" thickBot="1">
      <c r="B10" s="38"/>
      <c r="C10" s="13" t="s">
        <v>12</v>
      </c>
      <c r="D10" s="13" t="s">
        <v>13</v>
      </c>
      <c r="E10" s="14" t="s">
        <v>34</v>
      </c>
      <c r="F10" s="14" t="s">
        <v>42</v>
      </c>
      <c r="G10" s="15">
        <v>3</v>
      </c>
      <c r="H10" s="16">
        <v>35.6</v>
      </c>
      <c r="I10" s="16">
        <v>35.6</v>
      </c>
      <c r="J10" s="41">
        <v>3</v>
      </c>
      <c r="K10" s="40"/>
      <c r="L10" s="41">
        <v>6</v>
      </c>
      <c r="M10" s="42">
        <f>+I5+I12+I13+I14+I15+I16</f>
        <v>163.48995299999999</v>
      </c>
      <c r="N10" s="41"/>
      <c r="O10" s="47"/>
      <c r="P10"/>
      <c r="Q10"/>
      <c r="R10"/>
    </row>
    <row r="11" spans="2:18" ht="17" thickBot="1">
      <c r="B11" s="38"/>
      <c r="C11" s="13" t="s">
        <v>4</v>
      </c>
      <c r="D11" s="13" t="s">
        <v>5</v>
      </c>
      <c r="E11" s="14" t="s">
        <v>34</v>
      </c>
      <c r="F11" s="14" t="s">
        <v>42</v>
      </c>
      <c r="G11" s="15">
        <v>3</v>
      </c>
      <c r="H11" s="16">
        <v>28.86</v>
      </c>
      <c r="I11" s="16">
        <v>28.86</v>
      </c>
      <c r="J11" s="41">
        <v>3</v>
      </c>
      <c r="K11" s="40"/>
      <c r="L11" s="41">
        <v>6</v>
      </c>
      <c r="M11" s="42">
        <f>+I11+I10+I9+I8+I7+I6</f>
        <v>90.40622700000003</v>
      </c>
      <c r="N11" s="40"/>
      <c r="O11" s="47"/>
      <c r="P11"/>
      <c r="Q11"/>
      <c r="R11"/>
    </row>
    <row r="12" spans="2:18" ht="17" thickBot="1">
      <c r="B12" s="38"/>
      <c r="C12" s="13" t="s">
        <v>10</v>
      </c>
      <c r="D12" s="13" t="s">
        <v>11</v>
      </c>
      <c r="E12" s="14" t="s">
        <v>34</v>
      </c>
      <c r="F12" s="14" t="s">
        <v>42</v>
      </c>
      <c r="G12" s="15">
        <v>3</v>
      </c>
      <c r="H12" s="16">
        <v>38.5</v>
      </c>
      <c r="I12" s="16">
        <v>38.5</v>
      </c>
      <c r="J12" s="41">
        <v>3</v>
      </c>
      <c r="K12" s="40"/>
      <c r="L12" s="41"/>
      <c r="M12" s="41"/>
      <c r="N12" s="40"/>
      <c r="O12" s="47"/>
      <c r="P12"/>
      <c r="Q12"/>
      <c r="R12"/>
    </row>
    <row r="13" spans="2:18" ht="17" thickBot="1">
      <c r="B13" s="38"/>
      <c r="C13" s="13" t="s">
        <v>14</v>
      </c>
      <c r="D13" s="13" t="s">
        <v>15</v>
      </c>
      <c r="E13" s="14" t="s">
        <v>34</v>
      </c>
      <c r="F13" s="14" t="s">
        <v>42</v>
      </c>
      <c r="G13" s="15">
        <v>3</v>
      </c>
      <c r="H13" s="16">
        <v>37.5</v>
      </c>
      <c r="I13" s="16">
        <v>37.5</v>
      </c>
      <c r="J13" s="41">
        <v>3</v>
      </c>
      <c r="K13" s="40"/>
      <c r="L13" s="41"/>
      <c r="M13" s="41"/>
      <c r="N13" s="40"/>
      <c r="O13" s="47"/>
      <c r="P13"/>
      <c r="Q13"/>
      <c r="R13"/>
    </row>
    <row r="14" spans="2:18" ht="17" thickBot="1">
      <c r="B14" s="38"/>
      <c r="C14" s="13" t="s">
        <v>28</v>
      </c>
      <c r="D14" s="13" t="s">
        <v>29</v>
      </c>
      <c r="E14" s="14" t="s">
        <v>34</v>
      </c>
      <c r="F14" s="14" t="s">
        <v>42</v>
      </c>
      <c r="G14" s="15">
        <v>3</v>
      </c>
      <c r="H14" s="16">
        <v>41.85</v>
      </c>
      <c r="I14" s="16">
        <v>41.85</v>
      </c>
      <c r="J14" s="41">
        <v>3</v>
      </c>
      <c r="K14" s="40"/>
      <c r="L14" s="22" t="s">
        <v>50</v>
      </c>
      <c r="M14" s="23"/>
      <c r="N14" s="24"/>
      <c r="O14" s="47"/>
      <c r="P14"/>
      <c r="Q14"/>
      <c r="R14"/>
    </row>
    <row r="15" spans="2:18" ht="17" thickBot="1">
      <c r="B15" s="38"/>
      <c r="C15" s="13" t="s">
        <v>22</v>
      </c>
      <c r="D15" s="13" t="s">
        <v>23</v>
      </c>
      <c r="E15" s="14" t="s">
        <v>34</v>
      </c>
      <c r="F15" s="14" t="s">
        <v>42</v>
      </c>
      <c r="G15" s="15">
        <v>3</v>
      </c>
      <c r="H15" s="16">
        <v>21.2</v>
      </c>
      <c r="I15" s="16">
        <v>21.2</v>
      </c>
      <c r="J15" s="41">
        <v>3</v>
      </c>
      <c r="K15" s="40"/>
      <c r="L15" s="25" t="s">
        <v>51</v>
      </c>
      <c r="M15" s="26"/>
      <c r="N15" s="27"/>
      <c r="O15" s="47"/>
      <c r="P15"/>
      <c r="Q15"/>
      <c r="R15"/>
    </row>
    <row r="16" spans="2:18" ht="17" thickBot="1">
      <c r="B16" s="38"/>
      <c r="C16" s="13" t="s">
        <v>8</v>
      </c>
      <c r="D16" s="13" t="s">
        <v>9</v>
      </c>
      <c r="E16" s="14" t="s">
        <v>38</v>
      </c>
      <c r="F16" s="14" t="s">
        <v>43</v>
      </c>
      <c r="G16" s="15">
        <v>4</v>
      </c>
      <c r="H16" s="16">
        <v>2.3438000000000001E-2</v>
      </c>
      <c r="I16" s="16">
        <v>24.000499999999999</v>
      </c>
      <c r="J16" s="41">
        <v>4</v>
      </c>
      <c r="K16" s="40"/>
      <c r="L16" s="25" t="s">
        <v>52</v>
      </c>
      <c r="M16" s="26"/>
      <c r="N16" s="27"/>
      <c r="O16" s="47"/>
      <c r="P16"/>
      <c r="Q16"/>
      <c r="R16"/>
    </row>
    <row r="17" spans="2:18" ht="17" thickBot="1">
      <c r="B17" s="38"/>
      <c r="C17" s="39"/>
      <c r="D17" s="39"/>
      <c r="E17" s="40"/>
      <c r="F17" s="40"/>
      <c r="G17" s="41"/>
      <c r="H17" s="42"/>
      <c r="I17" s="8">
        <f>SUM(I5:I16)</f>
        <v>253.89617999999999</v>
      </c>
      <c r="J17" s="41"/>
      <c r="K17" s="45"/>
      <c r="L17" s="28" t="s">
        <v>53</v>
      </c>
      <c r="M17" s="29"/>
      <c r="N17" s="30"/>
      <c r="O17" s="47"/>
      <c r="P17"/>
      <c r="Q17"/>
      <c r="R17"/>
    </row>
    <row r="18" spans="2:18">
      <c r="B18" s="38"/>
      <c r="C18" s="39"/>
      <c r="D18" s="39"/>
      <c r="E18" s="40"/>
      <c r="F18" s="40"/>
      <c r="G18" s="41"/>
      <c r="H18" s="42"/>
      <c r="I18" s="42"/>
      <c r="J18" s="41"/>
      <c r="K18" s="40"/>
      <c r="L18" s="40"/>
      <c r="M18" s="48"/>
      <c r="N18" s="40"/>
      <c r="O18" s="47"/>
      <c r="P18"/>
      <c r="Q18"/>
      <c r="R18"/>
    </row>
    <row r="19" spans="2:18" ht="17" thickBot="1">
      <c r="B19" s="38"/>
      <c r="C19" s="39"/>
      <c r="D19" s="39"/>
      <c r="E19" s="40"/>
      <c r="F19" s="40"/>
      <c r="G19" s="41"/>
      <c r="H19" s="42"/>
      <c r="I19" s="42"/>
      <c r="J19" s="41"/>
      <c r="K19" s="45"/>
      <c r="L19" s="40"/>
      <c r="M19" s="40"/>
      <c r="N19" s="40"/>
      <c r="O19" s="47"/>
      <c r="P19"/>
      <c r="Q19"/>
      <c r="R19"/>
    </row>
    <row r="20" spans="2:18" ht="17" thickBot="1">
      <c r="B20" s="38"/>
      <c r="C20" s="9" t="s">
        <v>32</v>
      </c>
      <c r="D20" s="9" t="s">
        <v>33</v>
      </c>
      <c r="E20" s="10" t="s">
        <v>37</v>
      </c>
      <c r="F20" s="10" t="s">
        <v>40</v>
      </c>
      <c r="G20" s="11" t="s">
        <v>45</v>
      </c>
      <c r="H20" s="12" t="s">
        <v>33</v>
      </c>
      <c r="I20" s="12" t="s">
        <v>34</v>
      </c>
      <c r="J20" s="41"/>
      <c r="K20" s="49"/>
      <c r="L20" s="40"/>
      <c r="M20" s="40"/>
      <c r="N20" s="40"/>
      <c r="O20" s="47"/>
      <c r="P20"/>
      <c r="Q20"/>
      <c r="R20"/>
    </row>
    <row r="21" spans="2:18" ht="17" thickBot="1">
      <c r="B21" s="38"/>
      <c r="C21" s="18" t="s">
        <v>20</v>
      </c>
      <c r="D21" s="18" t="s">
        <v>21</v>
      </c>
      <c r="E21" s="19" t="s">
        <v>34</v>
      </c>
      <c r="F21" s="19" t="s">
        <v>42</v>
      </c>
      <c r="G21" s="20">
        <v>3</v>
      </c>
      <c r="H21" s="21">
        <v>48.11</v>
      </c>
      <c r="I21" s="21">
        <v>48.11</v>
      </c>
      <c r="J21" s="41"/>
      <c r="K21" s="49"/>
      <c r="L21" s="40"/>
      <c r="M21" s="40"/>
      <c r="N21" s="40"/>
      <c r="O21" s="47"/>
      <c r="P21"/>
      <c r="Q21"/>
      <c r="R21"/>
    </row>
    <row r="22" spans="2:18" ht="17" thickBot="1">
      <c r="B22" s="38"/>
      <c r="C22" s="18" t="s">
        <v>2</v>
      </c>
      <c r="D22" s="18" t="s">
        <v>3</v>
      </c>
      <c r="E22" s="19" t="s">
        <v>34</v>
      </c>
      <c r="F22" s="19" t="s">
        <v>42</v>
      </c>
      <c r="G22" s="20">
        <v>3</v>
      </c>
      <c r="H22" s="21">
        <v>41</v>
      </c>
      <c r="I22" s="21">
        <v>41</v>
      </c>
      <c r="J22" s="41"/>
      <c r="K22" s="40"/>
      <c r="L22" s="40"/>
      <c r="M22" s="40"/>
      <c r="N22" s="40"/>
      <c r="O22" s="47"/>
      <c r="P22"/>
      <c r="Q22"/>
      <c r="R22"/>
    </row>
    <row r="23" spans="2:18" ht="17" thickBot="1">
      <c r="B23" s="38"/>
      <c r="C23" s="18" t="s">
        <v>24</v>
      </c>
      <c r="D23" s="18" t="s">
        <v>25</v>
      </c>
      <c r="E23" s="19" t="s">
        <v>34</v>
      </c>
      <c r="F23" s="19" t="s">
        <v>42</v>
      </c>
      <c r="G23" s="20">
        <v>3</v>
      </c>
      <c r="H23" s="21">
        <v>49</v>
      </c>
      <c r="I23" s="21">
        <v>49</v>
      </c>
      <c r="J23" s="41"/>
      <c r="K23" s="45"/>
      <c r="L23" s="40"/>
      <c r="M23" s="40"/>
      <c r="N23" s="40"/>
      <c r="O23" s="47"/>
      <c r="P23"/>
      <c r="Q23"/>
      <c r="R23"/>
    </row>
    <row r="24" spans="2:18" ht="17" thickBot="1">
      <c r="B24" s="38"/>
      <c r="C24" s="39"/>
      <c r="D24" s="39"/>
      <c r="E24" s="40"/>
      <c r="F24" s="40"/>
      <c r="G24" s="41"/>
      <c r="H24" s="42"/>
      <c r="I24" s="17">
        <f>SUM(I21:I23)</f>
        <v>138.11000000000001</v>
      </c>
      <c r="J24" s="41"/>
      <c r="K24" s="40"/>
      <c r="L24" s="40"/>
      <c r="M24" s="40"/>
      <c r="N24" s="40"/>
      <c r="O24" s="47"/>
      <c r="P24"/>
      <c r="Q24"/>
      <c r="R24"/>
    </row>
    <row r="25" spans="2:18" ht="17" thickBot="1">
      <c r="B25" s="50"/>
      <c r="C25" s="51"/>
      <c r="D25" s="51"/>
      <c r="E25" s="52"/>
      <c r="F25" s="52"/>
      <c r="G25" s="53"/>
      <c r="H25" s="54"/>
      <c r="I25" s="54"/>
      <c r="J25" s="53"/>
      <c r="K25" s="52"/>
      <c r="L25" s="52"/>
      <c r="M25" s="52"/>
      <c r="N25" s="52"/>
      <c r="O25" s="55"/>
      <c r="P25"/>
      <c r="Q25"/>
      <c r="R25"/>
    </row>
    <row r="26" spans="2:18">
      <c r="G26"/>
      <c r="H26"/>
      <c r="I26"/>
      <c r="K26"/>
      <c r="L26"/>
      <c r="M26"/>
      <c r="N26"/>
      <c r="O26"/>
      <c r="P26"/>
      <c r="Q26"/>
      <c r="R26"/>
    </row>
    <row r="27" spans="2:18">
      <c r="G27"/>
      <c r="H27"/>
      <c r="I27"/>
      <c r="K27"/>
      <c r="L27"/>
      <c r="M27"/>
      <c r="N27"/>
      <c r="O27"/>
      <c r="P27"/>
      <c r="Q27"/>
      <c r="R27"/>
    </row>
    <row r="28" spans="2:18">
      <c r="G28"/>
      <c r="H28"/>
      <c r="I28"/>
      <c r="K28"/>
      <c r="L28"/>
      <c r="M28"/>
      <c r="N28"/>
      <c r="O28"/>
      <c r="P28"/>
      <c r="Q28"/>
      <c r="R28"/>
    </row>
    <row r="29" spans="2:18">
      <c r="G29"/>
      <c r="H29"/>
      <c r="I29"/>
      <c r="K29"/>
      <c r="L29"/>
      <c r="M29"/>
      <c r="N29"/>
      <c r="O29"/>
      <c r="P29"/>
      <c r="Q29"/>
      <c r="R29"/>
    </row>
    <row r="30" spans="2:18">
      <c r="G30"/>
      <c r="H30"/>
      <c r="I30"/>
      <c r="K30"/>
      <c r="L30"/>
      <c r="M30"/>
      <c r="N30"/>
      <c r="O30"/>
      <c r="P30"/>
      <c r="Q30"/>
      <c r="R30"/>
    </row>
    <row r="31" spans="2:18">
      <c r="G31"/>
      <c r="H31"/>
      <c r="I31"/>
      <c r="K31"/>
      <c r="L31"/>
      <c r="M31"/>
      <c r="N31"/>
      <c r="O31"/>
      <c r="P31"/>
      <c r="Q31"/>
      <c r="R31"/>
    </row>
    <row r="32" spans="2:18">
      <c r="G32"/>
      <c r="H32"/>
      <c r="I32"/>
      <c r="K32"/>
      <c r="L32"/>
      <c r="M32"/>
      <c r="N32"/>
      <c r="O32"/>
      <c r="P32"/>
      <c r="Q32"/>
      <c r="R32"/>
    </row>
    <row r="33" spans="7:18">
      <c r="G33"/>
      <c r="H33"/>
      <c r="I33"/>
      <c r="K33"/>
      <c r="L33"/>
      <c r="M33"/>
      <c r="N33"/>
      <c r="O33"/>
      <c r="P33"/>
      <c r="Q33"/>
      <c r="R33"/>
    </row>
    <row r="34" spans="7:18">
      <c r="G34"/>
      <c r="H34"/>
      <c r="I34"/>
      <c r="K34"/>
      <c r="L34"/>
      <c r="M34"/>
      <c r="N34"/>
      <c r="O34"/>
      <c r="P34"/>
      <c r="Q34"/>
      <c r="R34"/>
    </row>
    <row r="35" spans="7:18">
      <c r="G35"/>
      <c r="H35"/>
      <c r="I35"/>
      <c r="K35"/>
      <c r="L35"/>
      <c r="M35"/>
      <c r="N35"/>
      <c r="O35"/>
      <c r="P35"/>
      <c r="Q35"/>
      <c r="R35"/>
    </row>
    <row r="36" spans="7:18">
      <c r="G36"/>
      <c r="H36"/>
      <c r="I36"/>
      <c r="K36"/>
      <c r="L36"/>
      <c r="M36"/>
      <c r="N36"/>
      <c r="O36"/>
      <c r="P36"/>
      <c r="Q36"/>
      <c r="R36"/>
    </row>
    <row r="37" spans="7:18">
      <c r="G37"/>
      <c r="H37"/>
      <c r="I37"/>
      <c r="K37"/>
      <c r="L37"/>
      <c r="M37"/>
      <c r="N37"/>
      <c r="O37"/>
    </row>
    <row r="38" spans="7:18">
      <c r="G38"/>
      <c r="H38"/>
      <c r="I38"/>
      <c r="K38"/>
      <c r="L38"/>
      <c r="M38"/>
      <c r="N38"/>
      <c r="O38"/>
    </row>
    <row r="39" spans="7:18">
      <c r="G39"/>
      <c r="H39"/>
      <c r="I39"/>
      <c r="K39"/>
      <c r="L39"/>
      <c r="M39"/>
      <c r="N39"/>
      <c r="O39"/>
    </row>
    <row r="40" spans="7:18">
      <c r="G40"/>
      <c r="H40"/>
      <c r="I40"/>
      <c r="K40"/>
      <c r="L40"/>
      <c r="M40"/>
      <c r="N40"/>
      <c r="O40"/>
    </row>
    <row r="41" spans="7:18">
      <c r="G41"/>
      <c r="H41"/>
      <c r="I41"/>
      <c r="K41"/>
      <c r="L41"/>
      <c r="M41"/>
      <c r="N41"/>
      <c r="O41"/>
    </row>
    <row r="42" spans="7:18">
      <c r="G42"/>
      <c r="H42"/>
      <c r="I42"/>
      <c r="K42"/>
      <c r="L42"/>
      <c r="M42"/>
      <c r="N42"/>
      <c r="O42"/>
    </row>
    <row r="43" spans="7:18">
      <c r="G43"/>
      <c r="H43"/>
      <c r="I43"/>
      <c r="K43"/>
      <c r="L43"/>
      <c r="M43"/>
      <c r="N43"/>
      <c r="O43"/>
    </row>
    <row r="44" spans="7:18">
      <c r="G44"/>
      <c r="H44"/>
      <c r="I44"/>
      <c r="K44"/>
      <c r="L44"/>
      <c r="M44"/>
      <c r="N44"/>
      <c r="O44"/>
    </row>
    <row r="45" spans="7:18">
      <c r="G45"/>
      <c r="H45"/>
      <c r="I45"/>
      <c r="K45"/>
      <c r="L45"/>
      <c r="M45"/>
      <c r="N45"/>
      <c r="O45"/>
    </row>
    <row r="46" spans="7:18">
      <c r="G46"/>
      <c r="H46"/>
      <c r="I46"/>
      <c r="K46"/>
      <c r="L46"/>
      <c r="M46"/>
      <c r="N46"/>
      <c r="O46"/>
    </row>
    <row r="47" spans="7:18">
      <c r="G47"/>
      <c r="H47"/>
      <c r="I47"/>
      <c r="K47"/>
      <c r="L47"/>
      <c r="M47"/>
      <c r="N47"/>
      <c r="O47"/>
    </row>
    <row r="48" spans="7:18">
      <c r="G48"/>
      <c r="H48"/>
      <c r="I48"/>
      <c r="K48"/>
      <c r="L48"/>
      <c r="M48"/>
      <c r="N48"/>
      <c r="O48"/>
    </row>
    <row r="49" spans="7:15">
      <c r="G49"/>
      <c r="H49"/>
      <c r="I49"/>
      <c r="K49"/>
      <c r="L49"/>
      <c r="M49"/>
      <c r="N49"/>
      <c r="O49"/>
    </row>
    <row r="50" spans="7:15">
      <c r="G50"/>
      <c r="H50"/>
      <c r="I50"/>
      <c r="K50"/>
      <c r="L50"/>
      <c r="M50"/>
      <c r="N50"/>
      <c r="O50"/>
    </row>
    <row r="51" spans="7:15">
      <c r="G51"/>
      <c r="H51"/>
      <c r="I51"/>
      <c r="K51"/>
      <c r="L51"/>
      <c r="M51"/>
      <c r="N51"/>
      <c r="O51"/>
    </row>
    <row r="52" spans="7:15">
      <c r="G52"/>
      <c r="H52"/>
      <c r="I52"/>
      <c r="K52"/>
      <c r="L52"/>
      <c r="M52"/>
      <c r="N52"/>
      <c r="O52"/>
    </row>
    <row r="53" spans="7:15">
      <c r="G53"/>
      <c r="H53"/>
      <c r="I53"/>
      <c r="K53"/>
      <c r="L53"/>
      <c r="M53"/>
      <c r="N53"/>
      <c r="O53"/>
    </row>
    <row r="54" spans="7:15">
      <c r="G54"/>
      <c r="H54"/>
      <c r="I54"/>
      <c r="K54"/>
      <c r="L54"/>
      <c r="M54"/>
      <c r="N54"/>
      <c r="O54"/>
    </row>
  </sheetData>
  <sortState xmlns:xlrd2="http://schemas.microsoft.com/office/spreadsheetml/2017/richdata2" ref="C5:J16">
    <sortCondition ref="J5:J16"/>
  </sortState>
  <mergeCells count="4">
    <mergeCell ref="L15:N15"/>
    <mergeCell ref="L16:N16"/>
    <mergeCell ref="L17:N17"/>
    <mergeCell ref="L14:N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8A0E0-259A-C14E-A6DE-E045BCE8736F}">
  <dimension ref="C5:D6"/>
  <sheetViews>
    <sheetView workbookViewId="0">
      <selection activeCell="J23" sqref="J23"/>
    </sheetView>
  </sheetViews>
  <sheetFormatPr baseColWidth="10" defaultRowHeight="16"/>
  <sheetData>
    <row r="5" spans="3:4">
      <c r="C5" s="1" t="s">
        <v>30</v>
      </c>
      <c r="D5" s="1" t="s">
        <v>31</v>
      </c>
    </row>
    <row r="6" spans="3:4">
      <c r="C6" s="1"/>
      <c r="D6" s="1"/>
    </row>
  </sheetData>
  <mergeCells count="2">
    <mergeCell ref="C5:C6"/>
    <mergeCell ref="D5:D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2022-11-02T00:04:32Z</dcterms:created>
  <dcterms:modified xsi:type="dcterms:W3CDTF">2022-11-02T01:47:27Z</dcterms:modified>
</cp:coreProperties>
</file>