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mzam\Downloads\"/>
    </mc:Choice>
  </mc:AlternateContent>
  <xr:revisionPtr revIDLastSave="0" documentId="13_ncr:1_{2AA31DA7-4408-4764-A529-0750C681C6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3" i="2"/>
  <c r="C7" i="2"/>
  <c r="C3" i="2"/>
  <c r="C2" i="2"/>
  <c r="C1" i="2"/>
  <c r="C16" i="2" l="1"/>
  <c r="D13" i="2"/>
</calcChain>
</file>

<file path=xl/sharedStrings.xml><?xml version="1.0" encoding="utf-8"?>
<sst xmlns="http://schemas.openxmlformats.org/spreadsheetml/2006/main" count="35" uniqueCount="35">
  <si>
    <t>Juego</t>
  </si>
  <si>
    <t>Peso</t>
  </si>
  <si>
    <t>Block-a-Pix Deluxe</t>
  </si>
  <si>
    <t>84,0 MB</t>
  </si>
  <si>
    <t>Istanbul: Digital Edition</t>
  </si>
  <si>
    <t>330 MB</t>
  </si>
  <si>
    <t>Gems of War</t>
  </si>
  <si>
    <t>458 MB</t>
  </si>
  <si>
    <t>Puyo Puyo Tetris</t>
  </si>
  <si>
    <t>1,09 GB</t>
  </si>
  <si>
    <t>I Am Setsuna</t>
  </si>
  <si>
    <t>1,40 GB</t>
  </si>
  <si>
    <t>Air Conflicts: Pacific Carriers</t>
  </si>
  <si>
    <t>1,4 GB</t>
  </si>
  <si>
    <t>Air Conflicts: Secret Wars</t>
  </si>
  <si>
    <t>1572864 KB</t>
  </si>
  <si>
    <t>Snipperclips: Cut it Out, Together</t>
  </si>
  <si>
    <t>1,60 GB</t>
  </si>
  <si>
    <t>Inferno Climber: Reborn</t>
  </si>
  <si>
    <t>1,7 GB</t>
  </si>
  <si>
    <t>Cuphead</t>
  </si>
  <si>
    <t>3,3 GB</t>
  </si>
  <si>
    <t>Nobunaga’s Ambition</t>
  </si>
  <si>
    <t>5 GB</t>
  </si>
  <si>
    <t>Disgaea 5</t>
  </si>
  <si>
    <t>5,92 GB</t>
  </si>
  <si>
    <t>Mario Kart 8 Deluxe</t>
  </si>
  <si>
    <t>7168 MB</t>
  </si>
  <si>
    <t>The Legend of Zelda: Breath of the Wild</t>
  </si>
  <si>
    <t>13,4 GB</t>
  </si>
  <si>
    <t>Dragon Quest Heroes I·II</t>
  </si>
  <si>
    <t>0,0000305176 PB</t>
  </si>
  <si>
    <t>CONVERSION GB</t>
  </si>
  <si>
    <t>TOTAL DEL DISCO 32GB</t>
  </si>
  <si>
    <t>El maximo numero de juegos que logramos instalar son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</si>
</sst>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1"/>
      <color rgb="FF000000"/>
      <name val="&quot;Open Sans&quot;"/>
    </font>
    <font>
      <sz val="10"/>
      <color theme="1"/>
      <name val="Arial"/>
      <scheme val="minor"/>
    </font>
    <font>
      <b/>
      <sz val="11"/>
      <color rgb="FFFFFFFF"/>
      <name val="&quot;Open Sans&quot;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wrapText="1"/>
    </xf>
    <xf numFmtId="2" fontId="2" fillId="0" borderId="0" xfId="0" applyNumberFormat="1" applyFont="1"/>
    <xf numFmtId="0" fontId="2" fillId="0" borderId="1" xfId="0" applyFont="1" applyBorder="1"/>
    <xf numFmtId="0" fontId="3" fillId="0" borderId="0" xfId="0" applyFont="1" applyAlignment="1">
      <alignment horizontal="center" wrapText="1"/>
    </xf>
    <xf numFmtId="0" fontId="2" fillId="0" borderId="0" xfId="0" applyFont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8"/>
  <sheetViews>
    <sheetView tabSelected="1" workbookViewId="0">
      <selection activeCell="E3" sqref="E3"/>
    </sheetView>
  </sheetViews>
  <sheetFormatPr baseColWidth="10" defaultColWidth="12.5703125" defaultRowHeight="15.75" customHeight="1"/>
  <cols>
    <col min="1" max="1" width="37.42578125" customWidth="1"/>
    <col min="2" max="2" width="18.7109375" customWidth="1"/>
  </cols>
  <sheetData>
    <row r="1" spans="1:5">
      <c r="A1" s="1" t="s">
        <v>2</v>
      </c>
      <c r="B1" s="1" t="s">
        <v>3</v>
      </c>
      <c r="C1" s="6">
        <f>84/1024</f>
        <v>8.203125E-2</v>
      </c>
    </row>
    <row r="2" spans="1:5">
      <c r="A2" s="1" t="s">
        <v>4</v>
      </c>
      <c r="B2" s="1" t="s">
        <v>5</v>
      </c>
      <c r="C2" s="6">
        <f>330/1024</f>
        <v>0.322265625</v>
      </c>
      <c r="E2" t="s">
        <v>34</v>
      </c>
    </row>
    <row r="3" spans="1:5">
      <c r="A3" s="1" t="s">
        <v>6</v>
      </c>
      <c r="B3" s="1" t="s">
        <v>7</v>
      </c>
      <c r="C3" s="6">
        <f>458/1024</f>
        <v>0.447265625</v>
      </c>
    </row>
    <row r="4" spans="1:5">
      <c r="A4" s="1" t="s">
        <v>8</v>
      </c>
      <c r="B4" s="1" t="s">
        <v>9</v>
      </c>
      <c r="C4" s="6">
        <v>1.0900000000000001</v>
      </c>
    </row>
    <row r="5" spans="1:5">
      <c r="A5" s="1" t="s">
        <v>10</v>
      </c>
      <c r="B5" s="1" t="s">
        <v>11</v>
      </c>
      <c r="C5" s="6">
        <v>1.4</v>
      </c>
    </row>
    <row r="6" spans="1:5">
      <c r="A6" s="1" t="s">
        <v>12</v>
      </c>
      <c r="B6" s="1" t="s">
        <v>13</v>
      </c>
      <c r="C6" s="6">
        <v>1.4</v>
      </c>
    </row>
    <row r="7" spans="1:5">
      <c r="A7" s="1" t="s">
        <v>14</v>
      </c>
      <c r="B7" s="1" t="s">
        <v>15</v>
      </c>
      <c r="C7" s="6">
        <f>(1572864/1024)/1024</f>
        <v>1.5</v>
      </c>
    </row>
    <row r="8" spans="1:5">
      <c r="A8" s="1" t="s">
        <v>16</v>
      </c>
      <c r="B8" s="1" t="s">
        <v>17</v>
      </c>
      <c r="C8" s="6">
        <v>1.6</v>
      </c>
    </row>
    <row r="9" spans="1:5">
      <c r="A9" s="1" t="s">
        <v>18</v>
      </c>
      <c r="B9" s="1" t="s">
        <v>19</v>
      </c>
      <c r="C9" s="6">
        <v>1.7</v>
      </c>
    </row>
    <row r="10" spans="1:5">
      <c r="A10" s="1" t="s">
        <v>20</v>
      </c>
      <c r="B10" s="1" t="s">
        <v>21</v>
      </c>
      <c r="C10" s="6">
        <v>3</v>
      </c>
    </row>
    <row r="11" spans="1:5">
      <c r="A11" s="1" t="s">
        <v>22</v>
      </c>
      <c r="B11" s="1" t="s">
        <v>23</v>
      </c>
      <c r="C11" s="6">
        <v>5</v>
      </c>
    </row>
    <row r="12" spans="1:5">
      <c r="A12" s="1" t="s">
        <v>24</v>
      </c>
      <c r="B12" s="1" t="s">
        <v>25</v>
      </c>
      <c r="C12" s="6">
        <v>5.92</v>
      </c>
    </row>
    <row r="13" spans="1:5">
      <c r="A13" s="1" t="s">
        <v>26</v>
      </c>
      <c r="B13" s="1" t="s">
        <v>27</v>
      </c>
      <c r="C13" s="6">
        <f>7168/1024</f>
        <v>7</v>
      </c>
      <c r="D13" s="2">
        <f>SUM(C1:C13)</f>
        <v>30.461562499999999</v>
      </c>
    </row>
    <row r="14" spans="1:5">
      <c r="A14" s="1" t="s">
        <v>28</v>
      </c>
      <c r="B14" s="1" t="s">
        <v>29</v>
      </c>
      <c r="C14" s="2">
        <v>13.4</v>
      </c>
    </row>
    <row r="15" spans="1:5">
      <c r="A15" s="1" t="s">
        <v>30</v>
      </c>
      <c r="B15" s="1" t="s">
        <v>31</v>
      </c>
      <c r="C15" s="2">
        <f>(0.0000305176*1024)*1024</f>
        <v>32.000022937600001</v>
      </c>
    </row>
    <row r="16" spans="1:5">
      <c r="A16" s="3"/>
      <c r="B16" s="3"/>
      <c r="C16" s="2">
        <f>SUM(C1:C15)</f>
        <v>75.861585437599999</v>
      </c>
    </row>
    <row r="17" spans="1:3" ht="15.75" customHeight="1">
      <c r="A17" s="4" t="s">
        <v>0</v>
      </c>
      <c r="B17" s="4" t="s">
        <v>1</v>
      </c>
      <c r="C17" s="5" t="s">
        <v>32</v>
      </c>
    </row>
    <row r="18" spans="1:3">
      <c r="A18" s="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manuel zamora figueroa</cp:lastModifiedBy>
  <dcterms:modified xsi:type="dcterms:W3CDTF">2022-11-03T01:33:14Z</dcterms:modified>
</cp:coreProperties>
</file>