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<sst xmlns="http://schemas.openxmlformats.org/spreadsheetml/2006/main" count="34" uniqueCount="34">
  <si>
    <t>JUEGO</t>
  </si>
  <si>
    <t>PESO</t>
  </si>
  <si>
    <t>EN GB</t>
  </si>
  <si>
    <t>Resogun</t>
  </si>
  <si>
    <t>460.800 KB</t>
  </si>
  <si>
    <t>Don't Starve</t>
  </si>
  <si>
    <t>609 MB</t>
  </si>
  <si>
    <t>Trine 2: Complete Story</t>
  </si>
  <si>
    <t>2.760 MB</t>
  </si>
  <si>
    <t>Bound By Flame</t>
  </si>
  <si>
    <t>5.200 MB</t>
  </si>
  <si>
    <t>Flower</t>
  </si>
  <si>
    <t>18.000 MB</t>
  </si>
  <si>
    <t>Assassin's Creed IV: Black Flag</t>
  </si>
  <si>
    <t>21,2 GB</t>
  </si>
  <si>
    <t>Infamous: Second Son</t>
  </si>
  <si>
    <t>0.023438 Terabytes</t>
  </si>
  <si>
    <t>DriveClub</t>
  </si>
  <si>
    <t>28,86 GB</t>
  </si>
  <si>
    <t>Knack</t>
  </si>
  <si>
    <t>35,6 GB</t>
  </si>
  <si>
    <t>MLB 14 The Show</t>
  </si>
  <si>
    <t>37,5 GB</t>
  </si>
  <si>
    <t>Killzone: Shadow Fall SP</t>
  </si>
  <si>
    <t>38,5 GB</t>
  </si>
  <si>
    <t>Diablo III</t>
  </si>
  <si>
    <t>41 GB</t>
  </si>
  <si>
    <t>Battlefield 4</t>
  </si>
  <si>
    <t>41,85 GB</t>
  </si>
  <si>
    <t>The Last of Us</t>
  </si>
  <si>
    <t>48,11 GB</t>
  </si>
  <si>
    <t>Call of Duty: Ghosts</t>
  </si>
  <si>
    <t>49 GB</t>
  </si>
  <si>
    <t>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</si>
</sst>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75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3</v>
      </c>
      <c r="B2" s="3" t="s">
        <v>4</v>
      </c>
      <c r="C2" s="4">
        <f>460800/(1024*1024)</f>
        <v>0.439453125</v>
      </c>
      <c r="D2" s="2"/>
    </row>
    <row r="3">
      <c r="A3" s="3" t="s">
        <v>5</v>
      </c>
      <c r="B3" s="3" t="s">
        <v>6</v>
      </c>
      <c r="C3" s="2">
        <f>609/1024</f>
        <v>0.5947265625</v>
      </c>
      <c r="D3" s="2"/>
    </row>
    <row r="4">
      <c r="A4" s="3" t="s">
        <v>7</v>
      </c>
      <c r="B4" s="3" t="s">
        <v>8</v>
      </c>
      <c r="C4" s="2">
        <f>2760/1024</f>
        <v>2.6953125</v>
      </c>
      <c r="D4" s="2"/>
    </row>
    <row r="5">
      <c r="A5" s="3" t="s">
        <v>9</v>
      </c>
      <c r="B5" s="3" t="s">
        <v>10</v>
      </c>
      <c r="C5" s="4">
        <f>5200/1024</f>
        <v>5.078125</v>
      </c>
      <c r="D5" s="2"/>
    </row>
    <row r="6">
      <c r="A6" s="3" t="s">
        <v>11</v>
      </c>
      <c r="B6" s="3" t="s">
        <v>12</v>
      </c>
      <c r="C6" s="2">
        <f>18000/1024</f>
        <v>17.578125</v>
      </c>
      <c r="D6" s="2"/>
    </row>
    <row r="7">
      <c r="A7" s="3" t="s">
        <v>13</v>
      </c>
      <c r="B7" s="3" t="s">
        <v>14</v>
      </c>
      <c r="C7" s="4">
        <v>21.2</v>
      </c>
      <c r="D7" s="2"/>
    </row>
    <row r="8">
      <c r="A8" s="3" t="s">
        <v>15</v>
      </c>
      <c r="B8" s="3" t="s">
        <v>16</v>
      </c>
      <c r="C8" s="4">
        <v>24.0</v>
      </c>
      <c r="D8" s="2"/>
    </row>
    <row r="9">
      <c r="A9" s="3" t="s">
        <v>17</v>
      </c>
      <c r="B9" s="3" t="s">
        <v>18</v>
      </c>
      <c r="C9" s="4">
        <v>28.86</v>
      </c>
      <c r="D9" s="2"/>
    </row>
    <row r="10">
      <c r="A10" s="3" t="s">
        <v>19</v>
      </c>
      <c r="B10" s="3" t="s">
        <v>20</v>
      </c>
      <c r="C10" s="4">
        <v>35.6</v>
      </c>
      <c r="D10" s="2"/>
    </row>
    <row r="11">
      <c r="A11" s="3" t="s">
        <v>21</v>
      </c>
      <c r="B11" s="3" t="s">
        <v>22</v>
      </c>
      <c r="C11" s="4">
        <v>37.5</v>
      </c>
      <c r="D11" s="2"/>
    </row>
    <row r="12">
      <c r="A12" s="3" t="s">
        <v>23</v>
      </c>
      <c r="B12" s="3" t="s">
        <v>24</v>
      </c>
      <c r="C12" s="4">
        <v>38.5</v>
      </c>
      <c r="D12" s="2"/>
    </row>
    <row r="13">
      <c r="A13" s="3" t="s">
        <v>25</v>
      </c>
      <c r="B13" s="3" t="s">
        <v>26</v>
      </c>
      <c r="C13" s="4">
        <v>41.0</v>
      </c>
      <c r="D13" s="2"/>
    </row>
    <row r="14">
      <c r="A14" s="5" t="s">
        <v>27</v>
      </c>
      <c r="B14" s="5" t="s">
        <v>28</v>
      </c>
      <c r="C14" s="6"/>
    </row>
    <row r="15">
      <c r="A15" s="5" t="s">
        <v>29</v>
      </c>
      <c r="B15" s="5" t="s">
        <v>30</v>
      </c>
      <c r="C15" s="6"/>
    </row>
    <row r="16">
      <c r="A16" s="5" t="s">
        <v>31</v>
      </c>
      <c r="B16" s="5" t="s">
        <v>32</v>
      </c>
      <c r="C16" s="6"/>
    </row>
    <row r="18">
      <c r="C18" s="7">
        <f>SUM(C2:C16)</f>
        <v>253.0457422</v>
      </c>
      <c r="D18" s="8" t="s">
        <v>33</v>
      </c>
    </row>
    <row r="19">
      <c r="C19" s="8">
        <v>256.0</v>
      </c>
    </row>
    <row r="21">
      <c r="C21" s="7">
        <f>C18-C19</f>
        <v>-2.954257813</v>
      </c>
    </row>
  </sheetData>
  <drawing r:id="rId1"/>
</worksheet>
</file>