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Sheet1!$A$3:$D$16</definedName>
  </definedNames>
  <calcPr/>
</workbook>
</file>

<file path=xl/sharedStrings.xml><?xml version="1.0" encoding="utf-8"?>
<sst xmlns="http://schemas.openxmlformats.org/spreadsheetml/2006/main" count="31" uniqueCount="22">
  <si>
    <t>Juego</t>
  </si>
  <si>
    <t>Peso</t>
  </si>
  <si>
    <t>Unidad</t>
  </si>
  <si>
    <t>Conversion</t>
  </si>
  <si>
    <t xml:space="preserve">Block-a-Pix Deluxe </t>
  </si>
  <si>
    <t>MB</t>
  </si>
  <si>
    <t xml:space="preserve">Istanbul: Digital Edition </t>
  </si>
  <si>
    <t>M</t>
  </si>
  <si>
    <t xml:space="preserve">Gems of War </t>
  </si>
  <si>
    <t>Puyo Puyo Tetris 1</t>
  </si>
  <si>
    <t>GB</t>
  </si>
  <si>
    <t xml:space="preserve">I Am Setsuna </t>
  </si>
  <si>
    <t>Air Conflicts: Pacific Carriers</t>
  </si>
  <si>
    <t xml:space="preserve">Air Conflicts: Secret Wars </t>
  </si>
  <si>
    <t>KB</t>
  </si>
  <si>
    <t xml:space="preserve">Snipperclips: Cut it Out, Together </t>
  </si>
  <si>
    <t xml:space="preserve">Inferno Climber: Reborn </t>
  </si>
  <si>
    <t xml:space="preserve">Cuphead </t>
  </si>
  <si>
    <t>Nobunaga’s Ambition</t>
  </si>
  <si>
    <t>Disgaea 5 5</t>
  </si>
  <si>
    <t xml:space="preserve">Mario Kart 8 Deluxe </t>
  </si>
  <si>
    <t>Suma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</si>
</sst>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4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14"/>
  </cols>
  <sheetData>
    <row r="3">
      <c r="A3" s="1" t="s">
        <v>0</v>
      </c>
      <c r="B3" s="2" t="s">
        <v>1</v>
      </c>
      <c r="C3" s="2" t="s">
        <v>2</v>
      </c>
      <c r="D3" s="2" t="s">
        <v>3</v>
      </c>
    </row>
    <row r="4">
      <c r="A4" s="1" t="s">
        <v>4</v>
      </c>
      <c r="B4" s="2">
        <v>84.0</v>
      </c>
      <c r="C4" s="2" t="s">
        <v>5</v>
      </c>
      <c r="D4" s="3">
        <f t="shared" ref="D4:D6" si="1">B4/1024</f>
        <v>0.08203125</v>
      </c>
    </row>
    <row r="5">
      <c r="A5" s="1" t="s">
        <v>6</v>
      </c>
      <c r="B5" s="2">
        <v>330.0</v>
      </c>
      <c r="C5" s="2" t="s">
        <v>7</v>
      </c>
      <c r="D5" s="3">
        <f t="shared" si="1"/>
        <v>0.322265625</v>
      </c>
    </row>
    <row r="6">
      <c r="A6" s="1" t="s">
        <v>8</v>
      </c>
      <c r="B6" s="2">
        <v>458.0</v>
      </c>
      <c r="C6" s="2" t="s">
        <v>5</v>
      </c>
      <c r="D6" s="3">
        <f t="shared" si="1"/>
        <v>0.447265625</v>
      </c>
    </row>
    <row r="7">
      <c r="A7" s="1" t="s">
        <v>9</v>
      </c>
      <c r="B7" s="2">
        <v>1.09</v>
      </c>
      <c r="C7" s="2" t="s">
        <v>10</v>
      </c>
      <c r="D7" s="3">
        <f t="shared" ref="D7:D9" si="2">B7</f>
        <v>1.09</v>
      </c>
    </row>
    <row r="8">
      <c r="A8" s="1" t="s">
        <v>11</v>
      </c>
      <c r="B8" s="2">
        <v>1.4</v>
      </c>
      <c r="C8" s="2" t="s">
        <v>10</v>
      </c>
      <c r="D8" s="3">
        <f t="shared" si="2"/>
        <v>1.4</v>
      </c>
    </row>
    <row r="9">
      <c r="A9" s="1" t="s">
        <v>12</v>
      </c>
      <c r="B9" s="2">
        <v>1.4</v>
      </c>
      <c r="C9" s="2" t="s">
        <v>10</v>
      </c>
      <c r="D9" s="3">
        <f t="shared" si="2"/>
        <v>1.4</v>
      </c>
    </row>
    <row r="10">
      <c r="A10" s="1" t="s">
        <v>13</v>
      </c>
      <c r="B10" s="2">
        <v>1572864.0</v>
      </c>
      <c r="C10" s="2" t="s">
        <v>14</v>
      </c>
      <c r="D10" s="3">
        <f>(B10/1024)/1024</f>
        <v>1.5</v>
      </c>
    </row>
    <row r="11">
      <c r="A11" s="1" t="s">
        <v>15</v>
      </c>
      <c r="B11" s="2">
        <v>1.6</v>
      </c>
      <c r="C11" s="2" t="s">
        <v>10</v>
      </c>
      <c r="D11" s="3">
        <f t="shared" ref="D11:D15" si="3">B11</f>
        <v>1.6</v>
      </c>
    </row>
    <row r="12">
      <c r="A12" s="1" t="s">
        <v>16</v>
      </c>
      <c r="B12" s="2">
        <v>1.7</v>
      </c>
      <c r="C12" s="2" t="s">
        <v>10</v>
      </c>
      <c r="D12" s="3">
        <f t="shared" si="3"/>
        <v>1.7</v>
      </c>
    </row>
    <row r="13">
      <c r="A13" s="1" t="s">
        <v>17</v>
      </c>
      <c r="B13" s="2">
        <v>3.3</v>
      </c>
      <c r="C13" s="2" t="s">
        <v>10</v>
      </c>
      <c r="D13" s="3">
        <f t="shared" si="3"/>
        <v>3.3</v>
      </c>
    </row>
    <row r="14">
      <c r="A14" s="1" t="s">
        <v>18</v>
      </c>
      <c r="B14" s="2">
        <v>5.0</v>
      </c>
      <c r="C14" s="2" t="s">
        <v>10</v>
      </c>
      <c r="D14" s="3">
        <f t="shared" si="3"/>
        <v>5</v>
      </c>
    </row>
    <row r="15">
      <c r="A15" s="1" t="s">
        <v>19</v>
      </c>
      <c r="B15" s="2">
        <v>5.92</v>
      </c>
      <c r="C15" s="2" t="s">
        <v>10</v>
      </c>
      <c r="D15" s="3">
        <f t="shared" si="3"/>
        <v>5.92</v>
      </c>
    </row>
    <row r="16">
      <c r="A16" s="1" t="s">
        <v>20</v>
      </c>
      <c r="B16" s="2">
        <v>7168.0</v>
      </c>
      <c r="C16" s="2" t="s">
        <v>5</v>
      </c>
      <c r="D16" s="3">
        <f>B16/1024</f>
        <v>7</v>
      </c>
    </row>
    <row r="18">
      <c r="A18" s="2" t="s">
        <v>21</v>
      </c>
      <c r="D18" s="3">
        <f>SUM(D4:D16)</f>
        <v>30.7615625</v>
      </c>
    </row>
  </sheetData>
  <autoFilter ref="$A$3:$D$16">
    <sortState ref="A3:D16">
      <sortCondition ref="D3:D16"/>
    </sortState>
  </autoFilter>
  <drawing r:id="rId1"/>
</worksheet>
</file>