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ndres\Desktop\DH\Introduccion a la informatica\Mochila_C60822PT\Primera Entrega\Clase 8- Memoria\"/>
    </mc:Choice>
  </mc:AlternateContent>
  <bookViews>
    <workbookView xWindow="0" yWindow="0" windowWidth="20490" windowHeight="74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F7" i="1"/>
  <c r="C17" i="1"/>
  <c r="C15" i="1"/>
  <c r="C11" i="1"/>
  <c r="C10" i="1"/>
  <c r="C6" i="1"/>
  <c r="C5" i="1"/>
  <c r="C2" i="1"/>
</calcChain>
</file>

<file path=xl/sharedStrings.xml><?xml version="1.0" encoding="utf-8"?>
<sst xmlns="http://schemas.openxmlformats.org/spreadsheetml/2006/main" count="38" uniqueCount="38">
  <si>
    <t>Juego</t>
  </si>
  <si>
    <t>Peso</t>
  </si>
  <si>
    <t>Bound By Flame</t>
  </si>
  <si>
    <t>5.200 MB</t>
  </si>
  <si>
    <t>Diablo III</t>
  </si>
  <si>
    <t>41 GB</t>
  </si>
  <si>
    <t>DriveClub</t>
  </si>
  <si>
    <t>28,86 GB</t>
  </si>
  <si>
    <t>Flower</t>
  </si>
  <si>
    <t>18.000 MB</t>
  </si>
  <si>
    <t>Infamous: Second Son</t>
  </si>
  <si>
    <t>0.023438 Terabytes</t>
  </si>
  <si>
    <t>Killzone: Shadow Fall SP</t>
  </si>
  <si>
    <t>38,5 GB</t>
  </si>
  <si>
    <t>Knack</t>
  </si>
  <si>
    <t>35,6 GB</t>
  </si>
  <si>
    <t>MLB 14 The Show</t>
  </si>
  <si>
    <t>37,5 GB</t>
  </si>
  <si>
    <t>Resogun</t>
  </si>
  <si>
    <t>460.800 KB</t>
  </si>
  <si>
    <t>Trine 2: Complete Story</t>
  </si>
  <si>
    <t>2.760 MB</t>
  </si>
  <si>
    <t>The Last of Us</t>
  </si>
  <si>
    <t>48,11 GB</t>
  </si>
  <si>
    <t>Assassin's Creed IV: Black Flag</t>
  </si>
  <si>
    <t>21,2 GB</t>
  </si>
  <si>
    <t>Call of Duty: Ghosts</t>
  </si>
  <si>
    <t>49 GB</t>
  </si>
  <si>
    <t>Don't Starve</t>
  </si>
  <si>
    <t>609 MB</t>
  </si>
  <si>
    <t>Battlefield 4</t>
  </si>
  <si>
    <t>41,85 GB</t>
  </si>
  <si>
    <t>Peso en GB</t>
  </si>
  <si>
    <t>Total de GB en juegos</t>
  </si>
  <si>
    <t>Juegos a retirar</t>
  </si>
  <si>
    <t>Memoria Restante</t>
  </si>
  <si>
    <t>Respuesta de la consigna</t>
  </si>
  <si>
    <t>Se seleccionaron 11 juegos para instalar, teniendo en cuenta que se
quiere instalar la mayor cantidad de juegos con una memoria de 256 GB, los juegos no fueron seleccionados se resaltaron de color rojo en la tabla.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</si>
</sst>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rgb="FFFFFFFF"/>
      <name val="Arial"/>
      <family val="2"/>
    </font>
    <font>
      <sz val="11"/>
      <color rgb="FF000000"/>
      <name val="Arial"/>
      <family val="2"/>
    </font>
    <font>
      <sz val="11"/>
      <name val="Arial"/>
      <family val="2"/>
    </font>
  </fonts>
  <fills count="8">
    <fill>
      <patternFill patternType="none"/>
    </fill>
    <fill>
      <patternFill patternType="gray125"/>
    </fill>
    <fill>
      <patternFill patternType="solid">
        <fgColor rgb="FFED174C"/>
        <bgColor indexed="64"/>
      </patternFill>
    </fill>
    <fill>
      <patternFill patternType="solid">
        <fgColor rgb="FFF3F3F3"/>
        <bgColor indexed="64"/>
      </patternFill>
    </fill>
    <fill>
      <patternFill patternType="solid">
        <fgColor rgb="FFFFFFFF"/>
        <bgColor indexed="64"/>
      </patternFill>
    </fill>
    <fill>
      <patternFill patternType="solid">
        <fgColor theme="2" tint="-0.249977111117893"/>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vertical="center" wrapText="1"/>
    </xf>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2" fillId="4" borderId="3" xfId="0" applyFont="1" applyFill="1" applyBorder="1" applyAlignment="1">
      <alignment vertical="center" wrapText="1"/>
    </xf>
    <xf numFmtId="0" fontId="2" fillId="0" borderId="3" xfId="0" applyFont="1" applyBorder="1" applyAlignment="1">
      <alignment vertical="center" wrapText="1"/>
    </xf>
    <xf numFmtId="0" fontId="0" fillId="0" borderId="2" xfId="0" applyBorder="1"/>
    <xf numFmtId="0" fontId="0" fillId="5" borderId="4" xfId="0" applyFill="1" applyBorder="1"/>
    <xf numFmtId="0" fontId="0" fillId="0" borderId="5" xfId="0" applyBorder="1"/>
    <xf numFmtId="0" fontId="2" fillId="3" borderId="5" xfId="0" applyFont="1" applyFill="1" applyBorder="1" applyAlignment="1">
      <alignment vertical="center" wrapText="1"/>
    </xf>
    <xf numFmtId="0" fontId="0" fillId="0" borderId="5" xfId="0" applyBorder="1" applyAlignment="1">
      <alignment horizontal="center" wrapText="1"/>
    </xf>
    <xf numFmtId="0" fontId="0" fillId="6" borderId="5" xfId="0" applyFill="1" applyBorder="1" applyAlignment="1">
      <alignment horizontal="center" vertical="center"/>
    </xf>
    <xf numFmtId="0" fontId="0" fillId="5" borderId="5" xfId="0" applyFill="1" applyBorder="1" applyAlignment="1">
      <alignment horizontal="center" vertical="center"/>
    </xf>
    <xf numFmtId="0" fontId="2" fillId="7" borderId="1" xfId="0" applyFont="1" applyFill="1" applyBorder="1" applyAlignment="1">
      <alignment vertical="center" wrapText="1"/>
    </xf>
    <xf numFmtId="0" fontId="3" fillId="7"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workbookViewId="0">
      <selection activeCell="F6" sqref="F6"/>
    </sheetView>
  </sheetViews>
  <sheetFormatPr baseColWidth="10" defaultRowHeight="15" x14ac:dyDescent="0.25"/>
  <cols>
    <col min="1" max="1" width="25.42578125" customWidth="1"/>
    <col min="2" max="2" width="20.140625" bestFit="1" customWidth="1"/>
    <col min="3" max="3" width="13" customWidth="1"/>
    <col min="5" max="5" width="23.28515625" bestFit="1" customWidth="1"/>
    <col min="6" max="6" width="81.85546875" customWidth="1"/>
  </cols>
  <sheetData>
    <row r="1" spans="1:6" ht="30.75" thickBot="1" x14ac:dyDescent="0.3">
      <c r="A1" s="1" t="s">
        <v>0</v>
      </c>
      <c r="B1" s="1" t="s">
        <v>1</v>
      </c>
      <c r="C1" s="1" t="s">
        <v>32</v>
      </c>
    </row>
    <row r="2" spans="1:6" ht="15.75" thickBot="1" x14ac:dyDescent="0.3">
      <c r="A2" s="2" t="s">
        <v>2</v>
      </c>
      <c r="B2" s="2" t="s">
        <v>3</v>
      </c>
      <c r="C2" s="2">
        <f>5200/1024</f>
        <v>5.078125</v>
      </c>
    </row>
    <row r="3" spans="1:6" ht="15.75" thickBot="1" x14ac:dyDescent="0.3">
      <c r="A3" s="14" t="s">
        <v>4</v>
      </c>
      <c r="B3" s="14" t="s">
        <v>5</v>
      </c>
      <c r="C3" s="14">
        <v>41</v>
      </c>
    </row>
    <row r="4" spans="1:6" ht="15.75" thickBot="1" x14ac:dyDescent="0.3">
      <c r="A4" s="2" t="s">
        <v>6</v>
      </c>
      <c r="B4" s="2" t="s">
        <v>7</v>
      </c>
      <c r="C4" s="2">
        <v>28.86</v>
      </c>
    </row>
    <row r="5" spans="1:6" ht="15.75" thickBot="1" x14ac:dyDescent="0.3">
      <c r="A5" s="3" t="s">
        <v>8</v>
      </c>
      <c r="B5" s="3" t="s">
        <v>9</v>
      </c>
      <c r="C5" s="2">
        <f>18000/1024</f>
        <v>17.578125</v>
      </c>
    </row>
    <row r="6" spans="1:6" ht="15.75" thickBot="1" x14ac:dyDescent="0.3">
      <c r="A6" s="15" t="s">
        <v>10</v>
      </c>
      <c r="B6" s="15" t="s">
        <v>11</v>
      </c>
      <c r="C6" s="15">
        <f>0.23438*1024</f>
        <v>240.00512000000001</v>
      </c>
      <c r="E6" s="13" t="s">
        <v>34</v>
      </c>
      <c r="F6" s="9">
        <f>C17-C6-C3-C14-C12</f>
        <v>229.89574218749999</v>
      </c>
    </row>
    <row r="7" spans="1:6" ht="15.75" thickBot="1" x14ac:dyDescent="0.3">
      <c r="A7" s="3" t="s">
        <v>12</v>
      </c>
      <c r="B7" s="3" t="s">
        <v>13</v>
      </c>
      <c r="C7" s="3">
        <v>38.5</v>
      </c>
      <c r="E7" s="13" t="s">
        <v>35</v>
      </c>
      <c r="F7" s="10">
        <f>256-F6</f>
        <v>26.104257812500009</v>
      </c>
    </row>
    <row r="8" spans="1:6" ht="15.75" thickBot="1" x14ac:dyDescent="0.3">
      <c r="A8" s="2" t="s">
        <v>14</v>
      </c>
      <c r="B8" s="2" t="s">
        <v>15</v>
      </c>
      <c r="C8" s="2">
        <v>35.6</v>
      </c>
    </row>
    <row r="9" spans="1:6" ht="45.75" thickBot="1" x14ac:dyDescent="0.3">
      <c r="A9" s="3" t="s">
        <v>16</v>
      </c>
      <c r="B9" s="3" t="s">
        <v>17</v>
      </c>
      <c r="C9" s="3">
        <v>37.5</v>
      </c>
      <c r="E9" s="12" t="s">
        <v>36</v>
      </c>
      <c r="F9" s="11" t="s">
        <v>37</v>
      </c>
    </row>
    <row r="10" spans="1:6" ht="15.75" thickBot="1" x14ac:dyDescent="0.3">
      <c r="A10" s="2" t="s">
        <v>18</v>
      </c>
      <c r="B10" s="2" t="s">
        <v>19</v>
      </c>
      <c r="C10" s="2">
        <f>(460800/1024)/1024</f>
        <v>0.439453125</v>
      </c>
    </row>
    <row r="11" spans="1:6" ht="15.75" thickBot="1" x14ac:dyDescent="0.3">
      <c r="A11" s="3" t="s">
        <v>20</v>
      </c>
      <c r="B11" s="3" t="s">
        <v>21</v>
      </c>
      <c r="C11" s="2">
        <f>2760/1024</f>
        <v>2.6953125</v>
      </c>
    </row>
    <row r="12" spans="1:6" ht="15.75" thickBot="1" x14ac:dyDescent="0.3">
      <c r="A12" s="14" t="s">
        <v>22</v>
      </c>
      <c r="B12" s="14" t="s">
        <v>23</v>
      </c>
      <c r="C12" s="14">
        <v>48.11</v>
      </c>
    </row>
    <row r="13" spans="1:6" ht="29.25" thickBot="1" x14ac:dyDescent="0.3">
      <c r="A13" s="3" t="s">
        <v>24</v>
      </c>
      <c r="B13" s="3" t="s">
        <v>25</v>
      </c>
      <c r="C13" s="3">
        <v>21.2</v>
      </c>
    </row>
    <row r="14" spans="1:6" ht="15.75" thickBot="1" x14ac:dyDescent="0.3">
      <c r="A14" s="14" t="s">
        <v>26</v>
      </c>
      <c r="B14" s="14" t="s">
        <v>27</v>
      </c>
      <c r="C14" s="14">
        <v>49</v>
      </c>
    </row>
    <row r="15" spans="1:6" ht="15.75" thickBot="1" x14ac:dyDescent="0.3">
      <c r="A15" s="3" t="s">
        <v>28</v>
      </c>
      <c r="B15" s="3" t="s">
        <v>29</v>
      </c>
      <c r="C15" s="2">
        <f>609/1024</f>
        <v>0.5947265625</v>
      </c>
    </row>
    <row r="16" spans="1:6" ht="15.75" thickBot="1" x14ac:dyDescent="0.3">
      <c r="A16" s="4" t="s">
        <v>30</v>
      </c>
      <c r="B16" s="5" t="s">
        <v>31</v>
      </c>
      <c r="C16" s="6">
        <v>41.85</v>
      </c>
    </row>
    <row r="17" spans="2:3" ht="15.75" thickBot="1" x14ac:dyDescent="0.3">
      <c r="B17" s="8" t="s">
        <v>33</v>
      </c>
      <c r="C17" s="7">
        <f>SUM(C2:C16)</f>
        <v>608.01086218750004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Guzman</dc:creator>
  <cp:lastModifiedBy>Andres Guzman</cp:lastModifiedBy>
  <dcterms:created xsi:type="dcterms:W3CDTF">2022-08-21T15:58:58Z</dcterms:created>
  <dcterms:modified xsi:type="dcterms:W3CDTF">2022-08-21T16:27:31Z</dcterms:modified>
</cp:coreProperties>
</file>