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53A42A86-BEB4-4039-A894-7E19661EA1EF}" xr6:coauthVersionLast="47" xr6:coauthVersionMax="47" xr10:uidLastSave="{00000000-0000-0000-0000-000000000000}"/>
  <bookViews>
    <workbookView xWindow="-98" yWindow="-98" windowWidth="19095" windowHeight="1219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G26" i="1" s="1"/>
  <c r="E27" i="1"/>
  <c r="G27" i="1" s="1"/>
  <c r="E25" i="1"/>
  <c r="G25" i="1" s="1"/>
  <c r="E12" i="1" l="1"/>
  <c r="G12" i="1" s="1"/>
  <c r="E37" i="1"/>
  <c r="E38" i="1"/>
  <c r="E39" i="1"/>
  <c r="E6" i="1" l="1"/>
  <c r="E20" i="1" l="1"/>
  <c r="G20" i="1" s="1"/>
  <c r="E13" i="1"/>
  <c r="G13" i="1" s="1"/>
  <c r="E5" i="1"/>
  <c r="G5" i="1" s="1"/>
  <c r="E14" i="1" l="1"/>
  <c r="G14" i="1" s="1"/>
  <c r="E43" i="1"/>
  <c r="G44" i="1"/>
  <c r="E17" i="1"/>
  <c r="G17" i="1" s="1"/>
  <c r="E21" i="1"/>
  <c r="G21" i="1" s="1"/>
  <c r="E31" i="1"/>
  <c r="G31" i="1" s="1"/>
  <c r="E32" i="1"/>
  <c r="G32" i="1" s="1"/>
  <c r="E30" i="1"/>
  <c r="G30" i="1" s="1"/>
  <c r="E8" i="1"/>
  <c r="G10" i="1"/>
  <c r="G9" i="1"/>
  <c r="E7" i="1"/>
  <c r="G7" i="1" s="1"/>
  <c r="G6" i="1"/>
  <c r="E15" i="1" l="1"/>
  <c r="G15" i="1" s="1"/>
  <c r="E16" i="1"/>
  <c r="G16" i="1" s="1"/>
  <c r="E11" i="1" l="1"/>
  <c r="G11" i="1" s="1"/>
  <c r="E18" i="1"/>
  <c r="G18" i="1" s="1"/>
  <c r="E19" i="1"/>
  <c r="G19" i="1" s="1"/>
  <c r="E22" i="1"/>
  <c r="G22" i="1" s="1"/>
  <c r="E23" i="1"/>
  <c r="G23" i="1" s="1"/>
  <c r="E24" i="1"/>
  <c r="G24" i="1" s="1"/>
  <c r="E28" i="1"/>
  <c r="G28" i="1" s="1"/>
  <c r="E29" i="1"/>
  <c r="G29" i="1" s="1"/>
  <c r="E33" i="1"/>
  <c r="G33" i="1" s="1"/>
  <c r="E35" i="1"/>
  <c r="G35" i="1" s="1"/>
  <c r="E36" i="1"/>
  <c r="G36" i="1" s="1"/>
  <c r="G37" i="1"/>
  <c r="G38" i="1"/>
  <c r="G39" i="1"/>
  <c r="E40" i="1"/>
  <c r="G40" i="1" s="1"/>
  <c r="E41" i="1"/>
  <c r="G41" i="1" s="1"/>
  <c r="E42" i="1"/>
  <c r="G42" i="1" s="1"/>
  <c r="G43" i="1"/>
  <c r="G8" i="1"/>
  <c r="E4" i="1"/>
  <c r="G4" i="1" l="1"/>
  <c r="G45" i="1" s="1"/>
  <c r="E45" i="1"/>
</calcChain>
</file>

<file path=xl/sharedStrings.xml><?xml version="1.0" encoding="utf-8"?>
<sst xmlns="http://schemas.openxmlformats.org/spreadsheetml/2006/main" count="71" uniqueCount="69">
  <si>
    <t>CEREMONIA Y RECEPCIÓN</t>
  </si>
  <si>
    <t>Local</t>
  </si>
  <si>
    <t>descripción</t>
  </si>
  <si>
    <t>costo unitario</t>
  </si>
  <si>
    <t>cantidad</t>
  </si>
  <si>
    <t>costo total</t>
  </si>
  <si>
    <t>adelanto</t>
  </si>
  <si>
    <t>saldo pendiente</t>
  </si>
  <si>
    <t>proveedor</t>
  </si>
  <si>
    <t>decoración</t>
  </si>
  <si>
    <t>mesas</t>
  </si>
  <si>
    <t>centros de mesa</t>
  </si>
  <si>
    <t>invitaciones</t>
  </si>
  <si>
    <t>FOTOGRAFÍA Y FILMACIÓN</t>
  </si>
  <si>
    <t>Vestido de novia</t>
  </si>
  <si>
    <t>zapatos de novia</t>
  </si>
  <si>
    <t>Lenceria</t>
  </si>
  <si>
    <t>Accesorios de joyeria</t>
  </si>
  <si>
    <t>Accesorios del novio</t>
  </si>
  <si>
    <t>Anillos</t>
  </si>
  <si>
    <t>FLORES</t>
  </si>
  <si>
    <t>Ramo Novia</t>
  </si>
  <si>
    <t>flores auto</t>
  </si>
  <si>
    <t>maestro de ceremonia</t>
  </si>
  <si>
    <t>Personal de seguridad</t>
  </si>
  <si>
    <t>TOTAL</t>
  </si>
  <si>
    <t>luigui</t>
  </si>
  <si>
    <t>AUTO DE NOVIOS</t>
  </si>
  <si>
    <t>anfitrion protocolos</t>
  </si>
  <si>
    <t>Bocaditos</t>
  </si>
  <si>
    <t>dulzuras y delicias</t>
  </si>
  <si>
    <t>bebidas brindis</t>
  </si>
  <si>
    <t>Torta</t>
  </si>
  <si>
    <t>Boutique de las tortas</t>
  </si>
  <si>
    <t>flores mesa principal</t>
  </si>
  <si>
    <t>AJUAR (accesorios copas, cuchillos, etc)</t>
  </si>
  <si>
    <t>APDAYC</t>
  </si>
  <si>
    <t>estacion civil</t>
  </si>
  <si>
    <t>Angela Ramos</t>
  </si>
  <si>
    <t>WEDDING PLANNER</t>
  </si>
  <si>
    <t>COMIDA</t>
  </si>
  <si>
    <t>HORA LOCA</t>
  </si>
  <si>
    <t>Los tulipanes</t>
  </si>
  <si>
    <t>Cristian Loza u/otros</t>
  </si>
  <si>
    <t>depende de modelo</t>
  </si>
  <si>
    <t>compra</t>
  </si>
  <si>
    <t>Iluminacion extra</t>
  </si>
  <si>
    <t>limosina u otro</t>
  </si>
  <si>
    <t>Gaseosas</t>
  </si>
  <si>
    <t>Imprevistos / caja chica</t>
  </si>
  <si>
    <t>Mozo</t>
  </si>
  <si>
    <t xml:space="preserve">PRESUPUESTO DE BODA </t>
  </si>
  <si>
    <t>flores ingreso pedestal</t>
  </si>
  <si>
    <t>Menaje</t>
  </si>
  <si>
    <t>desde 800 soles</t>
  </si>
  <si>
    <t>incluye techo y centro principal/tela y luces</t>
  </si>
  <si>
    <t>ENTRADA/FONDO</t>
  </si>
  <si>
    <t>cristaleria + cubiertos</t>
  </si>
  <si>
    <t>champagne</t>
  </si>
  <si>
    <t>equipo de sonido + Dj</t>
  </si>
  <si>
    <t>Dj SLIP</t>
  </si>
  <si>
    <t>Sillas tifanny</t>
  </si>
  <si>
    <t>Terno Novio</t>
  </si>
  <si>
    <t>alquiler/ Diego Petrelli</t>
  </si>
  <si>
    <t>zapatos de novio</t>
  </si>
  <si>
    <t>Accesorio peinado novia</t>
  </si>
  <si>
    <t>Peinado y maquillaje novia//novio</t>
  </si>
  <si>
    <t>charito makeup</t>
  </si>
  <si>
    <t>a veces viene con el 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</si>
</sst>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S/&quot;* #,##0.00_-;\-&quot;S/&quot;* #,##0.00_-;_-&quot;S/&quot;* &quot;-&quot;??_-;_-@_-"/>
    <numFmt numFmtId="165" formatCode="_-[$S/-280A]\ * #,##0.00_-;\-[$S/-280A]\ * #,##0.00_-;_-[$S/-280A]\ * &quot;-&quot;??_-;_-@_-"/>
    <numFmt numFmtId="166" formatCode="&quot;S/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Font="1"/>
    <xf numFmtId="0" fontId="2" fillId="0" borderId="1" xfId="0" applyFont="1" applyBorder="1"/>
    <xf numFmtId="0" fontId="0" fillId="0" borderId="1" xfId="0" applyBorder="1"/>
    <xf numFmtId="164" fontId="0" fillId="0" borderId="1" xfId="1" applyFont="1" applyBorder="1"/>
    <xf numFmtId="165" fontId="0" fillId="0" borderId="1" xfId="0" applyNumberFormat="1" applyBorder="1"/>
    <xf numFmtId="165" fontId="0" fillId="0" borderId="0" xfId="0" applyNumberFormat="1"/>
    <xf numFmtId="164" fontId="0" fillId="2" borderId="1" xfId="1" applyFont="1" applyFill="1" applyBorder="1"/>
    <xf numFmtId="164" fontId="0" fillId="3" borderId="1" xfId="1" applyFont="1" applyFill="1" applyBorder="1"/>
    <xf numFmtId="0" fontId="2" fillId="0" borderId="1" xfId="0" applyFont="1" applyFill="1" applyBorder="1"/>
    <xf numFmtId="0" fontId="0" fillId="0" borderId="1" xfId="0" applyFill="1" applyBorder="1"/>
    <xf numFmtId="165" fontId="0" fillId="0" borderId="1" xfId="0" applyNumberFormat="1" applyFill="1" applyBorder="1"/>
    <xf numFmtId="164" fontId="0" fillId="0" borderId="1" xfId="1" applyFont="1" applyFill="1" applyBorder="1"/>
    <xf numFmtId="0" fontId="0" fillId="0" borderId="0" xfId="0" applyFill="1"/>
    <xf numFmtId="165" fontId="4" fillId="0" borderId="1" xfId="0" applyNumberFormat="1" applyFont="1" applyFill="1" applyBorder="1"/>
    <xf numFmtId="0" fontId="4" fillId="0" borderId="1" xfId="0" applyFont="1" applyFill="1" applyBorder="1"/>
    <xf numFmtId="164" fontId="0" fillId="0" borderId="5" xfId="1" applyFont="1" applyBorder="1"/>
    <xf numFmtId="164" fontId="2" fillId="3" borderId="6" xfId="1" applyFont="1" applyFill="1" applyBorder="1"/>
    <xf numFmtId="164" fontId="1" fillId="3" borderId="5" xfId="1" applyFont="1" applyFill="1" applyBorder="1"/>
    <xf numFmtId="164" fontId="4" fillId="3" borderId="1" xfId="1" applyFont="1" applyFill="1" applyBorder="1"/>
    <xf numFmtId="164" fontId="0" fillId="3" borderId="0" xfId="1" applyFont="1" applyFill="1"/>
    <xf numFmtId="0" fontId="0" fillId="3" borderId="0" xfId="0" applyFill="1"/>
    <xf numFmtId="166" fontId="2" fillId="3" borderId="0" xfId="0" applyNumberFormat="1" applyFont="1" applyFill="1"/>
    <xf numFmtId="166" fontId="0" fillId="3" borderId="0" xfId="0" applyNumberFormat="1" applyFill="1"/>
    <xf numFmtId="0" fontId="3" fillId="3" borderId="0" xfId="0" applyFont="1" applyFill="1"/>
    <xf numFmtId="0" fontId="2" fillId="3" borderId="0" xfId="0" applyFont="1" applyFill="1"/>
    <xf numFmtId="164" fontId="1" fillId="3" borderId="1" xfId="1" applyFont="1" applyFill="1" applyBorder="1"/>
    <xf numFmtId="0" fontId="2" fillId="3" borderId="1" xfId="0" applyFont="1" applyFill="1" applyBorder="1"/>
    <xf numFmtId="0" fontId="0" fillId="3" borderId="1" xfId="0" applyFill="1" applyBorder="1"/>
    <xf numFmtId="165" fontId="0" fillId="3" borderId="1" xfId="0" applyNumberFormat="1" applyFill="1" applyBorder="1"/>
    <xf numFmtId="164" fontId="0" fillId="3" borderId="5" xfId="1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4" fontId="0" fillId="2" borderId="5" xfId="1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164" fontId="2" fillId="3" borderId="1" xfId="1" applyFont="1" applyFill="1" applyBorder="1"/>
    <xf numFmtId="0" fontId="2" fillId="4" borderId="1" xfId="0" applyFont="1" applyFill="1" applyBorder="1"/>
    <xf numFmtId="165" fontId="2" fillId="4" borderId="1" xfId="0" applyNumberFormat="1" applyFont="1" applyFill="1" applyBorder="1"/>
    <xf numFmtId="164" fontId="2" fillId="4" borderId="1" xfId="1" applyFont="1" applyFill="1" applyBorder="1"/>
    <xf numFmtId="164" fontId="2" fillId="4" borderId="7" xfId="1" applyFont="1" applyFill="1" applyBorder="1"/>
    <xf numFmtId="0" fontId="2" fillId="4" borderId="7" xfId="0" applyFont="1" applyFill="1" applyBorder="1"/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3" borderId="2" xfId="1" applyFont="1" applyFill="1" applyBorder="1" applyAlignment="1">
      <alignment horizontal="center"/>
    </xf>
    <xf numFmtId="164" fontId="2" fillId="3" borderId="3" xfId="1" applyFont="1" applyFill="1" applyBorder="1" applyAlignment="1">
      <alignment horizontal="center"/>
    </xf>
    <xf numFmtId="164" fontId="2" fillId="3" borderId="4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96" zoomScaleNormal="130" workbookViewId="0">
      <selection activeCell="C7" sqref="C7"/>
    </sheetView>
  </sheetViews>
  <sheetFormatPr baseColWidth="10" defaultRowHeight="14.25" x14ac:dyDescent="0.45"/>
  <cols>
    <col min="1" max="1" width="35.3984375" customWidth="1"/>
    <col min="2" max="2" width="24.265625" customWidth="1"/>
    <col min="3" max="3" width="16.265625" style="6" customWidth="1"/>
    <col min="4" max="4" width="8.73046875" customWidth="1"/>
    <col min="5" max="5" width="19.73046875" style="1" customWidth="1"/>
    <col min="6" max="6" width="18" style="1" customWidth="1"/>
    <col min="7" max="7" width="23.3984375" style="21" customWidth="1"/>
    <col min="8" max="8" width="30.1328125" style="21" customWidth="1"/>
    <col min="9" max="9" width="17.59765625" style="21" customWidth="1"/>
    <col min="10" max="10" width="17.86328125" style="21" customWidth="1"/>
    <col min="11" max="11" width="12.73046875" style="23" bestFit="1" customWidth="1"/>
    <col min="12" max="13" width="11.3984375" style="21"/>
  </cols>
  <sheetData>
    <row r="1" spans="1:11" x14ac:dyDescent="0.45">
      <c r="A1" s="43" t="s">
        <v>51</v>
      </c>
      <c r="B1" s="44"/>
      <c r="C1" s="44"/>
      <c r="D1" s="44"/>
      <c r="E1" s="44"/>
      <c r="F1" s="44"/>
      <c r="G1" s="45"/>
      <c r="I1" s="22"/>
      <c r="J1" s="22"/>
      <c r="K1" s="22"/>
    </row>
    <row r="2" spans="1:11" x14ac:dyDescent="0.45">
      <c r="A2" s="37" t="s">
        <v>2</v>
      </c>
      <c r="B2" s="37" t="s">
        <v>8</v>
      </c>
      <c r="C2" s="38" t="s">
        <v>3</v>
      </c>
      <c r="D2" s="37" t="s">
        <v>4</v>
      </c>
      <c r="E2" s="39" t="s">
        <v>5</v>
      </c>
      <c r="F2" s="40" t="s">
        <v>6</v>
      </c>
      <c r="G2" s="41" t="s">
        <v>7</v>
      </c>
      <c r="J2" s="23"/>
    </row>
    <row r="3" spans="1:11" x14ac:dyDescent="0.45">
      <c r="A3" s="2" t="s">
        <v>0</v>
      </c>
      <c r="B3" s="46"/>
      <c r="C3" s="47"/>
      <c r="D3" s="47"/>
      <c r="E3" s="48"/>
      <c r="F3" s="17"/>
      <c r="G3" s="17"/>
      <c r="J3" s="23"/>
    </row>
    <row r="4" spans="1:11" x14ac:dyDescent="0.45">
      <c r="A4" s="3" t="s">
        <v>1</v>
      </c>
      <c r="B4" s="3" t="s">
        <v>42</v>
      </c>
      <c r="C4" s="5">
        <v>850</v>
      </c>
      <c r="D4" s="3">
        <v>1</v>
      </c>
      <c r="E4" s="4">
        <f>PRODUCT(C4,D4)</f>
        <v>850</v>
      </c>
      <c r="F4" s="16"/>
      <c r="G4" s="18">
        <f t="shared" ref="G4:G43" si="0">SUM(E4:F4)</f>
        <v>850</v>
      </c>
      <c r="J4" s="23"/>
    </row>
    <row r="5" spans="1:11" ht="28.5" x14ac:dyDescent="0.45">
      <c r="A5" s="3" t="s">
        <v>9</v>
      </c>
      <c r="B5" s="42" t="s">
        <v>55</v>
      </c>
      <c r="C5" s="5">
        <v>300</v>
      </c>
      <c r="D5" s="3">
        <v>1</v>
      </c>
      <c r="E5" s="4">
        <f>PRODUCT(C5,D5)</f>
        <v>300</v>
      </c>
      <c r="F5" s="16"/>
      <c r="G5" s="26">
        <f>SUM(E5:F5)</f>
        <v>300</v>
      </c>
      <c r="H5" s="24"/>
    </row>
    <row r="6" spans="1:11" x14ac:dyDescent="0.45">
      <c r="A6" s="3" t="s">
        <v>61</v>
      </c>
      <c r="B6" s="3"/>
      <c r="C6" s="5">
        <v>3</v>
      </c>
      <c r="D6" s="3">
        <v>60</v>
      </c>
      <c r="E6" s="4">
        <f>PRODUCT(C6,D6)</f>
        <v>180</v>
      </c>
      <c r="F6" s="16"/>
      <c r="G6" s="26">
        <f t="shared" ref="G6:G7" si="1">SUM(E6:F6)</f>
        <v>180</v>
      </c>
    </row>
    <row r="7" spans="1:11" x14ac:dyDescent="0.45">
      <c r="A7" s="3" t="s">
        <v>10</v>
      </c>
      <c r="B7" s="3"/>
      <c r="C7" s="5">
        <v>15</v>
      </c>
      <c r="D7" s="3">
        <v>10</v>
      </c>
      <c r="E7" s="4">
        <f t="shared" ref="E7:E8" si="2">PRODUCT(C7,D7)</f>
        <v>150</v>
      </c>
      <c r="F7" s="16"/>
      <c r="G7" s="26">
        <f t="shared" si="1"/>
        <v>150</v>
      </c>
    </row>
    <row r="8" spans="1:11" x14ac:dyDescent="0.45">
      <c r="A8" s="3" t="s">
        <v>37</v>
      </c>
      <c r="B8" s="3"/>
      <c r="C8" s="5">
        <v>250</v>
      </c>
      <c r="D8" s="3">
        <v>1</v>
      </c>
      <c r="E8" s="4">
        <f t="shared" si="2"/>
        <v>250</v>
      </c>
      <c r="F8" s="16"/>
      <c r="G8" s="26">
        <f t="shared" si="0"/>
        <v>250</v>
      </c>
    </row>
    <row r="9" spans="1:11" x14ac:dyDescent="0.45">
      <c r="A9" s="3" t="s">
        <v>59</v>
      </c>
      <c r="B9" s="3" t="s">
        <v>60</v>
      </c>
      <c r="C9" s="5">
        <v>300</v>
      </c>
      <c r="D9" s="3">
        <v>1</v>
      </c>
      <c r="E9" s="4">
        <v>300</v>
      </c>
      <c r="F9" s="16"/>
      <c r="G9" s="8">
        <f t="shared" ref="G9:G10" si="3">SUM(E9:F9)</f>
        <v>300</v>
      </c>
    </row>
    <row r="10" spans="1:11" x14ac:dyDescent="0.45">
      <c r="A10" s="3" t="s">
        <v>23</v>
      </c>
      <c r="B10" s="3" t="s">
        <v>26</v>
      </c>
      <c r="C10" s="5">
        <v>120</v>
      </c>
      <c r="D10" s="3">
        <v>1</v>
      </c>
      <c r="E10" s="4">
        <v>120</v>
      </c>
      <c r="F10" s="16"/>
      <c r="G10" s="8">
        <f t="shared" si="3"/>
        <v>120</v>
      </c>
    </row>
    <row r="11" spans="1:11" s="21" customFormat="1" ht="14.25" customHeight="1" x14ac:dyDescent="0.45">
      <c r="A11" s="27" t="s">
        <v>40</v>
      </c>
      <c r="B11" s="28" t="s">
        <v>56</v>
      </c>
      <c r="C11" s="29">
        <v>25</v>
      </c>
      <c r="D11" s="28">
        <v>60</v>
      </c>
      <c r="E11" s="8">
        <f t="shared" ref="E11:E43" si="4">PRODUCT(C11,D11)</f>
        <v>1500</v>
      </c>
      <c r="F11" s="30"/>
      <c r="G11" s="8">
        <f t="shared" si="0"/>
        <v>1500</v>
      </c>
      <c r="K11" s="23"/>
    </row>
    <row r="12" spans="1:11" s="21" customFormat="1" ht="14.25" customHeight="1" x14ac:dyDescent="0.45">
      <c r="A12" s="34" t="s">
        <v>53</v>
      </c>
      <c r="B12" s="28" t="s">
        <v>57</v>
      </c>
      <c r="C12" s="29">
        <v>3.5</v>
      </c>
      <c r="D12" s="28">
        <v>60</v>
      </c>
      <c r="E12" s="8">
        <f t="shared" si="4"/>
        <v>210</v>
      </c>
      <c r="F12" s="30"/>
      <c r="G12" s="8">
        <f t="shared" si="0"/>
        <v>210</v>
      </c>
      <c r="K12" s="23"/>
    </row>
    <row r="13" spans="1:11" s="21" customFormat="1" ht="14.25" customHeight="1" x14ac:dyDescent="0.45">
      <c r="A13" s="34" t="s">
        <v>48</v>
      </c>
      <c r="B13" s="28"/>
      <c r="C13" s="29">
        <v>7</v>
      </c>
      <c r="D13" s="28">
        <v>12</v>
      </c>
      <c r="E13" s="8">
        <f t="shared" ref="E13" si="5">PRODUCT(C13,D13)</f>
        <v>84</v>
      </c>
      <c r="F13" s="30"/>
      <c r="G13" s="8">
        <f t="shared" ref="G13" si="6">SUM(E13:F13)</f>
        <v>84</v>
      </c>
      <c r="K13" s="23"/>
    </row>
    <row r="14" spans="1:11" x14ac:dyDescent="0.45">
      <c r="A14" s="3" t="s">
        <v>31</v>
      </c>
      <c r="B14" s="3" t="s">
        <v>58</v>
      </c>
      <c r="C14" s="5">
        <v>14</v>
      </c>
      <c r="D14" s="3">
        <v>6</v>
      </c>
      <c r="E14" s="4">
        <f t="shared" si="4"/>
        <v>84</v>
      </c>
      <c r="F14" s="16"/>
      <c r="G14" s="8">
        <f t="shared" si="0"/>
        <v>84</v>
      </c>
    </row>
    <row r="15" spans="1:11" x14ac:dyDescent="0.45">
      <c r="A15" s="3" t="s">
        <v>32</v>
      </c>
      <c r="B15" s="3" t="s">
        <v>33</v>
      </c>
      <c r="C15" s="5">
        <v>600</v>
      </c>
      <c r="D15" s="3">
        <v>1</v>
      </c>
      <c r="E15" s="4">
        <f t="shared" ref="E15" si="7">PRODUCT(C15,D15)</f>
        <v>600</v>
      </c>
      <c r="F15" s="16"/>
      <c r="G15" s="8">
        <f t="shared" ref="G15" si="8">SUM(E15:F15)</f>
        <v>600</v>
      </c>
    </row>
    <row r="16" spans="1:11" x14ac:dyDescent="0.45">
      <c r="A16" s="3" t="s">
        <v>29</v>
      </c>
      <c r="B16" s="3" t="s">
        <v>30</v>
      </c>
      <c r="C16" s="5">
        <v>60</v>
      </c>
      <c r="D16" s="3">
        <v>2</v>
      </c>
      <c r="E16" s="4">
        <f t="shared" ref="E16:E17" si="9">PRODUCT(C16,D16)</f>
        <v>120</v>
      </c>
      <c r="F16" s="16"/>
      <c r="G16" s="8">
        <f t="shared" ref="G16:G17" si="10">SUM(E16:F16)</f>
        <v>120</v>
      </c>
    </row>
    <row r="17" spans="1:11" x14ac:dyDescent="0.45">
      <c r="A17" s="2" t="s">
        <v>39</v>
      </c>
      <c r="B17" s="3" t="s">
        <v>38</v>
      </c>
      <c r="C17" s="5">
        <v>500</v>
      </c>
      <c r="D17" s="3">
        <v>1</v>
      </c>
      <c r="E17" s="4">
        <f t="shared" si="9"/>
        <v>500</v>
      </c>
      <c r="F17" s="16"/>
      <c r="G17" s="8">
        <f t="shared" si="10"/>
        <v>500</v>
      </c>
    </row>
    <row r="18" spans="1:11" x14ac:dyDescent="0.45">
      <c r="A18" s="3" t="s">
        <v>24</v>
      </c>
      <c r="B18" s="3"/>
      <c r="C18" s="5">
        <v>80</v>
      </c>
      <c r="D18" s="3">
        <v>2</v>
      </c>
      <c r="E18" s="4">
        <f t="shared" si="4"/>
        <v>160</v>
      </c>
      <c r="F18" s="16"/>
      <c r="G18" s="8">
        <f t="shared" si="0"/>
        <v>160</v>
      </c>
    </row>
    <row r="19" spans="1:11" x14ac:dyDescent="0.45">
      <c r="A19" s="3" t="s">
        <v>28</v>
      </c>
      <c r="B19" s="3"/>
      <c r="C19" s="5">
        <v>80</v>
      </c>
      <c r="D19" s="3">
        <v>1</v>
      </c>
      <c r="E19" s="4">
        <f t="shared" si="4"/>
        <v>80</v>
      </c>
      <c r="F19" s="16"/>
      <c r="G19" s="8">
        <f t="shared" si="0"/>
        <v>80</v>
      </c>
    </row>
    <row r="20" spans="1:11" x14ac:dyDescent="0.45">
      <c r="A20" s="3" t="s">
        <v>50</v>
      </c>
      <c r="B20" s="3"/>
      <c r="C20" s="5">
        <v>90</v>
      </c>
      <c r="D20" s="3">
        <v>2</v>
      </c>
      <c r="E20" s="4">
        <f t="shared" si="4"/>
        <v>180</v>
      </c>
      <c r="F20" s="16"/>
      <c r="G20" s="8">
        <f t="shared" si="0"/>
        <v>180</v>
      </c>
    </row>
    <row r="21" spans="1:11" x14ac:dyDescent="0.45">
      <c r="A21" s="3" t="s">
        <v>12</v>
      </c>
      <c r="B21" s="3"/>
      <c r="C21" s="5">
        <v>4</v>
      </c>
      <c r="D21" s="3">
        <v>25</v>
      </c>
      <c r="E21" s="4">
        <f t="shared" si="4"/>
        <v>100</v>
      </c>
      <c r="F21" s="16"/>
      <c r="G21" s="8">
        <f t="shared" si="0"/>
        <v>100</v>
      </c>
    </row>
    <row r="22" spans="1:11" x14ac:dyDescent="0.45">
      <c r="A22" s="2" t="s">
        <v>13</v>
      </c>
      <c r="B22" s="3" t="s">
        <v>43</v>
      </c>
      <c r="C22" s="5">
        <v>1600</v>
      </c>
      <c r="D22" s="3">
        <v>1</v>
      </c>
      <c r="E22" s="4">
        <f t="shared" si="4"/>
        <v>1600</v>
      </c>
      <c r="F22" s="16" t="s">
        <v>54</v>
      </c>
      <c r="G22" s="8">
        <f t="shared" si="0"/>
        <v>1600</v>
      </c>
    </row>
    <row r="23" spans="1:11" x14ac:dyDescent="0.45">
      <c r="A23" s="2" t="s">
        <v>35</v>
      </c>
      <c r="B23" s="3" t="s">
        <v>68</v>
      </c>
      <c r="C23" s="5">
        <v>120</v>
      </c>
      <c r="D23" s="3">
        <v>1</v>
      </c>
      <c r="E23" s="4">
        <f t="shared" si="4"/>
        <v>120</v>
      </c>
      <c r="F23" s="16"/>
      <c r="G23" s="8">
        <f t="shared" si="0"/>
        <v>120</v>
      </c>
    </row>
    <row r="24" spans="1:11" s="21" customFormat="1" x14ac:dyDescent="0.45">
      <c r="A24" s="28" t="s">
        <v>14</v>
      </c>
      <c r="B24" s="28" t="s">
        <v>44</v>
      </c>
      <c r="C24" s="29">
        <v>800</v>
      </c>
      <c r="D24" s="28">
        <v>1</v>
      </c>
      <c r="E24" s="8">
        <f t="shared" si="4"/>
        <v>800</v>
      </c>
      <c r="F24" s="30"/>
      <c r="G24" s="8">
        <f t="shared" si="0"/>
        <v>800</v>
      </c>
      <c r="K24" s="23"/>
    </row>
    <row r="25" spans="1:11" x14ac:dyDescent="0.45">
      <c r="A25" s="3" t="s">
        <v>15</v>
      </c>
      <c r="B25" s="3" t="s">
        <v>45</v>
      </c>
      <c r="C25" s="5">
        <v>100</v>
      </c>
      <c r="D25" s="3">
        <v>1</v>
      </c>
      <c r="E25" s="4">
        <f t="shared" si="4"/>
        <v>100</v>
      </c>
      <c r="F25" s="16"/>
      <c r="G25" s="8">
        <f t="shared" si="0"/>
        <v>100</v>
      </c>
    </row>
    <row r="26" spans="1:11" x14ac:dyDescent="0.45">
      <c r="A26" s="28" t="s">
        <v>62</v>
      </c>
      <c r="B26" s="3" t="s">
        <v>63</v>
      </c>
      <c r="C26" s="5">
        <v>300</v>
      </c>
      <c r="D26" s="3">
        <v>1</v>
      </c>
      <c r="E26" s="4">
        <f t="shared" si="4"/>
        <v>300</v>
      </c>
      <c r="F26" s="16"/>
      <c r="G26" s="8">
        <f t="shared" si="0"/>
        <v>300</v>
      </c>
    </row>
    <row r="27" spans="1:11" x14ac:dyDescent="0.45">
      <c r="A27" s="3" t="s">
        <v>64</v>
      </c>
      <c r="B27" s="3" t="s">
        <v>44</v>
      </c>
      <c r="C27" s="5">
        <v>100</v>
      </c>
      <c r="D27" s="3">
        <v>1</v>
      </c>
      <c r="E27" s="4">
        <f t="shared" si="4"/>
        <v>100</v>
      </c>
      <c r="F27" s="16"/>
      <c r="G27" s="8">
        <f t="shared" si="0"/>
        <v>100</v>
      </c>
    </row>
    <row r="28" spans="1:11" x14ac:dyDescent="0.45">
      <c r="A28" s="31" t="s">
        <v>16</v>
      </c>
      <c r="B28" s="31"/>
      <c r="C28" s="32"/>
      <c r="D28" s="31"/>
      <c r="E28" s="7">
        <f t="shared" si="4"/>
        <v>0</v>
      </c>
      <c r="F28" s="33"/>
      <c r="G28" s="7">
        <f t="shared" si="0"/>
        <v>0</v>
      </c>
      <c r="J28" s="25"/>
    </row>
    <row r="29" spans="1:11" x14ac:dyDescent="0.45">
      <c r="A29" s="31" t="s">
        <v>17</v>
      </c>
      <c r="B29" s="31"/>
      <c r="C29" s="32"/>
      <c r="D29" s="31"/>
      <c r="E29" s="7">
        <f t="shared" si="4"/>
        <v>0</v>
      </c>
      <c r="F29" s="33"/>
      <c r="G29" s="7">
        <f t="shared" si="0"/>
        <v>0</v>
      </c>
    </row>
    <row r="30" spans="1:11" ht="12.6" customHeight="1" x14ac:dyDescent="0.45">
      <c r="A30" s="3" t="s">
        <v>66</v>
      </c>
      <c r="B30" s="3" t="s">
        <v>67</v>
      </c>
      <c r="C30" s="5">
        <v>500</v>
      </c>
      <c r="D30" s="3">
        <v>1</v>
      </c>
      <c r="E30" s="4">
        <f t="shared" si="4"/>
        <v>500</v>
      </c>
      <c r="F30" s="16"/>
      <c r="G30" s="8">
        <f t="shared" si="0"/>
        <v>500</v>
      </c>
    </row>
    <row r="31" spans="1:11" x14ac:dyDescent="0.45">
      <c r="A31" s="3" t="s">
        <v>65</v>
      </c>
      <c r="B31" s="3" t="s">
        <v>44</v>
      </c>
      <c r="C31" s="5">
        <v>100</v>
      </c>
      <c r="D31" s="3">
        <v>1</v>
      </c>
      <c r="E31" s="4">
        <f t="shared" ref="E31:E32" si="11">PRODUCT(C31,D31)</f>
        <v>100</v>
      </c>
      <c r="F31" s="16"/>
      <c r="G31" s="8">
        <f t="shared" ref="G31:G32" si="12">SUM(E31:F31)</f>
        <v>100</v>
      </c>
    </row>
    <row r="32" spans="1:11" x14ac:dyDescent="0.45">
      <c r="A32" s="31" t="s">
        <v>18</v>
      </c>
      <c r="B32" s="31"/>
      <c r="C32" s="32"/>
      <c r="D32" s="31"/>
      <c r="E32" s="7">
        <f t="shared" si="11"/>
        <v>0</v>
      </c>
      <c r="F32" s="33"/>
      <c r="G32" s="7">
        <f t="shared" si="12"/>
        <v>0</v>
      </c>
    </row>
    <row r="33" spans="1:13" x14ac:dyDescent="0.45">
      <c r="A33" s="31" t="s">
        <v>19</v>
      </c>
      <c r="B33" s="31"/>
      <c r="C33" s="32"/>
      <c r="D33" s="31"/>
      <c r="E33" s="7">
        <f t="shared" si="4"/>
        <v>0</v>
      </c>
      <c r="F33" s="33"/>
      <c r="G33" s="7">
        <f t="shared" si="0"/>
        <v>0</v>
      </c>
    </row>
    <row r="34" spans="1:13" x14ac:dyDescent="0.45">
      <c r="A34" s="2" t="s">
        <v>20</v>
      </c>
      <c r="B34" s="2"/>
      <c r="C34" s="5"/>
      <c r="D34" s="3"/>
      <c r="E34" s="3"/>
      <c r="F34" s="3"/>
      <c r="G34" s="3"/>
    </row>
    <row r="35" spans="1:13" x14ac:dyDescent="0.45">
      <c r="A35" s="3" t="s">
        <v>21</v>
      </c>
      <c r="B35" s="3"/>
      <c r="C35" s="5">
        <v>70</v>
      </c>
      <c r="D35" s="3">
        <v>1</v>
      </c>
      <c r="E35" s="4">
        <f t="shared" si="4"/>
        <v>70</v>
      </c>
      <c r="F35" s="16"/>
      <c r="G35" s="8">
        <f t="shared" si="0"/>
        <v>70</v>
      </c>
    </row>
    <row r="36" spans="1:13" x14ac:dyDescent="0.45">
      <c r="A36" s="3" t="s">
        <v>11</v>
      </c>
      <c r="B36" s="3"/>
      <c r="C36" s="5">
        <v>15</v>
      </c>
      <c r="D36" s="3">
        <v>10</v>
      </c>
      <c r="E36" s="4">
        <f t="shared" si="4"/>
        <v>150</v>
      </c>
      <c r="F36" s="16"/>
      <c r="G36" s="8">
        <f t="shared" si="0"/>
        <v>150</v>
      </c>
    </row>
    <row r="37" spans="1:13" x14ac:dyDescent="0.45">
      <c r="A37" s="3" t="s">
        <v>34</v>
      </c>
      <c r="B37" s="3"/>
      <c r="C37" s="5">
        <v>40</v>
      </c>
      <c r="D37">
        <v>1</v>
      </c>
      <c r="E37" s="4">
        <f t="shared" si="4"/>
        <v>40</v>
      </c>
      <c r="F37" s="16"/>
      <c r="G37" s="8">
        <f t="shared" si="0"/>
        <v>40</v>
      </c>
    </row>
    <row r="38" spans="1:13" x14ac:dyDescent="0.45">
      <c r="A38" s="3" t="s">
        <v>22</v>
      </c>
      <c r="B38" s="3"/>
      <c r="C38" s="5">
        <v>50</v>
      </c>
      <c r="D38">
        <v>1</v>
      </c>
      <c r="E38" s="4">
        <f t="shared" si="4"/>
        <v>50</v>
      </c>
      <c r="F38" s="16"/>
      <c r="G38" s="8">
        <f t="shared" si="0"/>
        <v>50</v>
      </c>
    </row>
    <row r="39" spans="1:13" x14ac:dyDescent="0.45">
      <c r="A39" s="3" t="s">
        <v>52</v>
      </c>
      <c r="B39" s="3"/>
      <c r="C39" s="5">
        <v>80</v>
      </c>
      <c r="D39">
        <v>2</v>
      </c>
      <c r="E39" s="4">
        <f t="shared" si="4"/>
        <v>160</v>
      </c>
      <c r="F39" s="16"/>
      <c r="G39" s="8">
        <f t="shared" si="0"/>
        <v>160</v>
      </c>
    </row>
    <row r="40" spans="1:13" s="13" customFormat="1" x14ac:dyDescent="0.45">
      <c r="A40" s="9" t="s">
        <v>41</v>
      </c>
      <c r="B40" s="10"/>
      <c r="C40" s="11">
        <v>500</v>
      </c>
      <c r="D40" s="10">
        <v>1</v>
      </c>
      <c r="E40" s="12">
        <f t="shared" si="4"/>
        <v>500</v>
      </c>
      <c r="F40" s="16"/>
      <c r="G40" s="8">
        <f t="shared" si="0"/>
        <v>500</v>
      </c>
      <c r="H40" s="21"/>
      <c r="I40" s="21"/>
      <c r="J40" s="21"/>
      <c r="K40" s="23"/>
      <c r="L40" s="21"/>
      <c r="M40" s="21"/>
    </row>
    <row r="41" spans="1:13" s="13" customFormat="1" x14ac:dyDescent="0.45">
      <c r="A41" s="9" t="s">
        <v>27</v>
      </c>
      <c r="B41" s="10" t="s">
        <v>47</v>
      </c>
      <c r="C41" s="11">
        <v>500</v>
      </c>
      <c r="D41" s="10">
        <v>1</v>
      </c>
      <c r="E41" s="12">
        <f t="shared" si="4"/>
        <v>500</v>
      </c>
      <c r="F41" s="16"/>
      <c r="G41" s="8">
        <f t="shared" si="0"/>
        <v>500</v>
      </c>
      <c r="H41" s="21"/>
      <c r="I41" s="21"/>
      <c r="J41" s="21"/>
      <c r="K41" s="23"/>
      <c r="L41" s="21"/>
      <c r="M41" s="21"/>
    </row>
    <row r="42" spans="1:13" s="13" customFormat="1" x14ac:dyDescent="0.45">
      <c r="A42" s="9" t="s">
        <v>36</v>
      </c>
      <c r="B42" s="10"/>
      <c r="C42" s="11">
        <v>250</v>
      </c>
      <c r="D42" s="10">
        <v>1</v>
      </c>
      <c r="E42" s="12">
        <f t="shared" si="4"/>
        <v>250</v>
      </c>
      <c r="F42" s="16"/>
      <c r="G42" s="8">
        <f t="shared" si="0"/>
        <v>250</v>
      </c>
      <c r="H42" s="21"/>
      <c r="I42" s="21"/>
      <c r="J42" s="21"/>
      <c r="K42" s="23"/>
      <c r="L42" s="21"/>
      <c r="M42" s="21"/>
    </row>
    <row r="43" spans="1:13" s="13" customFormat="1" x14ac:dyDescent="0.45">
      <c r="A43" s="10" t="s">
        <v>46</v>
      </c>
      <c r="B43" s="10"/>
      <c r="C43" s="14">
        <v>250</v>
      </c>
      <c r="D43" s="15">
        <v>1</v>
      </c>
      <c r="E43" s="12">
        <f t="shared" si="4"/>
        <v>250</v>
      </c>
      <c r="F43" s="16"/>
      <c r="G43" s="19">
        <f t="shared" si="0"/>
        <v>250</v>
      </c>
      <c r="H43" s="21"/>
      <c r="I43" s="21"/>
      <c r="J43" s="21"/>
      <c r="K43" s="23"/>
      <c r="L43" s="21"/>
      <c r="M43" s="21"/>
    </row>
    <row r="44" spans="1:13" s="13" customFormat="1" x14ac:dyDescent="0.45">
      <c r="A44" s="34" t="s">
        <v>49</v>
      </c>
      <c r="B44" s="34"/>
      <c r="C44" s="35">
        <v>500</v>
      </c>
      <c r="D44" s="34">
        <v>1</v>
      </c>
      <c r="E44" s="8">
        <v>500</v>
      </c>
      <c r="F44" s="8"/>
      <c r="G44" s="8">
        <f t="shared" ref="G44" si="13">SUM(E44:F44)</f>
        <v>500</v>
      </c>
      <c r="H44" s="21"/>
      <c r="I44" s="21"/>
      <c r="J44" s="21"/>
      <c r="K44" s="22"/>
      <c r="L44" s="21"/>
      <c r="M44" s="21"/>
    </row>
    <row r="45" spans="1:13" x14ac:dyDescent="0.45">
      <c r="A45" s="27" t="s">
        <v>25</v>
      </c>
      <c r="B45" s="34"/>
      <c r="C45" s="35"/>
      <c r="D45" s="34"/>
      <c r="E45" s="36">
        <f>SUM(E4:E44)</f>
        <v>11858</v>
      </c>
      <c r="F45" s="8"/>
      <c r="G45" s="36">
        <f>SUM(G4:G44)</f>
        <v>11858</v>
      </c>
    </row>
    <row r="46" spans="1:13" x14ac:dyDescent="0.45">
      <c r="G46" s="20"/>
    </row>
    <row r="47" spans="1:13" x14ac:dyDescent="0.45">
      <c r="G47" s="20"/>
    </row>
    <row r="48" spans="1:13" x14ac:dyDescent="0.45">
      <c r="G48" s="20"/>
    </row>
    <row r="49" spans="7:7" x14ac:dyDescent="0.45">
      <c r="G49" s="20"/>
    </row>
    <row r="50" spans="7:7" x14ac:dyDescent="0.45">
      <c r="G50" s="20"/>
    </row>
    <row r="51" spans="7:7" x14ac:dyDescent="0.45">
      <c r="G51" s="20"/>
    </row>
    <row r="52" spans="7:7" x14ac:dyDescent="0.45">
      <c r="G52" s="20"/>
    </row>
    <row r="53" spans="7:7" x14ac:dyDescent="0.45">
      <c r="G53" s="20"/>
    </row>
    <row r="54" spans="7:7" x14ac:dyDescent="0.45">
      <c r="G54" s="20"/>
    </row>
    <row r="55" spans="7:7" x14ac:dyDescent="0.45">
      <c r="G55" s="20"/>
    </row>
  </sheetData>
  <mergeCells count="2">
    <mergeCell ref="A1:G1"/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Jorge</cp:lastModifiedBy>
  <dcterms:created xsi:type="dcterms:W3CDTF">2021-09-29T11:03:54Z</dcterms:created>
  <dcterms:modified xsi:type="dcterms:W3CDTF">2022-05-22T02:46:19Z</dcterms:modified>
</cp:coreProperties>
</file>