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erez.AGRORESTREPO\Downloads\"/>
    </mc:Choice>
  </mc:AlternateContent>
  <xr:revisionPtr revIDLastSave="0" documentId="13_ncr:1_{F7410A71-031F-4DC9-8DB7-A2EE07A9C7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d and cv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9" l="1"/>
  <c r="D37" i="9"/>
  <c r="D33" i="9"/>
  <c r="G33" i="9"/>
  <c r="G34" i="9" s="1"/>
  <c r="D32" i="9"/>
  <c r="G32" i="9" l="1"/>
  <c r="D34" i="9" l="1"/>
</calcChain>
</file>

<file path=xl/sharedStrings.xml><?xml version="1.0" encoding="utf-8"?>
<sst xmlns="http://schemas.openxmlformats.org/spreadsheetml/2006/main" count="35" uniqueCount="34">
  <si>
    <t>Background</t>
  </si>
  <si>
    <t>Task 1</t>
  </si>
  <si>
    <t>Task 2</t>
  </si>
  <si>
    <t>Solution: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</si>
  <si>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</si>
  <si>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</si>
  <si>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</si>
  <si>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</si>
  <si>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</si>
  <si>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</si>
  <si>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</si>
  <si>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</si>
  <si>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</si>
  <si>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</si>
  <si>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</si>
  <si>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</si>
  <si>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</si>
  <si>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</si>
  <si>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Task 4:</t>
  </si>
  <si>
    <t>Mean US</t>
  </si>
  <si>
    <t>You have the annual personal income of 11 people from the USA and 10 from Denmark. You have the mean income for USA from previous exercises</t>
  </si>
  <si>
    <t xml:space="preserve">$² 133.433.409.536,36 </t>
  </si>
  <si>
    <t>Coeficiente variacion DK</t>
  </si>
  <si>
    <t>Desviacion Estandar</t>
  </si>
  <si>
    <t>Media estados unidos</t>
  </si>
  <si>
    <t>Varianza estados unidos</t>
  </si>
  <si>
    <t>Media dinamarca</t>
  </si>
  <si>
    <t>varianza dinamarca</t>
  </si>
  <si>
    <t>desviacion estandar Dk</t>
  </si>
  <si>
    <t>Coeficiente variacion US</t>
  </si>
  <si>
    <t>Los datos son una muestra de algunos empleados de la poblacion que vive en estados unidos y dinamarca</t>
  </si>
  <si>
    <t>Basado en estos datos podemos decir que el pais de dinamarca tiene unos salarios mas equilibrados</t>
  </si>
  <si>
    <t xml:space="preserve">a diferencia de los estados unidos donde según esta muestra el salario promedio en los estados unidos es mucho más alto $ 189,848 a 504,929.85 donde tambien nos dice que en promedio en estados unidos es salario es mucho menos que en </t>
  </si>
  <si>
    <t>dinamarca, tambien debemos tener en cuenta que la moneda de los dos paises es diferente y estos puede tener confunciones en los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</si>
</sst>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#,##0.00\ [$kr.-406]"/>
    <numFmt numFmtId="167" formatCode="#,##0.00\ [$kr.²-406]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0" fontId="5" fillId="2" borderId="0" xfId="0" applyFont="1" applyFill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6" fontId="2" fillId="2" borderId="1" xfId="0" applyNumberFormat="1" applyFont="1" applyFill="1" applyBorder="1"/>
    <xf numFmtId="167" fontId="2" fillId="2" borderId="0" xfId="0" applyNumberFormat="1" applyFont="1" applyFill="1"/>
    <xf numFmtId="0" fontId="4" fillId="3" borderId="0" xfId="0" applyFont="1" applyFill="1"/>
    <xf numFmtId="8" fontId="6" fillId="3" borderId="0" xfId="0" applyNumberFormat="1" applyFont="1" applyFill="1"/>
    <xf numFmtId="0" fontId="6" fillId="3" borderId="0" xfId="0" applyFont="1" applyFill="1"/>
    <xf numFmtId="0" fontId="7" fillId="2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3"/>
  <sheetViews>
    <sheetView tabSelected="1" topLeftCell="B25" zoomScale="140" zoomScaleNormal="140" workbookViewId="0">
      <selection activeCell="D44" sqref="D44"/>
    </sheetView>
  </sheetViews>
  <sheetFormatPr baseColWidth="10" defaultColWidth="8.85546875" defaultRowHeight="12" x14ac:dyDescent="0.2"/>
  <cols>
    <col min="1" max="1" width="2" style="1" customWidth="1"/>
    <col min="2" max="2" width="16.85546875" style="1" customWidth="1"/>
    <col min="3" max="3" width="20" style="1" customWidth="1"/>
    <col min="4" max="4" width="19.5703125" style="1" customWidth="1"/>
    <col min="5" max="5" width="20.85546875" style="1" customWidth="1"/>
    <col min="6" max="6" width="22.85546875" style="1" customWidth="1"/>
    <col min="7" max="7" width="17.7109375" style="1" bestFit="1" customWidth="1"/>
    <col min="8" max="8" width="20.140625" style="1" customWidth="1"/>
    <col min="9" max="9" width="19.42578125" style="1" bestFit="1" customWidth="1"/>
    <col min="10" max="10" width="5.28515625" style="1" customWidth="1"/>
    <col min="11" max="11" width="23.42578125" style="1" bestFit="1" customWidth="1"/>
    <col min="12" max="12" width="17.7109375" style="1" bestFit="1" customWidth="1"/>
    <col min="13" max="16384" width="8.85546875" style="1"/>
  </cols>
  <sheetData>
    <row r="1" spans="2:8" ht="15.75" x14ac:dyDescent="0.25">
      <c r="B1" s="2" t="s">
        <v>7</v>
      </c>
    </row>
    <row r="2" spans="2:8" x14ac:dyDescent="0.2">
      <c r="B2" s="4" t="s">
        <v>8</v>
      </c>
    </row>
    <row r="3" spans="2:8" x14ac:dyDescent="0.2">
      <c r="B3" s="4"/>
    </row>
    <row r="4" spans="2:8" x14ac:dyDescent="0.2">
      <c r="B4" s="4" t="s">
        <v>0</v>
      </c>
      <c r="C4" s="1" t="s">
        <v>20</v>
      </c>
    </row>
    <row r="5" spans="2:8" x14ac:dyDescent="0.2">
      <c r="B5" s="4" t="s">
        <v>1</v>
      </c>
      <c r="C5" s="1" t="s">
        <v>11</v>
      </c>
    </row>
    <row r="6" spans="2:8" x14ac:dyDescent="0.2">
      <c r="B6" s="4" t="s">
        <v>2</v>
      </c>
      <c r="C6" s="1" t="s">
        <v>12</v>
      </c>
    </row>
    <row r="7" spans="2:8" x14ac:dyDescent="0.2">
      <c r="B7" s="4"/>
      <c r="D7" s="1" t="s">
        <v>17</v>
      </c>
    </row>
    <row r="8" spans="2:8" x14ac:dyDescent="0.2">
      <c r="B8" s="4" t="s">
        <v>5</v>
      </c>
      <c r="C8" s="1" t="s">
        <v>13</v>
      </c>
    </row>
    <row r="9" spans="2:8" x14ac:dyDescent="0.2">
      <c r="B9" s="4" t="s">
        <v>14</v>
      </c>
      <c r="C9" s="1" t="s">
        <v>15</v>
      </c>
    </row>
    <row r="10" spans="2:8" x14ac:dyDescent="0.2">
      <c r="B10" s="4"/>
    </row>
    <row r="11" spans="2:8" x14ac:dyDescent="0.2">
      <c r="B11" s="4" t="s">
        <v>3</v>
      </c>
    </row>
    <row r="13" spans="2:8" ht="12.75" thickBot="1" x14ac:dyDescent="0.25">
      <c r="B13" s="3" t="s">
        <v>9</v>
      </c>
      <c r="E13" s="3" t="s">
        <v>10</v>
      </c>
      <c r="G13" s="17" t="s">
        <v>19</v>
      </c>
      <c r="H13" s="18">
        <v>189848.18</v>
      </c>
    </row>
    <row r="14" spans="2:8" x14ac:dyDescent="0.2">
      <c r="B14" s="5">
        <v>62000</v>
      </c>
      <c r="E14" s="14">
        <v>462852.36502627813</v>
      </c>
      <c r="F14" s="14"/>
      <c r="G14" s="17" t="s">
        <v>16</v>
      </c>
      <c r="H14" s="19" t="s">
        <v>21</v>
      </c>
    </row>
    <row r="15" spans="2:8" x14ac:dyDescent="0.2">
      <c r="B15" s="5">
        <v>64000</v>
      </c>
      <c r="E15" s="14">
        <v>470317.72575250838</v>
      </c>
      <c r="F15" s="14"/>
    </row>
    <row r="16" spans="2:8" x14ac:dyDescent="0.2">
      <c r="B16" s="5">
        <v>49000</v>
      </c>
      <c r="E16" s="14">
        <v>567367.41519350221</v>
      </c>
      <c r="F16" s="14"/>
    </row>
    <row r="17" spans="2:7" x14ac:dyDescent="0.2">
      <c r="B17" s="5">
        <v>324000</v>
      </c>
      <c r="E17" s="14">
        <v>589763.49737219303</v>
      </c>
      <c r="F17" s="14"/>
    </row>
    <row r="18" spans="2:7" x14ac:dyDescent="0.2">
      <c r="B18" s="5">
        <v>1264000</v>
      </c>
      <c r="E18" s="14">
        <v>500179.16865742957</v>
      </c>
      <c r="F18" s="14"/>
    </row>
    <row r="19" spans="2:7" x14ac:dyDescent="0.2">
      <c r="B19" s="5">
        <v>54330</v>
      </c>
      <c r="D19" s="9"/>
      <c r="E19" s="14">
        <v>492713.80793119926</v>
      </c>
      <c r="F19" s="14"/>
    </row>
    <row r="20" spans="2:7" x14ac:dyDescent="0.2">
      <c r="B20" s="5">
        <v>64000</v>
      </c>
      <c r="D20" s="8"/>
      <c r="E20" s="14">
        <v>515109.89010989014</v>
      </c>
      <c r="F20" s="14"/>
    </row>
    <row r="21" spans="2:7" x14ac:dyDescent="0.2">
      <c r="B21" s="5">
        <v>51000</v>
      </c>
      <c r="D21" s="8"/>
      <c r="E21" s="14">
        <v>507644.52938365989</v>
      </c>
      <c r="F21" s="14"/>
    </row>
    <row r="22" spans="2:7" x14ac:dyDescent="0.2">
      <c r="B22" s="5">
        <v>55000</v>
      </c>
      <c r="D22" s="8"/>
      <c r="E22" s="14">
        <v>425525.56139512663</v>
      </c>
      <c r="F22" s="14"/>
    </row>
    <row r="23" spans="2:7" x14ac:dyDescent="0.2">
      <c r="B23" s="5">
        <v>48000</v>
      </c>
      <c r="D23" s="8"/>
      <c r="E23" s="14">
        <v>522575.25083612045</v>
      </c>
      <c r="F23" s="14"/>
    </row>
    <row r="24" spans="2:7" ht="12.75" thickBot="1" x14ac:dyDescent="0.25">
      <c r="B24" s="6">
        <v>53000</v>
      </c>
      <c r="D24" s="8"/>
      <c r="E24" s="15">
        <v>500179.16865742957</v>
      </c>
      <c r="F24" s="14"/>
    </row>
    <row r="25" spans="2:7" x14ac:dyDescent="0.2">
      <c r="F25" s="12"/>
    </row>
    <row r="26" spans="2:7" x14ac:dyDescent="0.2">
      <c r="F26" s="12"/>
    </row>
    <row r="27" spans="2:7" x14ac:dyDescent="0.2">
      <c r="C27" s="7" t="s">
        <v>1</v>
      </c>
      <c r="D27" s="1" t="s">
        <v>30</v>
      </c>
      <c r="F27" s="12"/>
    </row>
    <row r="28" spans="2:7" x14ac:dyDescent="0.2">
      <c r="C28" s="10"/>
    </row>
    <row r="29" spans="2:7" x14ac:dyDescent="0.2">
      <c r="C29" s="8"/>
    </row>
    <row r="30" spans="2:7" x14ac:dyDescent="0.2">
      <c r="C30" s="8"/>
    </row>
    <row r="31" spans="2:7" x14ac:dyDescent="0.2">
      <c r="C31" s="7" t="s">
        <v>4</v>
      </c>
    </row>
    <row r="32" spans="2:7" x14ac:dyDescent="0.2">
      <c r="C32" s="20" t="s">
        <v>24</v>
      </c>
      <c r="D32" s="5">
        <f>AVERAGE(B14:B24)</f>
        <v>189848.18181818182</v>
      </c>
      <c r="F32" s="20" t="s">
        <v>26</v>
      </c>
      <c r="G32" s="14">
        <f>AVERAGE(E14:E24)</f>
        <v>504929.85275593976</v>
      </c>
    </row>
    <row r="33" spans="3:7" x14ac:dyDescent="0.2">
      <c r="C33" s="20" t="s">
        <v>25</v>
      </c>
      <c r="D33" s="11">
        <f>_xlfn.VAR.S(B14:B24)</f>
        <v>133433409536.36362</v>
      </c>
      <c r="F33" s="20" t="s">
        <v>27</v>
      </c>
      <c r="G33" s="16">
        <f>_xlfn.VAR.S(E14:E24)</f>
        <v>2098548471.0972359</v>
      </c>
    </row>
    <row r="34" spans="3:7" x14ac:dyDescent="0.2">
      <c r="C34" s="20" t="s">
        <v>23</v>
      </c>
      <c r="D34" s="5">
        <f>SQRT(D33)</f>
        <v>365285.38095078978</v>
      </c>
      <c r="F34" s="20" t="s">
        <v>28</v>
      </c>
      <c r="G34" s="14">
        <f>SQRT(G33)</f>
        <v>45809.91673314017</v>
      </c>
    </row>
    <row r="35" spans="3:7" x14ac:dyDescent="0.2">
      <c r="C35" s="20"/>
      <c r="D35" s="5"/>
      <c r="F35" s="20"/>
      <c r="G35" s="14"/>
    </row>
    <row r="36" spans="3:7" x14ac:dyDescent="0.2">
      <c r="C36" s="7" t="s">
        <v>6</v>
      </c>
    </row>
    <row r="37" spans="3:7" x14ac:dyDescent="0.2">
      <c r="C37" s="4" t="s">
        <v>29</v>
      </c>
      <c r="D37" s="13">
        <f>D34/D32</f>
        <v>1.9240920690018759</v>
      </c>
      <c r="F37" s="4" t="s">
        <v>22</v>
      </c>
      <c r="G37" s="13">
        <f>G34/G32</f>
        <v>9.0725308640609556E-2</v>
      </c>
    </row>
    <row r="39" spans="3:7" x14ac:dyDescent="0.2">
      <c r="C39" s="7" t="s">
        <v>18</v>
      </c>
    </row>
    <row r="40" spans="3:7" x14ac:dyDescent="0.2">
      <c r="D40" s="1" t="s">
        <v>31</v>
      </c>
    </row>
    <row r="41" spans="3:7" x14ac:dyDescent="0.2">
      <c r="D41" s="1" t="s">
        <v>32</v>
      </c>
    </row>
    <row r="42" spans="3:7" x14ac:dyDescent="0.2">
      <c r="D42" s="1" t="s">
        <v>33</v>
      </c>
    </row>
    <row r="43" spans="3:7" x14ac:dyDescent="0.2">
      <c r="C43" s="4"/>
      <c r="D43" s="12"/>
      <c r="F43" s="4"/>
      <c r="G43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Jorge A. Perez Mejia - Coordinador Informatica</cp:lastModifiedBy>
  <dcterms:created xsi:type="dcterms:W3CDTF">2017-04-19T13:21:25Z</dcterms:created>
  <dcterms:modified xsi:type="dcterms:W3CDTF">2023-02-27T05:23:56Z</dcterms:modified>
</cp:coreProperties>
</file>