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perez.AGRORESTREPO\Downloads\"/>
    </mc:Choice>
  </mc:AlternateContent>
  <xr:revisionPtr revIDLastSave="0" documentId="13_ncr:1_{E0B67B4A-1796-4ADF-B0B2-4840FE2FAD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3" l="1"/>
  <c r="J14" i="13"/>
  <c r="J13" i="13"/>
  <c r="J12" i="13"/>
  <c r="C18" i="13"/>
  <c r="D18" i="13"/>
  <c r="G13" i="13" l="1"/>
  <c r="D11" i="10"/>
  <c r="C11" i="10"/>
  <c r="G6" i="10" s="1"/>
  <c r="D11" i="11"/>
  <c r="C11" i="11"/>
  <c r="G6" i="11" l="1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<sst xmlns="http://schemas.openxmlformats.org/spreadsheetml/2006/main" count="42" uniqueCount="31">
  <si>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</si>
  <si>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</si>
  <si>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</si>
  <si>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</si>
  <si>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</si>
  <si>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</si>
  <si>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</si>
  <si>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</si>
  <si>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</si>
  <si>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</si>
  <si>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</si>
  <si>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</si>
  <si>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</si>
  <si>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</si>
  <si>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</si>
  <si>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</si>
  <si>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</si>
  <si>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</si>
  <si>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</si>
  <si>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</si>
  <si>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</si>
  <si>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</si>
  <si>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 xml:space="preserve">Task 2: </t>
  </si>
  <si>
    <t xml:space="preserve">Task 3: </t>
  </si>
  <si>
    <t>Promedio</t>
  </si>
  <si>
    <t>Es una muestra ya que los datos son solo de 5 estudiantes</t>
  </si>
  <si>
    <t>Suma</t>
  </si>
  <si>
    <t>Muestra</t>
  </si>
  <si>
    <t xml:space="preserve">Covarianza </t>
  </si>
  <si>
    <t xml:space="preserve">la covarianza es </t>
  </si>
  <si>
    <t>Podemos ver en las dos graficas que se nota efectivamente una relacion entre las dos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</si>
</sst>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12748</xdr:colOff>
      <xdr:row>27</xdr:row>
      <xdr:rowOff>65819</xdr:rowOff>
    </xdr:from>
    <xdr:to>
      <xdr:col>6</xdr:col>
      <xdr:colOff>850948</xdr:colOff>
      <xdr:row>42</xdr:row>
      <xdr:rowOff>1928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27</xdr:row>
      <xdr:rowOff>76200</xdr:rowOff>
    </xdr:from>
    <xdr:to>
      <xdr:col>14</xdr:col>
      <xdr:colOff>474980</xdr:colOff>
      <xdr:row>42</xdr:row>
      <xdr:rowOff>4689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J24"/>
  <sheetViews>
    <sheetView tabSelected="1" topLeftCell="A16" zoomScale="150" zoomScaleNormal="150" workbookViewId="0">
      <selection activeCell="C25" sqref="C25"/>
    </sheetView>
  </sheetViews>
  <sheetFormatPr baseColWidth="10" defaultColWidth="9.140625" defaultRowHeight="12" x14ac:dyDescent="0.2"/>
  <cols>
    <col min="1" max="1" width="3.140625" style="1" customWidth="1"/>
    <col min="2" max="2" width="13.7109375" style="1" bestFit="1" customWidth="1"/>
    <col min="3" max="3" width="7.42578125" style="1" customWidth="1"/>
    <col min="4" max="4" width="11.140625" style="1" customWidth="1"/>
    <col min="5" max="5" width="10" style="1" bestFit="1" customWidth="1"/>
    <col min="6" max="6" width="18.85546875" style="1" customWidth="1"/>
    <col min="7" max="7" width="14" style="1" customWidth="1"/>
    <col min="8" max="8" width="9.140625" style="1"/>
    <col min="9" max="9" width="10.5703125" style="1" bestFit="1" customWidth="1"/>
    <col min="10" max="11" width="9.140625" style="1"/>
    <col min="12" max="12" width="4.85546875" style="1" customWidth="1"/>
    <col min="13" max="13" width="10" style="1" bestFit="1" customWidth="1"/>
    <col min="14" max="16384" width="9.140625" style="1"/>
  </cols>
  <sheetData>
    <row r="1" spans="2:10" ht="15.75" x14ac:dyDescent="0.25">
      <c r="B1" s="2" t="s">
        <v>1</v>
      </c>
    </row>
    <row r="2" spans="2:10" x14ac:dyDescent="0.2">
      <c r="B2" s="5" t="s">
        <v>20</v>
      </c>
    </row>
    <row r="3" spans="2:10" x14ac:dyDescent="0.2">
      <c r="B3" s="5"/>
    </row>
    <row r="4" spans="2:10" x14ac:dyDescent="0.2">
      <c r="B4" s="5" t="s">
        <v>9</v>
      </c>
      <c r="D4" s="1" t="s">
        <v>14</v>
      </c>
    </row>
    <row r="5" spans="2:10" x14ac:dyDescent="0.2">
      <c r="B5" s="5" t="s">
        <v>10</v>
      </c>
      <c r="D5" s="1" t="s">
        <v>12</v>
      </c>
    </row>
    <row r="6" spans="2:10" x14ac:dyDescent="0.2">
      <c r="B6" s="5" t="s">
        <v>11</v>
      </c>
      <c r="D6" s="1" t="s">
        <v>13</v>
      </c>
    </row>
    <row r="7" spans="2:10" x14ac:dyDescent="0.2">
      <c r="B7" s="5" t="s">
        <v>17</v>
      </c>
      <c r="D7" s="1" t="s">
        <v>18</v>
      </c>
    </row>
    <row r="9" spans="2:10" x14ac:dyDescent="0.2">
      <c r="B9" s="5" t="s">
        <v>19</v>
      </c>
    </row>
    <row r="10" spans="2:10" x14ac:dyDescent="0.2">
      <c r="B10" s="5"/>
    </row>
    <row r="11" spans="2:10" ht="16.5" thickBot="1" x14ac:dyDescent="0.3">
      <c r="C11" s="3" t="s">
        <v>16</v>
      </c>
      <c r="D11" s="3" t="s">
        <v>15</v>
      </c>
      <c r="G11" s="15" t="s">
        <v>3</v>
      </c>
    </row>
    <row r="12" spans="2:10" x14ac:dyDescent="0.2">
      <c r="C12" s="16">
        <v>344</v>
      </c>
      <c r="D12" s="16">
        <v>378</v>
      </c>
      <c r="G12" s="18">
        <f>(C12-$C$18)*(D12-$D$18)</f>
        <v>19490.159999999993</v>
      </c>
      <c r="I12" s="5" t="s">
        <v>26</v>
      </c>
      <c r="J12" s="19">
        <f>SUM(G12:G16)</f>
        <v>84622.2</v>
      </c>
    </row>
    <row r="13" spans="2:10" x14ac:dyDescent="0.2">
      <c r="C13" s="16">
        <v>383</v>
      </c>
      <c r="D13" s="16">
        <v>349</v>
      </c>
      <c r="G13" s="18">
        <f>(C13-$C$18)*(D13-$D$18)</f>
        <v>19004.159999999993</v>
      </c>
      <c r="I13" s="5" t="s">
        <v>27</v>
      </c>
      <c r="J13" s="13">
        <f>COUNT(C12:C16)</f>
        <v>5</v>
      </c>
    </row>
    <row r="14" spans="2:10" x14ac:dyDescent="0.2">
      <c r="C14" s="16">
        <v>611</v>
      </c>
      <c r="D14" s="16">
        <v>503</v>
      </c>
      <c r="G14" s="18">
        <f>(C14-$C$18)*(D14-$D$18)</f>
        <v>1179.3600000000024</v>
      </c>
      <c r="I14" s="5" t="s">
        <v>28</v>
      </c>
      <c r="J14" s="18">
        <f>J12/(J13-1)</f>
        <v>21155.55</v>
      </c>
    </row>
    <row r="15" spans="2:10" x14ac:dyDescent="0.2">
      <c r="C15" s="16">
        <v>713</v>
      </c>
      <c r="D15" s="16">
        <v>719</v>
      </c>
      <c r="G15" s="18">
        <f>(C15-$C$18)*(D15-$D$18)</f>
        <v>44714.160000000011</v>
      </c>
    </row>
    <row r="16" spans="2:10" x14ac:dyDescent="0.2">
      <c r="C16" s="17">
        <v>536</v>
      </c>
      <c r="D16" s="17">
        <v>503</v>
      </c>
      <c r="G16" s="18">
        <f>(C16-$C$18)*(D16-$D$18)</f>
        <v>234.3600000000007</v>
      </c>
    </row>
    <row r="18" spans="2:5" x14ac:dyDescent="0.2">
      <c r="B18" s="10" t="s">
        <v>24</v>
      </c>
      <c r="C18" s="4">
        <f>AVERAGE(C12:C16)</f>
        <v>517.4</v>
      </c>
      <c r="D18" s="4">
        <f>AVERAGE(D12:D16)</f>
        <v>490.4</v>
      </c>
    </row>
    <row r="19" spans="2:5" x14ac:dyDescent="0.2">
      <c r="B19" s="5"/>
      <c r="C19" s="8"/>
      <c r="D19" s="8"/>
    </row>
    <row r="20" spans="2:5" x14ac:dyDescent="0.2">
      <c r="B20" s="5"/>
      <c r="C20" s="4"/>
      <c r="D20" s="4"/>
    </row>
    <row r="22" spans="2:5" x14ac:dyDescent="0.2">
      <c r="B22" s="5" t="s">
        <v>21</v>
      </c>
      <c r="C22" s="1" t="s">
        <v>25</v>
      </c>
    </row>
    <row r="23" spans="2:5" x14ac:dyDescent="0.2">
      <c r="B23" s="5" t="s">
        <v>22</v>
      </c>
      <c r="C23" s="1" t="s">
        <v>29</v>
      </c>
      <c r="E23" s="8">
        <v>21155.55</v>
      </c>
    </row>
    <row r="24" spans="2:5" x14ac:dyDescent="0.2">
      <c r="B24" s="5" t="s">
        <v>23</v>
      </c>
      <c r="C24" s="1" t="s">
        <v>30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42578125" style="1" customWidth="1"/>
    <col min="4" max="4" width="9.42578125" style="1" customWidth="1"/>
    <col min="5" max="5" width="9.140625" style="1"/>
    <col min="6" max="6" width="18.855468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42578125" style="1" customWidth="1"/>
    <col min="4" max="4" width="9.42578125" style="1" customWidth="1"/>
    <col min="5" max="5" width="9.140625" style="1"/>
    <col min="6" max="6" width="18.855468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Jorge A. Perez Mejia - Coordinador Informatica</cp:lastModifiedBy>
  <dcterms:created xsi:type="dcterms:W3CDTF">2017-03-21T13:09:44Z</dcterms:created>
  <dcterms:modified xsi:type="dcterms:W3CDTF">2023-02-27T05:34:34Z</dcterms:modified>
</cp:coreProperties>
</file>