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teso01-my.sharepoint.com/personal/if709274_iteso_mx/Documents/tercer semestre/simulacion matemática/"/>
    </mc:Choice>
  </mc:AlternateContent>
  <bookViews>
    <workbookView xWindow="0" yWindow="0" windowWidth="20490" windowHeight="7530" xr2:uid="{00000000-000D-0000-FFFF-FFFF00000000}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G10" i="1" l="1"/>
  <c r="E9" i="1"/>
  <c r="C3" i="1"/>
  <c r="C5" i="1"/>
  <c r="C4" i="1"/>
  <c r="C2" i="1"/>
  <c r="C7" i="1"/>
  <c r="C6" i="1"/>
  <c r="C8" i="1"/>
  <c r="C9" i="1"/>
  <c r="E6" i="1" l="1"/>
  <c r="E5" i="1"/>
  <c r="E8" i="1"/>
  <c r="E4" i="1"/>
  <c r="E7" i="1"/>
  <c r="E3" i="1"/>
  <c r="D3" i="1"/>
  <c r="D4" i="1"/>
  <c r="D5" i="1"/>
  <c r="D2" i="1"/>
  <c r="D7" i="1"/>
  <c r="D9" i="1"/>
  <c r="D6" i="1"/>
  <c r="D8" i="1"/>
  <c r="E2" i="1" l="1"/>
</calcChain>
</file>

<file path=xl/sharedStrings.xml><?xml version="1.0" encoding="utf-8"?>
<sst xmlns="http://schemas.openxmlformats.org/spreadsheetml/2006/main" count="5" uniqueCount="5">
  <si>
    <t>proceso 1</t>
  </si>
  <si>
    <t>delta</t>
  </si>
  <si>
    <t>4 altos</t>
  </si>
  <si>
    <t>maximizar</t>
  </si>
  <si>
    <t>randoms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</si>
</sst>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C19" sqref="C19"/>
    </sheetView>
  </sheetViews>
  <sheetFormatPr defaultColWidth="11.42578125" defaultRowHeight="15" x14ac:dyDescent="0.25"/>
  <cols>
    <col min="4" max="4" width="17" customWidth="1"/>
    <col min="5" max="6" width="9.5703125" customWidth="1"/>
    <col min="27" max="27" width="11.85546875" bestFit="1" customWidth="1"/>
  </cols>
  <sheetData>
    <row r="1" spans="1:16" x14ac:dyDescent="0.25">
      <c r="B1" t="s">
        <v>4</v>
      </c>
      <c r="C1" t="s">
        <v>3</v>
      </c>
      <c r="D1" t="s">
        <v>2</v>
      </c>
      <c r="E1" t="s">
        <v>1</v>
      </c>
    </row>
    <row r="2" spans="1:16" x14ac:dyDescent="0.25">
      <c r="B2">
        <v>233</v>
      </c>
      <c r="C2">
        <f>(230000*(B2))-(900*(B2^2))+((B2^3))-15000000</f>
        <v>2379237</v>
      </c>
      <c r="D2">
        <f t="shared" ref="D2" si="0">IF(C2&gt;C3,C2,0)</f>
        <v>0</v>
      </c>
      <c r="E2">
        <f>B2-G2*G10-H2*H10-I2*I10-J2*J10-K2*K10-L2*L10-M2*M10-N2*N10-O2*O10-P2*P10</f>
        <v>233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B3">
        <v>646</v>
      </c>
      <c r="C3">
        <f>(230000*(B3))-(900*(B3^2))+((B3^3))-15000000</f>
        <v>27581736</v>
      </c>
      <c r="D3">
        <f t="shared" ref="D3" si="1">IF(C3&gt;C2,C3,0)</f>
        <v>27581736</v>
      </c>
      <c r="E3">
        <f t="shared" ref="E3:E9" si="2">B3</f>
        <v>646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B4">
        <v>125</v>
      </c>
      <c r="C4">
        <f>(230000*(B4))-(900*(B4^2))+((B4^3))-15000000</f>
        <v>1640625</v>
      </c>
      <c r="D4">
        <f>IF(C4&gt;C5,C4,0)</f>
        <v>0</v>
      </c>
      <c r="E4">
        <f t="shared" si="2"/>
        <v>125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B5">
        <v>850</v>
      </c>
      <c r="C5">
        <f>(230000*(B5))-(900*(B5^2))+((B5^3))-15000000</f>
        <v>144375000</v>
      </c>
      <c r="D5">
        <f>IF(C5&gt;C4,C5,0)</f>
        <v>144375000</v>
      </c>
      <c r="E5">
        <f t="shared" si="2"/>
        <v>850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B6">
        <v>2</v>
      </c>
      <c r="C6">
        <f>(230000*(B6))-(900*(B6^2))+((B6^3))-15000000</f>
        <v>-14543592</v>
      </c>
      <c r="D6">
        <f t="shared" ref="D6" si="3">IF(C6&gt;C7,C6,0)</f>
        <v>0</v>
      </c>
      <c r="E6">
        <f t="shared" si="2"/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t="s">
        <v>0</v>
      </c>
      <c r="B7">
        <v>419</v>
      </c>
      <c r="C7">
        <f>(230000*(B7))-(900*(B7^2))+((B7^3))-15000000</f>
        <v>-3074841</v>
      </c>
      <c r="D7">
        <f t="shared" ref="D7" si="4">IF(C7&gt;C6,C7,0)</f>
        <v>-3074841</v>
      </c>
      <c r="E7">
        <f t="shared" si="2"/>
        <v>419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B8">
        <v>603</v>
      </c>
      <c r="C8">
        <f>(230000*(B8))-(900*(B8^2))+((B8^3))-15000000</f>
        <v>15698127</v>
      </c>
      <c r="D8">
        <f>IF(C8&gt;C9,C8,0)</f>
        <v>15698127</v>
      </c>
      <c r="E8">
        <f t="shared" si="2"/>
        <v>603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B9">
        <v>341</v>
      </c>
      <c r="C9">
        <f>(230000*(B9))-(900*(B9^2))+((B9^3))-15000000</f>
        <v>-1571079</v>
      </c>
      <c r="D9">
        <f>IF(C9&gt;C8,C9,0)</f>
        <v>0</v>
      </c>
      <c r="E9">
        <f t="shared" si="2"/>
        <v>341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G10">
        <f>512</f>
        <v>512</v>
      </c>
      <c r="H10">
        <v>256</v>
      </c>
      <c r="I10">
        <v>128</v>
      </c>
      <c r="J10">
        <v>64</v>
      </c>
      <c r="K10">
        <v>32</v>
      </c>
      <c r="L10">
        <v>16</v>
      </c>
      <c r="M10">
        <v>8</v>
      </c>
      <c r="N10">
        <v>4</v>
      </c>
      <c r="O10">
        <v>2</v>
      </c>
      <c r="P10">
        <v>1</v>
      </c>
    </row>
    <row r="12" spans="1:16" x14ac:dyDescent="0.25">
      <c r="A12">
        <v>2</v>
      </c>
    </row>
  </sheetData>
  <sortState ref="B2:C9">
    <sortCondition ref="B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juanpablo estavillo</cp:lastModifiedBy>
  <dcterms:created xsi:type="dcterms:W3CDTF">2017-11-14T03:13:07Z</dcterms:created>
  <dcterms:modified xsi:type="dcterms:W3CDTF">2017-11-14T04:06:53Z</dcterms:modified>
</cp:coreProperties>
</file>