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localSheetId="0" name="_mrra6f172k4t">#REF!</definedName>
    <definedName localSheetId="0" name="_7hy1z2as5qxl">#REF!</definedName>
    <definedName localSheetId="0" name="_5vj7mbd2qxkl">#REF!</definedName>
    <definedName localSheetId="0" name="_uk8in0hw55hv">#REF!</definedName>
    <definedName localSheetId="0" name="_ibltwf9bpoxx">#REF!</definedName>
    <definedName localSheetId="0" name="_k3n576hh3zqa">#REF!</definedName>
    <definedName localSheetId="0" name="_eqjdt6at5arm">#REF!</definedName>
    <definedName localSheetId="0" name="_puqv4lvhdcs">#REF!</definedName>
    <definedName localSheetId="0" name="_xuf21kw5o8ac">#REF!</definedName>
  </definedNames>
  <calcPr/>
  <extLst>
    <ext uri="GoogleSheetsCustomDataVersion1">
      <go:sheetsCustomData xmlns:go="http://customooxmlschemas.google.com/" r:id="rId5" roundtripDataSignature="AMtx7miwzwoUNvI9/wXurQR95e6idm+9dg=="/>
    </ext>
  </extLst>
</workbook>
</file>

<file path=xl/sharedStrings.xml><?xml version="1.0" encoding="utf-8"?>
<sst xmlns="http://schemas.openxmlformats.org/spreadsheetml/2006/main" count="145" uniqueCount="58">
  <si>
    <t>OrgId</t>
  </si>
  <si>
    <t>Role</t>
  </si>
  <si>
    <t>Segment</t>
  </si>
  <si>
    <t xml:space="preserve">Section  </t>
  </si>
  <si>
    <t>Item</t>
  </si>
  <si>
    <t>SegmentSequence</t>
  </si>
  <si>
    <t>SectionSequence</t>
  </si>
  <si>
    <t>ItemSequence</t>
  </si>
  <si>
    <t>tmpSegment</t>
  </si>
  <si>
    <t>IT Specialist</t>
  </si>
  <si>
    <t>DETAILS</t>
  </si>
  <si>
    <t>Description</t>
  </si>
  <si>
    <t>Assist Technology Department by maintaining web applications and the Veritas Press technological environment.</t>
  </si>
  <si>
    <t>Location</t>
  </si>
  <si>
    <t>Office Hours: 8:00 am to 5:00 pm</t>
  </si>
  <si>
    <t>Work Schedule</t>
  </si>
  <si>
    <t>Monday through Friday during office hours</t>
  </si>
  <si>
    <t>Extra hours required based on business and customer needs</t>
  </si>
  <si>
    <t>RESPONSIBILITIES</t>
  </si>
  <si>
    <t>General Responsibilities</t>
  </si>
  <si>
    <t>Provide direct support to external customers using the company’s SaaS product to assist them in troubleshooting browser and system issues.</t>
  </si>
  <si>
    <t>Provide traditional helpdesk support to internal customers to assist them in using the company’s hardware and software systems.</t>
  </si>
  <si>
    <t>Assist the IT manager in troubleshooting and maintaining the company’s IT infrastructure (MS Active Directory, Linux, Networking, and a variety of enterprise software systems)</t>
  </si>
  <si>
    <t>Systems</t>
  </si>
  <si>
    <t>Maintain Veritas Press technological environment as directed</t>
  </si>
  <si>
    <t>Configure, maintain, and continuously improve client computer systems</t>
  </si>
  <si>
    <t>Upgrade systems as directed</t>
  </si>
  <si>
    <t>Secure systems within business requirements</t>
  </si>
  <si>
    <t>Service</t>
  </si>
  <si>
    <t>Provide excellent service to all families, teachers, and staff.</t>
  </si>
  <si>
    <t xml:space="preserve">   1) Including: prompt professional communications, friendly cheerful attitude, resolution to issues</t>
  </si>
  <si>
    <t xml:space="preserve">   2) Provide technical support for client computer hardware and software</t>
  </si>
  <si>
    <t>Seek assistance from the IT Manager if unable to resolve a problem</t>
  </si>
  <si>
    <t>Be available for on-call support as needed</t>
  </si>
  <si>
    <t>Support users by generating instructional documentation</t>
  </si>
  <si>
    <t>Help Desk</t>
  </si>
  <si>
    <t>Ensure all routine issues reported to IT are resolved within 24 hours.</t>
  </si>
  <si>
    <t>Communicate any non-routine issues to the requestor within 24 hours and provide an estimated schedule of completion.</t>
  </si>
  <si>
    <t>Complete any non-routine issues on time.</t>
  </si>
  <si>
    <t>Seek assistance on any issues that cannot be resolved from the IT Manager</t>
  </si>
  <si>
    <t>Troubleshooting</t>
  </si>
  <si>
    <t>Resolve technical issues by:</t>
  </si>
  <si>
    <t>Clarifying the concern</t>
  </si>
  <si>
    <t>Determining the cause of the problem</t>
  </si>
  <si>
    <t>Selecting and explaining the best solution to solve the problem</t>
  </si>
  <si>
    <t>Expediting correction or adjustment</t>
  </si>
  <si>
    <t>Following up to ensure resolution.</t>
  </si>
  <si>
    <t>KNOWLEDGE, SKILLS, AND EXPERIENCE</t>
  </si>
  <si>
    <t>Minimum Requirements</t>
  </si>
  <si>
    <t>Conversant with the reformed faith and classical Christian education according to the VSA Statement of Faith and Philosophy.</t>
  </si>
  <si>
    <t>Preferred Knowledge, Skills</t>
  </si>
  <si>
    <t>Excellent written and oral communication skills.</t>
  </si>
  <si>
    <t>Able to maintain courteous and professional disposition when dealing with customers.</t>
  </si>
  <si>
    <t>Expert in MS Office suite products, G Suite for business products</t>
  </si>
  <si>
    <t>Excellent troubleshooting ability</t>
  </si>
  <si>
    <t>Work to constantly expand abilities by gaining further training in areas of weakness.</t>
  </si>
  <si>
    <t>Preferred Experience</t>
  </si>
  <si>
    <t>Experience to business class computer administration (Active Directory and Windows Server environment management, ERP Systems)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</si>
</sst>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1.14"/>
    <col customWidth="1" min="3" max="3" width="34.43"/>
    <col customWidth="1" min="4" max="4" width="24.14"/>
    <col customWidth="1" min="5" max="5" width="150.0"/>
    <col customWidth="1" min="6" max="6" width="16.86"/>
    <col customWidth="1" min="7" max="7" width="15.71"/>
    <col customWidth="1" min="8" max="8" width="13.29"/>
    <col customWidth="1" min="9" max="26" width="8.86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1">
        <v>115.0</v>
      </c>
      <c r="B2" s="1" t="s">
        <v>9</v>
      </c>
      <c r="C2" s="1" t="s">
        <v>10</v>
      </c>
      <c r="D2" s="1" t="s">
        <v>11</v>
      </c>
      <c r="E2" s="1" t="s">
        <v>12</v>
      </c>
      <c r="F2" s="1">
        <v>10.0</v>
      </c>
      <c r="G2" s="1">
        <f t="shared" ref="G2:G35" si="1">IF(D2=D1,G1+10,10)</f>
        <v>10</v>
      </c>
      <c r="H2" s="1">
        <f t="shared" ref="H2:H35" si="2">IF(D2=D1,H1+10,10)</f>
        <v>10</v>
      </c>
    </row>
    <row r="3">
      <c r="A3" s="1">
        <v>115.0</v>
      </c>
      <c r="B3" s="1" t="s">
        <v>9</v>
      </c>
      <c r="C3" s="1" t="s">
        <v>10</v>
      </c>
      <c r="D3" s="1" t="s">
        <v>13</v>
      </c>
      <c r="E3" s="1" t="s">
        <v>14</v>
      </c>
      <c r="F3" s="1">
        <f t="shared" ref="F3:F35" si="3">IF(C3=C2,F2,F2+10)</f>
        <v>10</v>
      </c>
      <c r="G3" s="1">
        <f t="shared" si="1"/>
        <v>10</v>
      </c>
      <c r="H3" s="1">
        <f t="shared" si="2"/>
        <v>10</v>
      </c>
    </row>
    <row r="4">
      <c r="A4" s="1">
        <v>115.0</v>
      </c>
      <c r="B4" s="1" t="s">
        <v>9</v>
      </c>
      <c r="C4" s="1" t="s">
        <v>10</v>
      </c>
      <c r="D4" s="1" t="s">
        <v>15</v>
      </c>
      <c r="E4" s="1" t="s">
        <v>16</v>
      </c>
      <c r="F4" s="1">
        <f t="shared" si="3"/>
        <v>10</v>
      </c>
      <c r="G4" s="1">
        <f t="shared" si="1"/>
        <v>10</v>
      </c>
      <c r="H4" s="1">
        <f t="shared" si="2"/>
        <v>10</v>
      </c>
    </row>
    <row r="5">
      <c r="A5" s="1">
        <v>115.0</v>
      </c>
      <c r="B5" s="1" t="s">
        <v>9</v>
      </c>
      <c r="C5" s="1" t="s">
        <v>10</v>
      </c>
      <c r="D5" s="1" t="s">
        <v>15</v>
      </c>
      <c r="E5" s="1" t="s">
        <v>17</v>
      </c>
      <c r="F5" s="1">
        <f t="shared" si="3"/>
        <v>10</v>
      </c>
      <c r="G5" s="1">
        <f t="shared" si="1"/>
        <v>20</v>
      </c>
      <c r="H5" s="1">
        <f t="shared" si="2"/>
        <v>20</v>
      </c>
    </row>
    <row r="6">
      <c r="A6" s="1">
        <v>115.0</v>
      </c>
      <c r="B6" s="1" t="s">
        <v>9</v>
      </c>
      <c r="C6" s="1" t="s">
        <v>18</v>
      </c>
      <c r="D6" s="1" t="s">
        <v>19</v>
      </c>
      <c r="E6" s="1" t="s">
        <v>20</v>
      </c>
      <c r="F6" s="1">
        <f t="shared" si="3"/>
        <v>20</v>
      </c>
      <c r="G6" s="1">
        <f t="shared" si="1"/>
        <v>10</v>
      </c>
      <c r="H6" s="1">
        <f t="shared" si="2"/>
        <v>10</v>
      </c>
    </row>
    <row r="7">
      <c r="A7" s="1">
        <v>115.0</v>
      </c>
      <c r="B7" s="1" t="s">
        <v>9</v>
      </c>
      <c r="C7" s="1" t="s">
        <v>18</v>
      </c>
      <c r="D7" s="1" t="s">
        <v>19</v>
      </c>
      <c r="E7" s="1" t="s">
        <v>21</v>
      </c>
      <c r="F7" s="1">
        <f t="shared" si="3"/>
        <v>20</v>
      </c>
      <c r="G7" s="1">
        <f t="shared" si="1"/>
        <v>20</v>
      </c>
      <c r="H7" s="1">
        <f t="shared" si="2"/>
        <v>20</v>
      </c>
    </row>
    <row r="8">
      <c r="A8" s="1">
        <v>115.0</v>
      </c>
      <c r="B8" s="1" t="s">
        <v>9</v>
      </c>
      <c r="C8" s="1" t="s">
        <v>18</v>
      </c>
      <c r="D8" s="1" t="s">
        <v>19</v>
      </c>
      <c r="E8" s="1" t="s">
        <v>22</v>
      </c>
      <c r="F8" s="1">
        <f t="shared" si="3"/>
        <v>20</v>
      </c>
      <c r="G8" s="1">
        <f t="shared" si="1"/>
        <v>30</v>
      </c>
      <c r="H8" s="1">
        <f t="shared" si="2"/>
        <v>30</v>
      </c>
    </row>
    <row r="9">
      <c r="A9" s="1">
        <v>115.0</v>
      </c>
      <c r="B9" s="1" t="s">
        <v>9</v>
      </c>
      <c r="C9" s="1" t="s">
        <v>18</v>
      </c>
      <c r="D9" s="1" t="s">
        <v>23</v>
      </c>
      <c r="E9" s="1" t="s">
        <v>24</v>
      </c>
      <c r="F9" s="1">
        <f t="shared" si="3"/>
        <v>20</v>
      </c>
      <c r="G9" s="1">
        <f t="shared" si="1"/>
        <v>10</v>
      </c>
      <c r="H9" s="1">
        <f t="shared" si="2"/>
        <v>10</v>
      </c>
    </row>
    <row r="10">
      <c r="A10" s="1">
        <v>115.0</v>
      </c>
      <c r="B10" s="1" t="s">
        <v>9</v>
      </c>
      <c r="C10" s="1" t="s">
        <v>18</v>
      </c>
      <c r="D10" s="1" t="s">
        <v>23</v>
      </c>
      <c r="E10" s="1" t="s">
        <v>25</v>
      </c>
      <c r="F10" s="1">
        <f t="shared" si="3"/>
        <v>20</v>
      </c>
      <c r="G10" s="1">
        <f t="shared" si="1"/>
        <v>20</v>
      </c>
      <c r="H10" s="1">
        <f t="shared" si="2"/>
        <v>20</v>
      </c>
    </row>
    <row r="11">
      <c r="A11" s="1">
        <v>115.0</v>
      </c>
      <c r="B11" s="1" t="s">
        <v>9</v>
      </c>
      <c r="C11" s="1" t="s">
        <v>18</v>
      </c>
      <c r="D11" s="1" t="s">
        <v>23</v>
      </c>
      <c r="E11" s="1" t="s">
        <v>26</v>
      </c>
      <c r="F11" s="1">
        <f t="shared" si="3"/>
        <v>20</v>
      </c>
      <c r="G11" s="1">
        <f t="shared" si="1"/>
        <v>30</v>
      </c>
      <c r="H11" s="1">
        <f t="shared" si="2"/>
        <v>30</v>
      </c>
    </row>
    <row r="12">
      <c r="A12" s="1">
        <v>115.0</v>
      </c>
      <c r="B12" s="1" t="s">
        <v>9</v>
      </c>
      <c r="C12" s="1" t="s">
        <v>18</v>
      </c>
      <c r="D12" s="1" t="s">
        <v>23</v>
      </c>
      <c r="E12" s="1" t="s">
        <v>27</v>
      </c>
      <c r="F12" s="1">
        <f t="shared" si="3"/>
        <v>20</v>
      </c>
      <c r="G12" s="1">
        <f t="shared" si="1"/>
        <v>40</v>
      </c>
      <c r="H12" s="1">
        <f t="shared" si="2"/>
        <v>40</v>
      </c>
    </row>
    <row r="13">
      <c r="A13" s="1">
        <v>115.0</v>
      </c>
      <c r="B13" s="1" t="s">
        <v>9</v>
      </c>
      <c r="C13" s="1" t="s">
        <v>18</v>
      </c>
      <c r="D13" s="1" t="s">
        <v>28</v>
      </c>
      <c r="E13" s="1" t="s">
        <v>29</v>
      </c>
      <c r="F13" s="1">
        <f t="shared" si="3"/>
        <v>20</v>
      </c>
      <c r="G13" s="1">
        <f t="shared" si="1"/>
        <v>10</v>
      </c>
      <c r="H13" s="1">
        <f t="shared" si="2"/>
        <v>10</v>
      </c>
    </row>
    <row r="14">
      <c r="A14" s="1">
        <v>115.0</v>
      </c>
      <c r="B14" s="1" t="s">
        <v>9</v>
      </c>
      <c r="C14" s="1" t="s">
        <v>18</v>
      </c>
      <c r="D14" s="1" t="s">
        <v>28</v>
      </c>
      <c r="E14" s="1" t="s">
        <v>30</v>
      </c>
      <c r="F14" s="1">
        <f t="shared" si="3"/>
        <v>20</v>
      </c>
      <c r="G14" s="1">
        <f t="shared" si="1"/>
        <v>20</v>
      </c>
      <c r="H14" s="1">
        <f t="shared" si="2"/>
        <v>20</v>
      </c>
    </row>
    <row r="15">
      <c r="A15" s="1">
        <v>115.0</v>
      </c>
      <c r="B15" s="1" t="s">
        <v>9</v>
      </c>
      <c r="C15" s="1" t="s">
        <v>18</v>
      </c>
      <c r="D15" s="1" t="s">
        <v>28</v>
      </c>
      <c r="E15" s="1" t="s">
        <v>31</v>
      </c>
      <c r="F15" s="1">
        <f t="shared" si="3"/>
        <v>20</v>
      </c>
      <c r="G15" s="1">
        <f t="shared" si="1"/>
        <v>30</v>
      </c>
      <c r="H15" s="1">
        <f t="shared" si="2"/>
        <v>30</v>
      </c>
    </row>
    <row r="16">
      <c r="A16" s="1">
        <v>115.0</v>
      </c>
      <c r="B16" s="1" t="s">
        <v>9</v>
      </c>
      <c r="C16" s="1" t="s">
        <v>18</v>
      </c>
      <c r="D16" s="1" t="s">
        <v>28</v>
      </c>
      <c r="E16" s="1" t="s">
        <v>32</v>
      </c>
      <c r="F16" s="1">
        <f t="shared" si="3"/>
        <v>20</v>
      </c>
      <c r="G16" s="1">
        <f t="shared" si="1"/>
        <v>40</v>
      </c>
      <c r="H16" s="1">
        <f t="shared" si="2"/>
        <v>40</v>
      </c>
    </row>
    <row r="17">
      <c r="A17" s="1">
        <v>115.0</v>
      </c>
      <c r="B17" s="1" t="s">
        <v>9</v>
      </c>
      <c r="C17" s="1" t="s">
        <v>18</v>
      </c>
      <c r="D17" s="1" t="s">
        <v>28</v>
      </c>
      <c r="E17" s="1" t="s">
        <v>33</v>
      </c>
      <c r="F17" s="1">
        <f t="shared" si="3"/>
        <v>20</v>
      </c>
      <c r="G17" s="1">
        <f t="shared" si="1"/>
        <v>50</v>
      </c>
      <c r="H17" s="1">
        <f t="shared" si="2"/>
        <v>50</v>
      </c>
    </row>
    <row r="18">
      <c r="A18" s="1">
        <v>115.0</v>
      </c>
      <c r="B18" s="1" t="s">
        <v>9</v>
      </c>
      <c r="C18" s="1" t="s">
        <v>18</v>
      </c>
      <c r="D18" s="1" t="s">
        <v>28</v>
      </c>
      <c r="E18" s="1" t="s">
        <v>34</v>
      </c>
      <c r="F18" s="1">
        <f t="shared" si="3"/>
        <v>20</v>
      </c>
      <c r="G18" s="1">
        <f t="shared" si="1"/>
        <v>60</v>
      </c>
      <c r="H18" s="1">
        <f t="shared" si="2"/>
        <v>60</v>
      </c>
    </row>
    <row r="19">
      <c r="A19" s="1">
        <v>115.0</v>
      </c>
      <c r="B19" s="1" t="s">
        <v>9</v>
      </c>
      <c r="C19" s="1" t="s">
        <v>18</v>
      </c>
      <c r="D19" s="1" t="s">
        <v>35</v>
      </c>
      <c r="E19" s="1" t="s">
        <v>36</v>
      </c>
      <c r="F19" s="1">
        <f t="shared" si="3"/>
        <v>20</v>
      </c>
      <c r="G19" s="1">
        <f t="shared" si="1"/>
        <v>10</v>
      </c>
      <c r="H19" s="1">
        <f t="shared" si="2"/>
        <v>10</v>
      </c>
    </row>
    <row r="20">
      <c r="A20" s="1">
        <v>115.0</v>
      </c>
      <c r="B20" s="1" t="s">
        <v>9</v>
      </c>
      <c r="C20" s="1" t="s">
        <v>18</v>
      </c>
      <c r="D20" s="1" t="s">
        <v>35</v>
      </c>
      <c r="E20" s="1" t="s">
        <v>37</v>
      </c>
      <c r="F20" s="1">
        <f t="shared" si="3"/>
        <v>20</v>
      </c>
      <c r="G20" s="1">
        <f t="shared" si="1"/>
        <v>20</v>
      </c>
      <c r="H20" s="1">
        <f t="shared" si="2"/>
        <v>20</v>
      </c>
    </row>
    <row r="21" ht="15.75" customHeight="1">
      <c r="A21" s="1">
        <v>115.0</v>
      </c>
      <c r="B21" s="1" t="s">
        <v>9</v>
      </c>
      <c r="C21" s="1" t="s">
        <v>18</v>
      </c>
      <c r="D21" s="1" t="s">
        <v>35</v>
      </c>
      <c r="E21" s="1" t="s">
        <v>38</v>
      </c>
      <c r="F21" s="1">
        <f t="shared" si="3"/>
        <v>20</v>
      </c>
      <c r="G21" s="1">
        <f t="shared" si="1"/>
        <v>30</v>
      </c>
      <c r="H21" s="1">
        <f t="shared" si="2"/>
        <v>30</v>
      </c>
    </row>
    <row r="22" ht="15.75" customHeight="1">
      <c r="A22" s="1">
        <v>115.0</v>
      </c>
      <c r="B22" s="1" t="s">
        <v>9</v>
      </c>
      <c r="C22" s="1" t="s">
        <v>18</v>
      </c>
      <c r="D22" s="1" t="s">
        <v>35</v>
      </c>
      <c r="E22" s="1" t="s">
        <v>39</v>
      </c>
      <c r="F22" s="1">
        <f t="shared" si="3"/>
        <v>20</v>
      </c>
      <c r="G22" s="1">
        <f t="shared" si="1"/>
        <v>40</v>
      </c>
      <c r="H22" s="1">
        <f t="shared" si="2"/>
        <v>40</v>
      </c>
    </row>
    <row r="23" ht="15.75" customHeight="1">
      <c r="A23" s="1">
        <v>115.0</v>
      </c>
      <c r="B23" s="1" t="s">
        <v>9</v>
      </c>
      <c r="C23" s="1" t="s">
        <v>18</v>
      </c>
      <c r="D23" s="1" t="s">
        <v>40</v>
      </c>
      <c r="E23" s="1" t="s">
        <v>41</v>
      </c>
      <c r="F23" s="1">
        <f t="shared" si="3"/>
        <v>20</v>
      </c>
      <c r="G23" s="1">
        <f t="shared" si="1"/>
        <v>10</v>
      </c>
      <c r="H23" s="1">
        <f t="shared" si="2"/>
        <v>10</v>
      </c>
    </row>
    <row r="24" ht="15.75" customHeight="1">
      <c r="A24" s="1">
        <v>115.0</v>
      </c>
      <c r="B24" s="1" t="s">
        <v>9</v>
      </c>
      <c r="C24" s="1" t="s">
        <v>18</v>
      </c>
      <c r="D24" s="1" t="s">
        <v>40</v>
      </c>
      <c r="E24" s="1" t="s">
        <v>42</v>
      </c>
      <c r="F24" s="1">
        <f t="shared" si="3"/>
        <v>20</v>
      </c>
      <c r="G24" s="1">
        <f t="shared" si="1"/>
        <v>20</v>
      </c>
      <c r="H24" s="1">
        <f t="shared" si="2"/>
        <v>20</v>
      </c>
    </row>
    <row r="25" ht="15.75" customHeight="1">
      <c r="A25" s="1">
        <v>115.0</v>
      </c>
      <c r="B25" s="1" t="s">
        <v>9</v>
      </c>
      <c r="C25" s="1" t="s">
        <v>18</v>
      </c>
      <c r="D25" s="1" t="s">
        <v>40</v>
      </c>
      <c r="E25" s="1" t="s">
        <v>43</v>
      </c>
      <c r="F25" s="1">
        <f t="shared" si="3"/>
        <v>20</v>
      </c>
      <c r="G25" s="1">
        <f t="shared" si="1"/>
        <v>30</v>
      </c>
      <c r="H25" s="1">
        <f t="shared" si="2"/>
        <v>30</v>
      </c>
    </row>
    <row r="26" ht="15.75" customHeight="1">
      <c r="A26" s="1">
        <v>115.0</v>
      </c>
      <c r="B26" s="1" t="s">
        <v>9</v>
      </c>
      <c r="C26" s="1" t="s">
        <v>18</v>
      </c>
      <c r="D26" s="1" t="s">
        <v>40</v>
      </c>
      <c r="E26" s="1" t="s">
        <v>44</v>
      </c>
      <c r="F26" s="1">
        <f t="shared" si="3"/>
        <v>20</v>
      </c>
      <c r="G26" s="1">
        <f t="shared" si="1"/>
        <v>40</v>
      </c>
      <c r="H26" s="1">
        <f t="shared" si="2"/>
        <v>40</v>
      </c>
    </row>
    <row r="27" ht="15.75" customHeight="1">
      <c r="A27" s="1">
        <v>115.0</v>
      </c>
      <c r="B27" s="1" t="s">
        <v>9</v>
      </c>
      <c r="C27" s="1" t="s">
        <v>18</v>
      </c>
      <c r="D27" s="1" t="s">
        <v>40</v>
      </c>
      <c r="E27" s="1" t="s">
        <v>45</v>
      </c>
      <c r="F27" s="1">
        <f t="shared" si="3"/>
        <v>20</v>
      </c>
      <c r="G27" s="1">
        <f t="shared" si="1"/>
        <v>50</v>
      </c>
      <c r="H27" s="1">
        <f t="shared" si="2"/>
        <v>50</v>
      </c>
    </row>
    <row r="28" ht="15.75" customHeight="1">
      <c r="A28" s="1">
        <v>115.0</v>
      </c>
      <c r="B28" s="1" t="s">
        <v>9</v>
      </c>
      <c r="C28" s="1" t="s">
        <v>18</v>
      </c>
      <c r="D28" s="1" t="s">
        <v>40</v>
      </c>
      <c r="E28" s="1" t="s">
        <v>46</v>
      </c>
      <c r="F28" s="1">
        <f t="shared" si="3"/>
        <v>20</v>
      </c>
      <c r="G28" s="1">
        <f t="shared" si="1"/>
        <v>60</v>
      </c>
      <c r="H28" s="1">
        <f t="shared" si="2"/>
        <v>60</v>
      </c>
    </row>
    <row r="29" ht="15.75" customHeight="1">
      <c r="A29" s="1">
        <v>115.0</v>
      </c>
      <c r="B29" s="1" t="s">
        <v>9</v>
      </c>
      <c r="C29" s="1" t="s">
        <v>47</v>
      </c>
      <c r="D29" s="1" t="s">
        <v>48</v>
      </c>
      <c r="E29" s="1" t="s">
        <v>49</v>
      </c>
      <c r="F29" s="1">
        <f t="shared" si="3"/>
        <v>30</v>
      </c>
      <c r="G29" s="1">
        <f t="shared" si="1"/>
        <v>10</v>
      </c>
      <c r="H29" s="1">
        <f t="shared" si="2"/>
        <v>10</v>
      </c>
    </row>
    <row r="30" ht="15.75" customHeight="1">
      <c r="A30" s="1">
        <v>115.0</v>
      </c>
      <c r="B30" s="1" t="s">
        <v>9</v>
      </c>
      <c r="C30" s="1" t="s">
        <v>47</v>
      </c>
      <c r="D30" s="1" t="s">
        <v>50</v>
      </c>
      <c r="E30" s="1" t="s">
        <v>51</v>
      </c>
      <c r="F30" s="1">
        <f t="shared" si="3"/>
        <v>30</v>
      </c>
      <c r="G30" s="1">
        <f t="shared" si="1"/>
        <v>10</v>
      </c>
      <c r="H30" s="1">
        <f t="shared" si="2"/>
        <v>10</v>
      </c>
    </row>
    <row r="31" ht="15.75" customHeight="1">
      <c r="A31" s="1">
        <v>115.0</v>
      </c>
      <c r="B31" s="1" t="s">
        <v>9</v>
      </c>
      <c r="C31" s="1" t="s">
        <v>47</v>
      </c>
      <c r="D31" s="1" t="s">
        <v>50</v>
      </c>
      <c r="E31" s="1" t="s">
        <v>52</v>
      </c>
      <c r="F31" s="1">
        <f t="shared" si="3"/>
        <v>30</v>
      </c>
      <c r="G31" s="1">
        <f t="shared" si="1"/>
        <v>20</v>
      </c>
      <c r="H31" s="1">
        <f t="shared" si="2"/>
        <v>20</v>
      </c>
    </row>
    <row r="32" ht="15.75" customHeight="1">
      <c r="A32" s="1">
        <v>115.0</v>
      </c>
      <c r="B32" s="1" t="s">
        <v>9</v>
      </c>
      <c r="C32" s="1" t="s">
        <v>47</v>
      </c>
      <c r="D32" s="1" t="s">
        <v>50</v>
      </c>
      <c r="E32" s="1" t="s">
        <v>53</v>
      </c>
      <c r="F32" s="1">
        <f t="shared" si="3"/>
        <v>30</v>
      </c>
      <c r="G32" s="1">
        <f t="shared" si="1"/>
        <v>30</v>
      </c>
      <c r="H32" s="1">
        <f t="shared" si="2"/>
        <v>30</v>
      </c>
    </row>
    <row r="33" ht="15.75" customHeight="1">
      <c r="A33" s="1">
        <v>115.0</v>
      </c>
      <c r="B33" s="1" t="s">
        <v>9</v>
      </c>
      <c r="C33" s="1" t="s">
        <v>47</v>
      </c>
      <c r="D33" s="1" t="s">
        <v>50</v>
      </c>
      <c r="E33" s="1" t="s">
        <v>54</v>
      </c>
      <c r="F33" s="1">
        <f t="shared" si="3"/>
        <v>30</v>
      </c>
      <c r="G33" s="1">
        <f t="shared" si="1"/>
        <v>40</v>
      </c>
      <c r="H33" s="1">
        <f t="shared" si="2"/>
        <v>40</v>
      </c>
    </row>
    <row r="34" ht="15.75" customHeight="1">
      <c r="A34" s="1">
        <v>115.0</v>
      </c>
      <c r="B34" s="1" t="s">
        <v>9</v>
      </c>
      <c r="C34" s="1" t="s">
        <v>47</v>
      </c>
      <c r="D34" s="1" t="s">
        <v>50</v>
      </c>
      <c r="E34" s="1" t="s">
        <v>55</v>
      </c>
      <c r="F34" s="1">
        <f t="shared" si="3"/>
        <v>30</v>
      </c>
      <c r="G34" s="1">
        <f t="shared" si="1"/>
        <v>50</v>
      </c>
      <c r="H34" s="1">
        <f t="shared" si="2"/>
        <v>50</v>
      </c>
    </row>
    <row r="35" ht="15.75" customHeight="1">
      <c r="A35" s="1">
        <v>115.0</v>
      </c>
      <c r="B35" s="1" t="s">
        <v>9</v>
      </c>
      <c r="C35" s="1" t="s">
        <v>47</v>
      </c>
      <c r="D35" s="1" t="s">
        <v>56</v>
      </c>
      <c r="E35" s="1" t="s">
        <v>57</v>
      </c>
      <c r="F35" s="1">
        <f t="shared" si="3"/>
        <v>30</v>
      </c>
      <c r="G35" s="1">
        <f t="shared" si="1"/>
        <v>10</v>
      </c>
      <c r="H35" s="1">
        <f t="shared" si="2"/>
        <v>10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2022-02-26T15:01:04Z</dcterms:created>
  <dc:creator>Steve Petersheim</dc:creator>
</cp:coreProperties>
</file>