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mer_Tasks_20\"/>
    </mc:Choice>
  </mc:AlternateContent>
  <xr:revisionPtr revIDLastSave="0" documentId="8_{5A133E08-6880-4378-9CFD-C8F0458D7AE9}" xr6:coauthVersionLast="45" xr6:coauthVersionMax="45" xr10:uidLastSave="{00000000-0000-0000-0000-000000000000}"/>
  <bookViews>
    <workbookView xWindow="1920" yWindow="1920" windowWidth="17280" windowHeight="8916" activeTab="2" xr2:uid="{9740AB35-C658-4006-9BEA-5BE041493538}"/>
  </bookViews>
  <sheets>
    <sheet name="Raw_Data" sheetId="1" r:id="rId1"/>
    <sheet name="Plotting_Fluxes" sheetId="2" r:id="rId2"/>
    <sheet name="Target_Flu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3" i="2"/>
  <c r="H255" i="2" l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A3" i="2"/>
  <c r="H3" i="2" s="1"/>
  <c r="B3" i="2"/>
  <c r="A4" i="2"/>
  <c r="H4" i="2" s="1"/>
  <c r="B4" i="2"/>
  <c r="A5" i="2"/>
  <c r="H5" i="2" s="1"/>
  <c r="B5" i="2"/>
  <c r="A6" i="2"/>
  <c r="H6" i="2" s="1"/>
  <c r="B6" i="2"/>
  <c r="A7" i="2"/>
  <c r="H7" i="2" s="1"/>
  <c r="B7" i="2"/>
  <c r="A8" i="2"/>
  <c r="H8" i="2" s="1"/>
  <c r="B8" i="2"/>
  <c r="A9" i="2"/>
  <c r="H9" i="2" s="1"/>
  <c r="B9" i="2"/>
  <c r="A10" i="2"/>
  <c r="H10" i="2" s="1"/>
  <c r="B10" i="2"/>
  <c r="A11" i="2"/>
  <c r="H11" i="2" s="1"/>
  <c r="B11" i="2"/>
  <c r="A12" i="2"/>
  <c r="H12" i="2" s="1"/>
  <c r="B12" i="2"/>
  <c r="A13" i="2"/>
  <c r="H13" i="2" s="1"/>
  <c r="B13" i="2"/>
  <c r="A14" i="2"/>
  <c r="H14" i="2" s="1"/>
  <c r="B14" i="2"/>
  <c r="A15" i="2"/>
  <c r="H15" i="2" s="1"/>
  <c r="B15" i="2"/>
  <c r="A16" i="2"/>
  <c r="H16" i="2" s="1"/>
  <c r="B16" i="2"/>
  <c r="A17" i="2"/>
  <c r="H17" i="2" s="1"/>
  <c r="B17" i="2"/>
  <c r="A18" i="2"/>
  <c r="H18" i="2" s="1"/>
  <c r="B18" i="2"/>
  <c r="A19" i="2"/>
  <c r="H19" i="2" s="1"/>
  <c r="B19" i="2"/>
  <c r="A20" i="2"/>
  <c r="H20" i="2" s="1"/>
  <c r="B20" i="2"/>
  <c r="A21" i="2"/>
  <c r="H21" i="2" s="1"/>
  <c r="B21" i="2"/>
  <c r="A22" i="2"/>
  <c r="H22" i="2" s="1"/>
  <c r="B22" i="2"/>
  <c r="A23" i="2"/>
  <c r="H23" i="2" s="1"/>
  <c r="B23" i="2"/>
  <c r="A24" i="2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H28" i="2" s="1"/>
  <c r="B28" i="2"/>
  <c r="A29" i="2"/>
  <c r="H29" i="2" s="1"/>
  <c r="B29" i="2"/>
  <c r="A30" i="2"/>
  <c r="H30" i="2" s="1"/>
  <c r="B30" i="2"/>
  <c r="A31" i="2"/>
  <c r="H31" i="2" s="1"/>
  <c r="B31" i="2"/>
  <c r="A32" i="2"/>
  <c r="H32" i="2" s="1"/>
  <c r="B32" i="2"/>
  <c r="A33" i="2"/>
  <c r="H33" i="2" s="1"/>
  <c r="B33" i="2"/>
  <c r="A34" i="2"/>
  <c r="H34" i="2" s="1"/>
  <c r="B34" i="2"/>
  <c r="A35" i="2"/>
  <c r="H35" i="2" s="1"/>
  <c r="B35" i="2"/>
  <c r="A36" i="2"/>
  <c r="H36" i="2" s="1"/>
  <c r="B36" i="2"/>
  <c r="A37" i="2"/>
  <c r="H37" i="2" s="1"/>
  <c r="B37" i="2"/>
  <c r="A38" i="2"/>
  <c r="H38" i="2" s="1"/>
  <c r="B38" i="2"/>
  <c r="A39" i="2"/>
  <c r="H39" i="2" s="1"/>
  <c r="B39" i="2"/>
  <c r="A40" i="2"/>
  <c r="H40" i="2" s="1"/>
  <c r="B40" i="2"/>
  <c r="A41" i="2"/>
  <c r="H41" i="2" s="1"/>
  <c r="B41" i="2"/>
  <c r="A42" i="2"/>
  <c r="H42" i="2" s="1"/>
  <c r="B42" i="2"/>
  <c r="A43" i="2"/>
  <c r="H43" i="2" s="1"/>
  <c r="B43" i="2"/>
  <c r="A44" i="2"/>
  <c r="H44" i="2" s="1"/>
  <c r="B44" i="2"/>
  <c r="A45" i="2"/>
  <c r="H45" i="2" s="1"/>
  <c r="B45" i="2"/>
  <c r="A46" i="2"/>
  <c r="H46" i="2" s="1"/>
  <c r="B46" i="2"/>
  <c r="A47" i="2"/>
  <c r="H47" i="2" s="1"/>
  <c r="B47" i="2"/>
  <c r="A48" i="2"/>
  <c r="H48" i="2" s="1"/>
  <c r="B48" i="2"/>
  <c r="A49" i="2"/>
  <c r="H49" i="2" s="1"/>
  <c r="B49" i="2"/>
  <c r="A50" i="2"/>
  <c r="H50" i="2" s="1"/>
  <c r="B50" i="2"/>
  <c r="A51" i="2"/>
  <c r="H51" i="2" s="1"/>
  <c r="B51" i="2"/>
  <c r="A52" i="2"/>
  <c r="H52" i="2" s="1"/>
  <c r="B52" i="2"/>
  <c r="A53" i="2"/>
  <c r="H53" i="2" s="1"/>
  <c r="B53" i="2"/>
  <c r="A54" i="2"/>
  <c r="H54" i="2" s="1"/>
  <c r="B54" i="2"/>
  <c r="A55" i="2"/>
  <c r="H55" i="2" s="1"/>
  <c r="B55" i="2"/>
  <c r="A56" i="2"/>
  <c r="H56" i="2" s="1"/>
  <c r="B56" i="2"/>
  <c r="A57" i="2"/>
  <c r="H57" i="2" s="1"/>
  <c r="B57" i="2"/>
  <c r="A58" i="2"/>
  <c r="H58" i="2" s="1"/>
  <c r="B58" i="2"/>
  <c r="A59" i="2"/>
  <c r="H59" i="2" s="1"/>
  <c r="B59" i="2"/>
  <c r="A60" i="2"/>
  <c r="H60" i="2" s="1"/>
  <c r="B60" i="2"/>
  <c r="A61" i="2"/>
  <c r="H61" i="2" s="1"/>
  <c r="B61" i="2"/>
  <c r="A62" i="2"/>
  <c r="H62" i="2" s="1"/>
  <c r="B62" i="2"/>
  <c r="A63" i="2"/>
  <c r="H63" i="2" s="1"/>
  <c r="B63" i="2"/>
  <c r="A64" i="2"/>
  <c r="H64" i="2" s="1"/>
  <c r="B64" i="2"/>
  <c r="A65" i="2"/>
  <c r="H65" i="2" s="1"/>
  <c r="B65" i="2"/>
  <c r="A66" i="2"/>
  <c r="H66" i="2" s="1"/>
  <c r="B66" i="2"/>
  <c r="A67" i="2"/>
  <c r="H67" i="2" s="1"/>
  <c r="B67" i="2"/>
  <c r="A68" i="2"/>
  <c r="H68" i="2" s="1"/>
  <c r="B68" i="2"/>
  <c r="A69" i="2"/>
  <c r="H69" i="2" s="1"/>
  <c r="B69" i="2"/>
  <c r="A70" i="2"/>
  <c r="H70" i="2" s="1"/>
  <c r="B70" i="2"/>
  <c r="A71" i="2"/>
  <c r="H71" i="2" s="1"/>
  <c r="B71" i="2"/>
  <c r="A72" i="2"/>
  <c r="H72" i="2" s="1"/>
  <c r="B72" i="2"/>
  <c r="A73" i="2"/>
  <c r="H73" i="2" s="1"/>
  <c r="B73" i="2"/>
  <c r="A74" i="2"/>
  <c r="H74" i="2" s="1"/>
  <c r="B74" i="2"/>
  <c r="A75" i="2"/>
  <c r="H75" i="2" s="1"/>
  <c r="B75" i="2"/>
  <c r="A76" i="2"/>
  <c r="H76" i="2" s="1"/>
  <c r="B76" i="2"/>
  <c r="A77" i="2"/>
  <c r="H77" i="2" s="1"/>
  <c r="B77" i="2"/>
  <c r="A78" i="2"/>
  <c r="H78" i="2" s="1"/>
  <c r="B78" i="2"/>
  <c r="A79" i="2"/>
  <c r="H79" i="2" s="1"/>
  <c r="B79" i="2"/>
  <c r="A80" i="2"/>
  <c r="H80" i="2" s="1"/>
  <c r="B80" i="2"/>
  <c r="A81" i="2"/>
  <c r="H81" i="2" s="1"/>
  <c r="B81" i="2"/>
  <c r="A82" i="2"/>
  <c r="H82" i="2" s="1"/>
  <c r="B82" i="2"/>
  <c r="A83" i="2"/>
  <c r="H83" i="2" s="1"/>
  <c r="B83" i="2"/>
  <c r="A84" i="2"/>
  <c r="H84" i="2" s="1"/>
  <c r="B84" i="2"/>
  <c r="A85" i="2"/>
  <c r="H85" i="2" s="1"/>
  <c r="B85" i="2"/>
  <c r="A86" i="2"/>
  <c r="H86" i="2" s="1"/>
  <c r="B86" i="2"/>
  <c r="A87" i="2"/>
  <c r="H87" i="2" s="1"/>
  <c r="B87" i="2"/>
  <c r="A88" i="2"/>
  <c r="H88" i="2" s="1"/>
  <c r="B88" i="2"/>
  <c r="A89" i="2"/>
  <c r="H89" i="2" s="1"/>
  <c r="B89" i="2"/>
  <c r="A90" i="2"/>
  <c r="H90" i="2" s="1"/>
  <c r="B90" i="2"/>
  <c r="A91" i="2"/>
  <c r="H91" i="2" s="1"/>
  <c r="B91" i="2"/>
  <c r="A92" i="2"/>
  <c r="B92" i="2"/>
  <c r="A93" i="2"/>
  <c r="H93" i="2" s="1"/>
  <c r="B93" i="2"/>
  <c r="A94" i="2"/>
  <c r="H94" i="2" s="1"/>
  <c r="B94" i="2"/>
  <c r="A95" i="2"/>
  <c r="H95" i="2" s="1"/>
  <c r="B95" i="2"/>
  <c r="A96" i="2"/>
  <c r="H96" i="2" s="1"/>
  <c r="B96" i="2"/>
  <c r="A97" i="2"/>
  <c r="H97" i="2" s="1"/>
  <c r="B97" i="2"/>
  <c r="A98" i="2"/>
  <c r="H98" i="2" s="1"/>
  <c r="B98" i="2"/>
  <c r="A99" i="2"/>
  <c r="H99" i="2" s="1"/>
  <c r="B99" i="2"/>
  <c r="A100" i="2"/>
  <c r="H100" i="2" s="1"/>
  <c r="B100" i="2"/>
  <c r="A101" i="2"/>
  <c r="H101" i="2" s="1"/>
  <c r="B101" i="2"/>
  <c r="A102" i="2"/>
  <c r="H102" i="2" s="1"/>
  <c r="B102" i="2"/>
  <c r="A103" i="2"/>
  <c r="H103" i="2" s="1"/>
  <c r="B103" i="2"/>
  <c r="A104" i="2"/>
  <c r="H104" i="2" s="1"/>
  <c r="B104" i="2"/>
  <c r="A105" i="2"/>
  <c r="H105" i="2" s="1"/>
  <c r="B105" i="2"/>
  <c r="A106" i="2"/>
  <c r="H106" i="2" s="1"/>
  <c r="B106" i="2"/>
  <c r="A107" i="2"/>
  <c r="H107" i="2" s="1"/>
  <c r="B107" i="2"/>
  <c r="A108" i="2"/>
  <c r="H108" i="2" s="1"/>
  <c r="B108" i="2"/>
  <c r="A109" i="2"/>
  <c r="H109" i="2" s="1"/>
  <c r="B109" i="2"/>
  <c r="A110" i="2"/>
  <c r="H110" i="2" s="1"/>
  <c r="B110" i="2"/>
  <c r="A111" i="2"/>
  <c r="H111" i="2" s="1"/>
  <c r="B111" i="2"/>
  <c r="A112" i="2"/>
  <c r="H112" i="2" s="1"/>
  <c r="B112" i="2"/>
  <c r="A113" i="2"/>
  <c r="H113" i="2" s="1"/>
  <c r="B113" i="2"/>
  <c r="A114" i="2"/>
  <c r="H114" i="2" s="1"/>
  <c r="B114" i="2"/>
  <c r="A115" i="2"/>
  <c r="H115" i="2" s="1"/>
  <c r="B115" i="2"/>
  <c r="A116" i="2"/>
  <c r="H116" i="2" s="1"/>
  <c r="B116" i="2"/>
  <c r="A117" i="2"/>
  <c r="H117" i="2" s="1"/>
  <c r="B117" i="2"/>
  <c r="A118" i="2"/>
  <c r="H118" i="2" s="1"/>
  <c r="B118" i="2"/>
  <c r="A119" i="2"/>
  <c r="H119" i="2" s="1"/>
  <c r="B119" i="2"/>
  <c r="A120" i="2"/>
  <c r="H120" i="2" s="1"/>
  <c r="B120" i="2"/>
  <c r="A121" i="2"/>
  <c r="H121" i="2" s="1"/>
  <c r="B121" i="2"/>
  <c r="A122" i="2"/>
  <c r="H122" i="2" s="1"/>
  <c r="B122" i="2"/>
  <c r="A123" i="2"/>
  <c r="H123" i="2" s="1"/>
  <c r="B123" i="2"/>
  <c r="A124" i="2"/>
  <c r="H124" i="2" s="1"/>
  <c r="B124" i="2"/>
  <c r="A125" i="2"/>
  <c r="H125" i="2" s="1"/>
  <c r="B125" i="2"/>
  <c r="A126" i="2"/>
  <c r="H126" i="2" s="1"/>
  <c r="B126" i="2"/>
  <c r="A127" i="2"/>
  <c r="H127" i="2" s="1"/>
  <c r="B127" i="2"/>
  <c r="A128" i="2"/>
  <c r="H128" i="2" s="1"/>
  <c r="B128" i="2"/>
  <c r="A129" i="2"/>
  <c r="H129" i="2" s="1"/>
  <c r="B129" i="2"/>
  <c r="A130" i="2"/>
  <c r="H130" i="2" s="1"/>
  <c r="B130" i="2"/>
  <c r="A131" i="2"/>
  <c r="H131" i="2" s="1"/>
  <c r="B131" i="2"/>
  <c r="A132" i="2"/>
  <c r="H132" i="2" s="1"/>
  <c r="B132" i="2"/>
  <c r="A133" i="2"/>
  <c r="H133" i="2" s="1"/>
  <c r="B133" i="2"/>
  <c r="A134" i="2"/>
  <c r="H134" i="2" s="1"/>
  <c r="B134" i="2"/>
  <c r="A135" i="2"/>
  <c r="H135" i="2" s="1"/>
  <c r="B135" i="2"/>
  <c r="A136" i="2"/>
  <c r="H136" i="2" s="1"/>
  <c r="B136" i="2"/>
  <c r="A137" i="2"/>
  <c r="H137" i="2" s="1"/>
  <c r="B137" i="2"/>
  <c r="A138" i="2"/>
  <c r="H138" i="2" s="1"/>
  <c r="B138" i="2"/>
  <c r="A139" i="2"/>
  <c r="H139" i="2" s="1"/>
  <c r="B139" i="2"/>
  <c r="A140" i="2"/>
  <c r="H140" i="2" s="1"/>
  <c r="B140" i="2"/>
  <c r="A141" i="2"/>
  <c r="H141" i="2" s="1"/>
  <c r="B141" i="2"/>
  <c r="A142" i="2"/>
  <c r="H142" i="2" s="1"/>
  <c r="B142" i="2"/>
  <c r="A143" i="2"/>
  <c r="H143" i="2" s="1"/>
  <c r="B143" i="2"/>
  <c r="A144" i="2"/>
  <c r="H144" i="2" s="1"/>
  <c r="B144" i="2"/>
  <c r="A145" i="2"/>
  <c r="H145" i="2" s="1"/>
  <c r="B145" i="2"/>
  <c r="A146" i="2"/>
  <c r="H146" i="2" s="1"/>
  <c r="B146" i="2"/>
  <c r="A147" i="2"/>
  <c r="H147" i="2" s="1"/>
  <c r="B147" i="2"/>
  <c r="A148" i="2"/>
  <c r="H148" i="2" s="1"/>
  <c r="B148" i="2"/>
  <c r="A149" i="2"/>
  <c r="H149" i="2" s="1"/>
  <c r="B149" i="2"/>
  <c r="A150" i="2"/>
  <c r="H150" i="2" s="1"/>
  <c r="B150" i="2"/>
  <c r="A151" i="2"/>
  <c r="H151" i="2" s="1"/>
  <c r="B151" i="2"/>
  <c r="A152" i="2"/>
  <c r="H152" i="2" s="1"/>
  <c r="B152" i="2"/>
  <c r="A153" i="2"/>
  <c r="H153" i="2" s="1"/>
  <c r="B153" i="2"/>
  <c r="A154" i="2"/>
  <c r="H154" i="2" s="1"/>
  <c r="B154" i="2"/>
  <c r="A155" i="2"/>
  <c r="H155" i="2" s="1"/>
  <c r="B155" i="2"/>
  <c r="A156" i="2"/>
  <c r="H156" i="2" s="1"/>
  <c r="B156" i="2"/>
  <c r="A157" i="2"/>
  <c r="H157" i="2" s="1"/>
  <c r="B157" i="2"/>
  <c r="A158" i="2"/>
  <c r="H158" i="2" s="1"/>
  <c r="B158" i="2"/>
  <c r="A159" i="2"/>
  <c r="H159" i="2" s="1"/>
  <c r="B159" i="2"/>
  <c r="A160" i="2"/>
  <c r="H160" i="2" s="1"/>
  <c r="B160" i="2"/>
  <c r="A161" i="2"/>
  <c r="H161" i="2" s="1"/>
  <c r="B161" i="2"/>
  <c r="A162" i="2"/>
  <c r="H162" i="2" s="1"/>
  <c r="B162" i="2"/>
  <c r="A163" i="2"/>
  <c r="H163" i="2" s="1"/>
  <c r="B163" i="2"/>
  <c r="A164" i="2"/>
  <c r="H164" i="2" s="1"/>
  <c r="B164" i="2"/>
  <c r="A165" i="2"/>
  <c r="H165" i="2" s="1"/>
  <c r="B165" i="2"/>
  <c r="A166" i="2"/>
  <c r="H166" i="2" s="1"/>
  <c r="B166" i="2"/>
  <c r="A167" i="2"/>
  <c r="H167" i="2" s="1"/>
  <c r="B167" i="2"/>
  <c r="A168" i="2"/>
  <c r="H168" i="2" s="1"/>
  <c r="B168" i="2"/>
  <c r="A169" i="2"/>
  <c r="H169" i="2" s="1"/>
  <c r="B169" i="2"/>
  <c r="A170" i="2"/>
  <c r="H170" i="2" s="1"/>
  <c r="B170" i="2"/>
  <c r="A171" i="2"/>
  <c r="H171" i="2" s="1"/>
  <c r="B171" i="2"/>
  <c r="A172" i="2"/>
  <c r="H172" i="2" s="1"/>
  <c r="B172" i="2"/>
  <c r="A173" i="2"/>
  <c r="H173" i="2" s="1"/>
  <c r="B173" i="2"/>
  <c r="A174" i="2"/>
  <c r="H174" i="2" s="1"/>
  <c r="B174" i="2"/>
  <c r="A175" i="2"/>
  <c r="H175" i="2" s="1"/>
  <c r="B175" i="2"/>
  <c r="A176" i="2"/>
  <c r="H176" i="2" s="1"/>
  <c r="B176" i="2"/>
  <c r="A177" i="2"/>
  <c r="H177" i="2" s="1"/>
  <c r="B177" i="2"/>
  <c r="A178" i="2"/>
  <c r="H178" i="2" s="1"/>
  <c r="B178" i="2"/>
  <c r="A179" i="2"/>
  <c r="H179" i="2" s="1"/>
  <c r="B179" i="2"/>
  <c r="A180" i="2"/>
  <c r="H180" i="2" s="1"/>
  <c r="B180" i="2"/>
  <c r="A181" i="2"/>
  <c r="H181" i="2" s="1"/>
  <c r="B181" i="2"/>
  <c r="A182" i="2"/>
  <c r="H182" i="2" s="1"/>
  <c r="B182" i="2"/>
  <c r="A183" i="2"/>
  <c r="H183" i="2" s="1"/>
  <c r="B183" i="2"/>
  <c r="A184" i="2"/>
  <c r="H184" i="2" s="1"/>
  <c r="B184" i="2"/>
  <c r="A185" i="2"/>
  <c r="H185" i="2" s="1"/>
  <c r="B185" i="2"/>
  <c r="A186" i="2"/>
  <c r="H186" i="2" s="1"/>
  <c r="B186" i="2"/>
  <c r="A187" i="2"/>
  <c r="H187" i="2" s="1"/>
  <c r="B187" i="2"/>
  <c r="A188" i="2"/>
  <c r="H188" i="2" s="1"/>
  <c r="B188" i="2"/>
  <c r="A189" i="2"/>
  <c r="H189" i="2" s="1"/>
  <c r="B189" i="2"/>
  <c r="A190" i="2"/>
  <c r="H190" i="2" s="1"/>
  <c r="B190" i="2"/>
  <c r="A191" i="2"/>
  <c r="H191" i="2" s="1"/>
  <c r="B191" i="2"/>
  <c r="A192" i="2"/>
  <c r="H192" i="2" s="1"/>
  <c r="B192" i="2"/>
  <c r="A193" i="2"/>
  <c r="H193" i="2" s="1"/>
  <c r="B193" i="2"/>
  <c r="A194" i="2"/>
  <c r="H194" i="2" s="1"/>
  <c r="B194" i="2"/>
  <c r="A195" i="2"/>
  <c r="H195" i="2" s="1"/>
  <c r="B195" i="2"/>
  <c r="A196" i="2"/>
  <c r="H196" i="2" s="1"/>
  <c r="B196" i="2"/>
  <c r="A197" i="2"/>
  <c r="H197" i="2" s="1"/>
  <c r="B197" i="2"/>
  <c r="A198" i="2"/>
  <c r="H198" i="2" s="1"/>
  <c r="B198" i="2"/>
  <c r="A199" i="2"/>
  <c r="H199" i="2" s="1"/>
  <c r="B199" i="2"/>
  <c r="A200" i="2"/>
  <c r="H200" i="2" s="1"/>
  <c r="B200" i="2"/>
  <c r="A201" i="2"/>
  <c r="H201" i="2" s="1"/>
  <c r="B201" i="2"/>
  <c r="A202" i="2"/>
  <c r="H202" i="2" s="1"/>
  <c r="B202" i="2"/>
  <c r="A203" i="2"/>
  <c r="H203" i="2" s="1"/>
  <c r="B203" i="2"/>
  <c r="A204" i="2"/>
  <c r="H204" i="2" s="1"/>
  <c r="B204" i="2"/>
  <c r="A205" i="2"/>
  <c r="H205" i="2" s="1"/>
  <c r="B205" i="2"/>
  <c r="A206" i="2"/>
  <c r="H206" i="2" s="1"/>
  <c r="B206" i="2"/>
  <c r="A207" i="2"/>
  <c r="H207" i="2" s="1"/>
  <c r="B207" i="2"/>
  <c r="A208" i="2"/>
  <c r="H208" i="2" s="1"/>
  <c r="B208" i="2"/>
  <c r="A209" i="2"/>
  <c r="H209" i="2" s="1"/>
  <c r="B209" i="2"/>
  <c r="A210" i="2"/>
  <c r="H210" i="2" s="1"/>
  <c r="B210" i="2"/>
  <c r="A211" i="2"/>
  <c r="H211" i="2" s="1"/>
  <c r="B211" i="2"/>
  <c r="A212" i="2"/>
  <c r="H212" i="2" s="1"/>
  <c r="B212" i="2"/>
  <c r="A213" i="2"/>
  <c r="H213" i="2" s="1"/>
  <c r="B213" i="2"/>
  <c r="A214" i="2"/>
  <c r="H214" i="2" s="1"/>
  <c r="B214" i="2"/>
  <c r="A215" i="2"/>
  <c r="H215" i="2" s="1"/>
  <c r="B215" i="2"/>
  <c r="A216" i="2"/>
  <c r="H216" i="2" s="1"/>
  <c r="B216" i="2"/>
  <c r="A217" i="2"/>
  <c r="H217" i="2" s="1"/>
  <c r="B217" i="2"/>
  <c r="A218" i="2"/>
  <c r="H218" i="2" s="1"/>
  <c r="B218" i="2"/>
  <c r="A219" i="2"/>
  <c r="H219" i="2" s="1"/>
  <c r="B219" i="2"/>
  <c r="A220" i="2"/>
  <c r="H220" i="2" s="1"/>
  <c r="B220" i="2"/>
  <c r="A221" i="2"/>
  <c r="H221" i="2" s="1"/>
  <c r="B221" i="2"/>
  <c r="A222" i="2"/>
  <c r="H222" i="2" s="1"/>
  <c r="B222" i="2"/>
  <c r="A223" i="2"/>
  <c r="H223" i="2" s="1"/>
  <c r="B223" i="2"/>
  <c r="A224" i="2"/>
  <c r="H224" i="2" s="1"/>
  <c r="B224" i="2"/>
  <c r="A225" i="2"/>
  <c r="H225" i="2" s="1"/>
  <c r="B225" i="2"/>
  <c r="A226" i="2"/>
  <c r="H226" i="2" s="1"/>
  <c r="B226" i="2"/>
  <c r="A227" i="2"/>
  <c r="H227" i="2" s="1"/>
  <c r="B227" i="2"/>
  <c r="A228" i="2"/>
  <c r="H228" i="2" s="1"/>
  <c r="B228" i="2"/>
  <c r="A229" i="2"/>
  <c r="H229" i="2" s="1"/>
  <c r="B229" i="2"/>
  <c r="A230" i="2"/>
  <c r="H230" i="2" s="1"/>
  <c r="B230" i="2"/>
  <c r="A231" i="2"/>
  <c r="H231" i="2" s="1"/>
  <c r="B231" i="2"/>
  <c r="A232" i="2"/>
  <c r="H232" i="2" s="1"/>
  <c r="B232" i="2"/>
  <c r="A233" i="2"/>
  <c r="H233" i="2" s="1"/>
  <c r="B233" i="2"/>
  <c r="A234" i="2"/>
  <c r="H234" i="2" s="1"/>
  <c r="B234" i="2"/>
  <c r="A235" i="2"/>
  <c r="H235" i="2" s="1"/>
  <c r="B235" i="2"/>
  <c r="A236" i="2"/>
  <c r="H236" i="2" s="1"/>
  <c r="B236" i="2"/>
  <c r="A237" i="2"/>
  <c r="H237" i="2" s="1"/>
  <c r="B237" i="2"/>
  <c r="A238" i="2"/>
  <c r="H238" i="2" s="1"/>
  <c r="B238" i="2"/>
  <c r="A239" i="2"/>
  <c r="H239" i="2" s="1"/>
  <c r="B239" i="2"/>
  <c r="A240" i="2"/>
  <c r="H240" i="2" s="1"/>
  <c r="B240" i="2"/>
  <c r="A241" i="2"/>
  <c r="H241" i="2" s="1"/>
  <c r="B241" i="2"/>
  <c r="A242" i="2"/>
  <c r="H242" i="2" s="1"/>
  <c r="B242" i="2"/>
  <c r="A243" i="2"/>
  <c r="H243" i="2" s="1"/>
  <c r="B243" i="2"/>
  <c r="A244" i="2"/>
  <c r="H244" i="2" s="1"/>
  <c r="B244" i="2"/>
  <c r="A245" i="2"/>
  <c r="H245" i="2" s="1"/>
  <c r="B245" i="2"/>
  <c r="A246" i="2"/>
  <c r="H246" i="2" s="1"/>
  <c r="B246" i="2"/>
  <c r="A247" i="2"/>
  <c r="H247" i="2" s="1"/>
  <c r="B247" i="2"/>
  <c r="A248" i="2"/>
  <c r="H248" i="2" s="1"/>
  <c r="B248" i="2"/>
  <c r="A249" i="2"/>
  <c r="H249" i="2" s="1"/>
  <c r="B249" i="2"/>
  <c r="A250" i="2"/>
  <c r="H250" i="2" s="1"/>
  <c r="B250" i="2"/>
  <c r="A251" i="2"/>
  <c r="H251" i="2" s="1"/>
  <c r="B251" i="2"/>
  <c r="A252" i="2"/>
  <c r="H252" i="2" s="1"/>
  <c r="B252" i="2"/>
  <c r="A253" i="2"/>
  <c r="H253" i="2" s="1"/>
  <c r="B253" i="2"/>
  <c r="A254" i="2"/>
  <c r="H254" i="2" s="1"/>
  <c r="B254" i="2"/>
  <c r="I254" i="2" l="1"/>
  <c r="J254" i="2"/>
  <c r="K254" i="2"/>
  <c r="I246" i="2"/>
  <c r="I230" i="2"/>
  <c r="I206" i="2"/>
  <c r="I178" i="2"/>
  <c r="I158" i="2"/>
  <c r="I134" i="2"/>
  <c r="I110" i="2"/>
  <c r="I90" i="2"/>
  <c r="I70" i="2"/>
  <c r="I50" i="2"/>
  <c r="I26" i="2"/>
  <c r="J238" i="2"/>
  <c r="J210" i="2"/>
  <c r="J138" i="2"/>
  <c r="I234" i="2"/>
  <c r="I218" i="2"/>
  <c r="I194" i="2"/>
  <c r="I170" i="2"/>
  <c r="I150" i="2"/>
  <c r="I138" i="2"/>
  <c r="I114" i="2"/>
  <c r="I98" i="2"/>
  <c r="I78" i="2"/>
  <c r="I54" i="2"/>
  <c r="I38" i="2"/>
  <c r="I10" i="2"/>
  <c r="J250" i="2"/>
  <c r="J234" i="2"/>
  <c r="J214" i="2"/>
  <c r="J190" i="2"/>
  <c r="J158" i="2"/>
  <c r="J170" i="2"/>
  <c r="I250" i="2"/>
  <c r="I238" i="2"/>
  <c r="I226" i="2"/>
  <c r="I214" i="2"/>
  <c r="I202" i="2"/>
  <c r="I190" i="2"/>
  <c r="I182" i="2"/>
  <c r="I166" i="2"/>
  <c r="I154" i="2"/>
  <c r="I142" i="2"/>
  <c r="I130" i="2"/>
  <c r="I122" i="2"/>
  <c r="I106" i="2"/>
  <c r="I94" i="2"/>
  <c r="I82" i="2"/>
  <c r="I66" i="2"/>
  <c r="I62" i="2"/>
  <c r="I46" i="2"/>
  <c r="I34" i="2"/>
  <c r="I18" i="2"/>
  <c r="I6" i="2"/>
  <c r="J242" i="2"/>
  <c r="J226" i="2"/>
  <c r="J218" i="2"/>
  <c r="J202" i="2"/>
  <c r="J198" i="2"/>
  <c r="J182" i="2"/>
  <c r="J174" i="2"/>
  <c r="J162" i="2"/>
  <c r="J150" i="2"/>
  <c r="J146" i="2"/>
  <c r="I242" i="2"/>
  <c r="I222" i="2"/>
  <c r="I210" i="2"/>
  <c r="I198" i="2"/>
  <c r="I186" i="2"/>
  <c r="I174" i="2"/>
  <c r="I162" i="2"/>
  <c r="I146" i="2"/>
  <c r="I126" i="2"/>
  <c r="I118" i="2"/>
  <c r="I102" i="2"/>
  <c r="I86" i="2"/>
  <c r="I74" i="2"/>
  <c r="I58" i="2"/>
  <c r="I42" i="2"/>
  <c r="I30" i="2"/>
  <c r="I22" i="2"/>
  <c r="I14" i="2"/>
  <c r="J246" i="2"/>
  <c r="J230" i="2"/>
  <c r="J222" i="2"/>
  <c r="J206" i="2"/>
  <c r="J194" i="2"/>
  <c r="J186" i="2"/>
  <c r="J178" i="2"/>
  <c r="J166" i="2"/>
  <c r="J154" i="2"/>
  <c r="J142" i="2"/>
  <c r="I91" i="2"/>
  <c r="K87" i="2"/>
  <c r="K23" i="2"/>
  <c r="J147" i="2"/>
  <c r="J19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K250" i="2"/>
  <c r="K246" i="2"/>
  <c r="K242" i="2"/>
  <c r="K238" i="2"/>
  <c r="K234" i="2"/>
  <c r="K230" i="2"/>
  <c r="K226" i="2"/>
  <c r="K174" i="2"/>
  <c r="K110" i="2"/>
  <c r="K50" i="2"/>
  <c r="K46" i="2"/>
  <c r="K42" i="2"/>
  <c r="K38" i="2"/>
  <c r="K34" i="2"/>
  <c r="K30" i="2"/>
  <c r="K26" i="2"/>
  <c r="K22" i="2"/>
  <c r="K18" i="2"/>
  <c r="K14" i="2"/>
  <c r="K10" i="2"/>
  <c r="K6" i="2"/>
  <c r="H92" i="2"/>
  <c r="I244" i="2"/>
  <c r="I224" i="2"/>
  <c r="I208" i="2"/>
  <c r="I188" i="2"/>
  <c r="I168" i="2"/>
  <c r="I156" i="2"/>
  <c r="I140" i="2"/>
  <c r="I120" i="2"/>
  <c r="I100" i="2"/>
  <c r="I72" i="2"/>
  <c r="I52" i="2"/>
  <c r="I40" i="2"/>
  <c r="I20" i="2"/>
  <c r="J252" i="2"/>
  <c r="J236" i="2"/>
  <c r="J216" i="2"/>
  <c r="J196" i="2"/>
  <c r="J188" i="2"/>
  <c r="J168" i="2"/>
  <c r="J148" i="2"/>
  <c r="J132" i="2"/>
  <c r="J112" i="2"/>
  <c r="J96" i="2"/>
  <c r="J76" i="2"/>
  <c r="J56" i="2"/>
  <c r="J40" i="2"/>
  <c r="J28" i="2"/>
  <c r="J8" i="2"/>
  <c r="K236" i="2"/>
  <c r="K212" i="2"/>
  <c r="K192" i="2"/>
  <c r="K172" i="2"/>
  <c r="K152" i="2"/>
  <c r="K132" i="2"/>
  <c r="K112" i="2"/>
  <c r="K100" i="2"/>
  <c r="K84" i="2"/>
  <c r="K68" i="2"/>
  <c r="K48" i="2"/>
  <c r="K40" i="2"/>
  <c r="K32" i="2"/>
  <c r="K24" i="2"/>
  <c r="K8" i="2"/>
  <c r="J131" i="2"/>
  <c r="J99" i="2"/>
  <c r="J51" i="2"/>
  <c r="J35" i="2"/>
  <c r="I232" i="2"/>
  <c r="I212" i="2"/>
  <c r="I196" i="2"/>
  <c r="I184" i="2"/>
  <c r="I164" i="2"/>
  <c r="I144" i="2"/>
  <c r="I124" i="2"/>
  <c r="I104" i="2"/>
  <c r="I84" i="2"/>
  <c r="I64" i="2"/>
  <c r="I48" i="2"/>
  <c r="I28" i="2"/>
  <c r="I8" i="2"/>
  <c r="J248" i="2"/>
  <c r="J228" i="2"/>
  <c r="J212" i="2"/>
  <c r="J192" i="2"/>
  <c r="J172" i="2"/>
  <c r="J152" i="2"/>
  <c r="J128" i="2"/>
  <c r="J116" i="2"/>
  <c r="J92" i="2"/>
  <c r="J72" i="2"/>
  <c r="J52" i="2"/>
  <c r="J36" i="2"/>
  <c r="J24" i="2"/>
  <c r="J4" i="2"/>
  <c r="K240" i="2"/>
  <c r="K208" i="2"/>
  <c r="K188" i="2"/>
  <c r="K168" i="2"/>
  <c r="K156" i="2"/>
  <c r="K136" i="2"/>
  <c r="K116" i="2"/>
  <c r="K96" i="2"/>
  <c r="K76" i="2"/>
  <c r="K72" i="2"/>
  <c r="K52" i="2"/>
  <c r="K44" i="2"/>
  <c r="K36" i="2"/>
  <c r="K28" i="2"/>
  <c r="K4" i="2"/>
  <c r="J115" i="2"/>
  <c r="J83" i="2"/>
  <c r="J67" i="2"/>
  <c r="K151" i="2"/>
  <c r="K55" i="2"/>
  <c r="K15" i="2"/>
  <c r="I252" i="2"/>
  <c r="I236" i="2"/>
  <c r="I216" i="2"/>
  <c r="I200" i="2"/>
  <c r="I176" i="2"/>
  <c r="I152" i="2"/>
  <c r="I132" i="2"/>
  <c r="I112" i="2"/>
  <c r="I92" i="2"/>
  <c r="I76" i="2"/>
  <c r="I60" i="2"/>
  <c r="I36" i="2"/>
  <c r="I12" i="2"/>
  <c r="J244" i="2"/>
  <c r="J224" i="2"/>
  <c r="J204" i="2"/>
  <c r="J180" i="2"/>
  <c r="J160" i="2"/>
  <c r="J140" i="2"/>
  <c r="J120" i="2"/>
  <c r="J100" i="2"/>
  <c r="J80" i="2"/>
  <c r="J64" i="2"/>
  <c r="J44" i="2"/>
  <c r="J20" i="2"/>
  <c r="K252" i="2"/>
  <c r="K232" i="2"/>
  <c r="K216" i="2"/>
  <c r="K196" i="2"/>
  <c r="K180" i="2"/>
  <c r="K160" i="2"/>
  <c r="K144" i="2"/>
  <c r="K124" i="2"/>
  <c r="K104" i="2"/>
  <c r="K80" i="2"/>
  <c r="K56" i="2"/>
  <c r="K16" i="2"/>
  <c r="I248" i="2"/>
  <c r="I228" i="2"/>
  <c r="I204" i="2"/>
  <c r="I172" i="2"/>
  <c r="I148" i="2"/>
  <c r="I128" i="2"/>
  <c r="I108" i="2"/>
  <c r="I88" i="2"/>
  <c r="I68" i="2"/>
  <c r="I44" i="2"/>
  <c r="I24" i="2"/>
  <c r="I4" i="2"/>
  <c r="J232" i="2"/>
  <c r="J208" i="2"/>
  <c r="J176" i="2"/>
  <c r="J156" i="2"/>
  <c r="J136" i="2"/>
  <c r="J108" i="2"/>
  <c r="J84" i="2"/>
  <c r="J60" i="2"/>
  <c r="J32" i="2"/>
  <c r="J12" i="2"/>
  <c r="K244" i="2"/>
  <c r="K224" i="2"/>
  <c r="K204" i="2"/>
  <c r="K176" i="2"/>
  <c r="K140" i="2"/>
  <c r="K120" i="2"/>
  <c r="K92" i="2"/>
  <c r="K64" i="2"/>
  <c r="K20" i="2"/>
  <c r="K129" i="2"/>
  <c r="K65" i="2"/>
  <c r="I240" i="2"/>
  <c r="I220" i="2"/>
  <c r="I192" i="2"/>
  <c r="I180" i="2"/>
  <c r="I160" i="2"/>
  <c r="I136" i="2"/>
  <c r="I116" i="2"/>
  <c r="I96" i="2"/>
  <c r="I80" i="2"/>
  <c r="I56" i="2"/>
  <c r="I32" i="2"/>
  <c r="I16" i="2"/>
  <c r="J240" i="2"/>
  <c r="J220" i="2"/>
  <c r="J200" i="2"/>
  <c r="J184" i="2"/>
  <c r="J164" i="2"/>
  <c r="J144" i="2"/>
  <c r="J124" i="2"/>
  <c r="J104" i="2"/>
  <c r="J88" i="2"/>
  <c r="J68" i="2"/>
  <c r="J48" i="2"/>
  <c r="J16" i="2"/>
  <c r="K248" i="2"/>
  <c r="K228" i="2"/>
  <c r="K220" i="2"/>
  <c r="K200" i="2"/>
  <c r="K184" i="2"/>
  <c r="K164" i="2"/>
  <c r="K148" i="2"/>
  <c r="K128" i="2"/>
  <c r="K108" i="2"/>
  <c r="K88" i="2"/>
  <c r="K60" i="2"/>
  <c r="K12" i="2"/>
  <c r="K49" i="2"/>
  <c r="K41" i="2"/>
  <c r="K33" i="2"/>
  <c r="K25" i="2"/>
  <c r="K17" i="2"/>
  <c r="K9" i="2"/>
  <c r="I247" i="2"/>
  <c r="I239" i="2"/>
  <c r="I231" i="2"/>
  <c r="I223" i="2"/>
  <c r="I215" i="2"/>
  <c r="I207" i="2"/>
  <c r="I195" i="2"/>
  <c r="I187" i="2"/>
  <c r="I179" i="2"/>
  <c r="I171" i="2"/>
  <c r="I163" i="2"/>
  <c r="I155" i="2"/>
  <c r="I147" i="2"/>
  <c r="I143" i="2"/>
  <c r="I135" i="2"/>
  <c r="I127" i="2"/>
  <c r="I123" i="2"/>
  <c r="I115" i="2"/>
  <c r="I107" i="2"/>
  <c r="I99" i="2"/>
  <c r="I253" i="2"/>
  <c r="I245" i="2"/>
  <c r="I237" i="2"/>
  <c r="I229" i="2"/>
  <c r="I221" i="2"/>
  <c r="I213" i="2"/>
  <c r="I205" i="2"/>
  <c r="I197" i="2"/>
  <c r="I189" i="2"/>
  <c r="I181" i="2"/>
  <c r="I173" i="2"/>
  <c r="I169" i="2"/>
  <c r="I161" i="2"/>
  <c r="I157" i="2"/>
  <c r="I153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K201" i="2"/>
  <c r="I249" i="2"/>
  <c r="I241" i="2"/>
  <c r="I233" i="2"/>
  <c r="I225" i="2"/>
  <c r="I217" i="2"/>
  <c r="I209" i="2"/>
  <c r="I201" i="2"/>
  <c r="I193" i="2"/>
  <c r="I185" i="2"/>
  <c r="I177" i="2"/>
  <c r="I165" i="2"/>
  <c r="I149" i="2"/>
  <c r="I251" i="2"/>
  <c r="I243" i="2"/>
  <c r="I235" i="2"/>
  <c r="I227" i="2"/>
  <c r="I219" i="2"/>
  <c r="I211" i="2"/>
  <c r="I203" i="2"/>
  <c r="I199" i="2"/>
  <c r="I191" i="2"/>
  <c r="I183" i="2"/>
  <c r="I175" i="2"/>
  <c r="I167" i="2"/>
  <c r="I159" i="2"/>
  <c r="I151" i="2"/>
  <c r="I139" i="2"/>
  <c r="I131" i="2"/>
  <c r="I119" i="2"/>
  <c r="I111" i="2"/>
  <c r="I103" i="2"/>
  <c r="I27" i="2"/>
  <c r="J211" i="2"/>
  <c r="J195" i="2"/>
  <c r="J179" i="2"/>
  <c r="J163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5" i="2"/>
  <c r="K121" i="2"/>
  <c r="K117" i="2"/>
  <c r="K113" i="2"/>
  <c r="K109" i="2"/>
  <c r="K105" i="2"/>
  <c r="K101" i="2"/>
  <c r="K97" i="2"/>
  <c r="K89" i="2"/>
  <c r="K81" i="2"/>
  <c r="K73" i="2"/>
  <c r="K57" i="2"/>
  <c r="I95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3" i="2"/>
  <c r="I19" i="2"/>
  <c r="I15" i="2"/>
  <c r="I11" i="2"/>
  <c r="I7" i="2"/>
  <c r="I3" i="2"/>
  <c r="J251" i="2"/>
  <c r="J247" i="2"/>
  <c r="J243" i="2"/>
  <c r="J239" i="2"/>
  <c r="J235" i="2"/>
  <c r="J231" i="2"/>
  <c r="J227" i="2"/>
  <c r="J223" i="2"/>
  <c r="J219" i="2"/>
  <c r="J215" i="2"/>
  <c r="J207" i="2"/>
  <c r="J203" i="2"/>
  <c r="J199" i="2"/>
  <c r="J191" i="2"/>
  <c r="J187" i="2"/>
  <c r="J183" i="2"/>
  <c r="J175" i="2"/>
  <c r="J171" i="2"/>
  <c r="J167" i="2"/>
  <c r="J159" i="2"/>
  <c r="J155" i="2"/>
  <c r="J151" i="2"/>
  <c r="J143" i="2"/>
  <c r="J139" i="2"/>
  <c r="J135" i="2"/>
  <c r="J127" i="2"/>
  <c r="J123" i="2"/>
  <c r="J119" i="2"/>
  <c r="J111" i="2"/>
  <c r="J107" i="2"/>
  <c r="J103" i="2"/>
  <c r="J95" i="2"/>
  <c r="J91" i="2"/>
  <c r="J87" i="2"/>
  <c r="J79" i="2"/>
  <c r="J75" i="2"/>
  <c r="J71" i="2"/>
  <c r="J63" i="2"/>
  <c r="J59" i="2"/>
  <c r="J55" i="2"/>
  <c r="J47" i="2"/>
  <c r="J43" i="2"/>
  <c r="J39" i="2"/>
  <c r="J31" i="2"/>
  <c r="J27" i="2"/>
  <c r="J23" i="2"/>
  <c r="J15" i="2"/>
  <c r="J11" i="2"/>
  <c r="J7" i="2"/>
  <c r="J3" i="2"/>
  <c r="K251" i="2"/>
  <c r="K247" i="2"/>
  <c r="K243" i="2"/>
  <c r="K199" i="2"/>
  <c r="K191" i="2"/>
  <c r="K183" i="2"/>
  <c r="K175" i="2"/>
  <c r="K167" i="2"/>
  <c r="K159" i="2"/>
  <c r="K143" i="2"/>
  <c r="K135" i="2"/>
  <c r="K127" i="2"/>
  <c r="K119" i="2"/>
  <c r="K111" i="2"/>
  <c r="K103" i="2"/>
  <c r="K95" i="2"/>
  <c r="K79" i="2"/>
  <c r="K71" i="2"/>
  <c r="K63" i="2"/>
  <c r="K47" i="2"/>
  <c r="K39" i="2"/>
  <c r="K31" i="2"/>
  <c r="K7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239" i="2"/>
  <c r="K235" i="2"/>
  <c r="K231" i="2"/>
  <c r="K227" i="2"/>
  <c r="K223" i="2"/>
  <c r="K219" i="2"/>
  <c r="K215" i="2"/>
  <c r="K211" i="2"/>
  <c r="K207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93" i="2"/>
  <c r="K85" i="2"/>
  <c r="K77" i="2"/>
  <c r="K69" i="2"/>
  <c r="K61" i="2"/>
  <c r="K53" i="2"/>
  <c r="K45" i="2"/>
  <c r="K37" i="2"/>
  <c r="K29" i="2"/>
  <c r="K21" i="2"/>
  <c r="K13" i="2"/>
  <c r="K5" i="2"/>
</calcChain>
</file>

<file path=xl/sharedStrings.xml><?xml version="1.0" encoding="utf-8"?>
<sst xmlns="http://schemas.openxmlformats.org/spreadsheetml/2006/main" count="35" uniqueCount="20">
  <si>
    <t>mixture</t>
  </si>
  <si>
    <t>energy</t>
  </si>
  <si>
    <t>error</t>
  </si>
  <si>
    <t>number</t>
  </si>
  <si>
    <t>group</t>
  </si>
  <si>
    <t>(eV)</t>
  </si>
  <si>
    <t>flux</t>
  </si>
  <si>
    <t>(%)</t>
  </si>
  <si>
    <t>------------------------------------------------</t>
  </si>
  <si>
    <t>====================</t>
  </si>
  <si>
    <t>mixture:</t>
  </si>
  <si>
    <t>index:</t>
  </si>
  <si>
    <t>Mix 1</t>
  </si>
  <si>
    <t>Mix 2</t>
  </si>
  <si>
    <t>Mix 3</t>
  </si>
  <si>
    <t>Raw</t>
  </si>
  <si>
    <t>From "SFR Flux" email, 6/29/20, Sobes to Pevey, Salyer, Williams</t>
  </si>
  <si>
    <t>Reversed  and MeV Units (To Match MCNP tally output)</t>
  </si>
  <si>
    <t>Dividing by bin width for plot (Data for Plot)</t>
  </si>
  <si>
    <t>filename: met1000-fa-keno-ce-doppler.keno_mixture_flux.o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</si>
</sst>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9201472565521"/>
          <c:y val="4.1952707856598014E-2"/>
          <c:w val="0.64592381148755751"/>
          <c:h val="0.6750638149636331"/>
        </c:manualLayout>
      </c:layout>
      <c:scatterChart>
        <c:scatterStyle val="lineMarker"/>
        <c:varyColors val="0"/>
        <c:ser>
          <c:idx val="0"/>
          <c:order val="0"/>
          <c:tx>
            <c:v>Mix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Plotting_Fluxes!$I$3:$I$254</c:f>
              <c:numCache>
                <c:formatCode>0.00E+00</c:formatCode>
                <c:ptCount val="252"/>
                <c:pt idx="0">
                  <c:v>1.4531505617977528E-13</c:v>
                </c:pt>
                <c:pt idx="1">
                  <c:v>3.6330315151515149E-12</c:v>
                </c:pt>
                <c:pt idx="2">
                  <c:v>1.0929504424778762E-11</c:v>
                </c:pt>
                <c:pt idx="3">
                  <c:v>5.9145563380281696E-11</c:v>
                </c:pt>
                <c:pt idx="4">
                  <c:v>2.0557620000000001E-10</c:v>
                </c:pt>
                <c:pt idx="5">
                  <c:v>1.0153419014084507E-9</c:v>
                </c:pt>
                <c:pt idx="6">
                  <c:v>4.8614020959735243E-9</c:v>
                </c:pt>
                <c:pt idx="7">
                  <c:v>1.6726982316029663E-8</c:v>
                </c:pt>
                <c:pt idx="8">
                  <c:v>5.2847319461444309E-8</c:v>
                </c:pt>
                <c:pt idx="9">
                  <c:v>1.0305534274193548E-7</c:v>
                </c:pt>
                <c:pt idx="10">
                  <c:v>1.9447898773006136E-7</c:v>
                </c:pt>
                <c:pt idx="11">
                  <c:v>3.7337485604606525E-7</c:v>
                </c:pt>
                <c:pt idx="12">
                  <c:v>4.8799608E-7</c:v>
                </c:pt>
                <c:pt idx="13">
                  <c:v>6.3569563492063497E-7</c:v>
                </c:pt>
                <c:pt idx="14">
                  <c:v>9.7677800000000015E-7</c:v>
                </c:pt>
                <c:pt idx="15">
                  <c:v>1.211357E-6</c:v>
                </c:pt>
                <c:pt idx="16">
                  <c:v>1.3962181818181818E-6</c:v>
                </c:pt>
                <c:pt idx="17">
                  <c:v>1.4679089743589744E-6</c:v>
                </c:pt>
                <c:pt idx="18">
                  <c:v>1.5614492537313433E-6</c:v>
                </c:pt>
                <c:pt idx="19">
                  <c:v>1.7198844E-6</c:v>
                </c:pt>
                <c:pt idx="20">
                  <c:v>2.11021E-6</c:v>
                </c:pt>
                <c:pt idx="21">
                  <c:v>2.2813322222222223E-6</c:v>
                </c:pt>
                <c:pt idx="22">
                  <c:v>2.96072E-6</c:v>
                </c:pt>
                <c:pt idx="23">
                  <c:v>3.0896294999999999E-6</c:v>
                </c:pt>
                <c:pt idx="24">
                  <c:v>3.5866143999999998E-6</c:v>
                </c:pt>
                <c:pt idx="25">
                  <c:v>3.3123151079136693E-6</c:v>
                </c:pt>
                <c:pt idx="26">
                  <c:v>3.83876399026764E-6</c:v>
                </c:pt>
                <c:pt idx="27">
                  <c:v>3.9184714285714287E-6</c:v>
                </c:pt>
                <c:pt idx="28">
                  <c:v>4.7995492957746482E-6</c:v>
                </c:pt>
                <c:pt idx="29">
                  <c:v>5.0766066666666667E-6</c:v>
                </c:pt>
                <c:pt idx="30">
                  <c:v>7.5672928571428565E-6</c:v>
                </c:pt>
                <c:pt idx="31">
                  <c:v>8.9700962962962972E-6</c:v>
                </c:pt>
                <c:pt idx="32">
                  <c:v>9.4548695652173913E-6</c:v>
                </c:pt>
                <c:pt idx="33">
                  <c:v>1.1613622413793103E-5</c:v>
                </c:pt>
                <c:pt idx="34">
                  <c:v>1.2075054545454544E-5</c:v>
                </c:pt>
                <c:pt idx="35">
                  <c:v>1.357387E-5</c:v>
                </c:pt>
                <c:pt idx="36">
                  <c:v>1.3093949999999999E-5</c:v>
                </c:pt>
                <c:pt idx="37">
                  <c:v>1.1870095E-5</c:v>
                </c:pt>
                <c:pt idx="38">
                  <c:v>1.8664471428571429E-5</c:v>
                </c:pt>
                <c:pt idx="39">
                  <c:v>2.5123116666666667E-5</c:v>
                </c:pt>
                <c:pt idx="40">
                  <c:v>2.8755471428571427E-5</c:v>
                </c:pt>
                <c:pt idx="41">
                  <c:v>3.8865470588235299E-5</c:v>
                </c:pt>
                <c:pt idx="42">
                  <c:v>4.5864265700483093E-5</c:v>
                </c:pt>
                <c:pt idx="43">
                  <c:v>6.0165830388692579E-5</c:v>
                </c:pt>
                <c:pt idx="44">
                  <c:v>5.0461880000000004E-5</c:v>
                </c:pt>
                <c:pt idx="45">
                  <c:v>4.6660699999999999E-5</c:v>
                </c:pt>
                <c:pt idx="46">
                  <c:v>8.567632857142858E-5</c:v>
                </c:pt>
                <c:pt idx="47">
                  <c:v>4.5852120000000002E-5</c:v>
                </c:pt>
                <c:pt idx="48">
                  <c:v>9.0925692307692308E-5</c:v>
                </c:pt>
                <c:pt idx="49">
                  <c:v>6.9580449999999999E-5</c:v>
                </c:pt>
                <c:pt idx="50">
                  <c:v>5.02152E-5</c:v>
                </c:pt>
                <c:pt idx="51">
                  <c:v>8.9427399999999997E-5</c:v>
                </c:pt>
                <c:pt idx="52">
                  <c:v>8.8240733333333344E-5</c:v>
                </c:pt>
                <c:pt idx="53">
                  <c:v>1.416488E-4</c:v>
                </c:pt>
                <c:pt idx="54">
                  <c:v>1.4962126666666665E-4</c:v>
                </c:pt>
                <c:pt idx="55">
                  <c:v>1.5236787500000001E-4</c:v>
                </c:pt>
                <c:pt idx="56">
                  <c:v>1.330038E-4</c:v>
                </c:pt>
                <c:pt idx="57">
                  <c:v>8.5942925170068036E-5</c:v>
                </c:pt>
                <c:pt idx="58">
                  <c:v>9.1118712446351931E-5</c:v>
                </c:pt>
                <c:pt idx="59">
                  <c:v>1.0713544444444445E-4</c:v>
                </c:pt>
                <c:pt idx="60">
                  <c:v>7.7033687499999996E-5</c:v>
                </c:pt>
                <c:pt idx="61">
                  <c:v>4.960855405405405E-5</c:v>
                </c:pt>
                <c:pt idx="62">
                  <c:v>1.5630939999999999E-5</c:v>
                </c:pt>
                <c:pt idx="63">
                  <c:v>5.840664E-5</c:v>
                </c:pt>
                <c:pt idx="64">
                  <c:v>9.8932180000000007E-5</c:v>
                </c:pt>
                <c:pt idx="65">
                  <c:v>1.6255067500000001E-4</c:v>
                </c:pt>
                <c:pt idx="66">
                  <c:v>2.1906108E-4</c:v>
                </c:pt>
                <c:pt idx="67">
                  <c:v>1.9700028000000001E-4</c:v>
                </c:pt>
                <c:pt idx="68">
                  <c:v>2.2270294285714286E-4</c:v>
                </c:pt>
                <c:pt idx="69">
                  <c:v>1.4622465000000001E-4</c:v>
                </c:pt>
                <c:pt idx="70">
                  <c:v>1.1580895131086142E-4</c:v>
                </c:pt>
                <c:pt idx="71">
                  <c:v>7.4297492307692304E-5</c:v>
                </c:pt>
                <c:pt idx="72">
                  <c:v>7.4844066666666671E-5</c:v>
                </c:pt>
                <c:pt idx="73">
                  <c:v>3.3154391836734691E-5</c:v>
                </c:pt>
                <c:pt idx="74">
                  <c:v>1.4460380000000002E-5</c:v>
                </c:pt>
                <c:pt idx="75">
                  <c:v>1.258841111111111E-5</c:v>
                </c:pt>
                <c:pt idx="76">
                  <c:v>8.2694000000000008E-6</c:v>
                </c:pt>
                <c:pt idx="77">
                  <c:v>7.6678057142857151E-6</c:v>
                </c:pt>
                <c:pt idx="78">
                  <c:v>1.2781438095238129E-6</c:v>
                </c:pt>
                <c:pt idx="79">
                  <c:v>7.2544925925925851E-6</c:v>
                </c:pt>
                <c:pt idx="80">
                  <c:v>5.1555777777777774E-6</c:v>
                </c:pt>
                <c:pt idx="81">
                  <c:v>3.3560813333333332E-6</c:v>
                </c:pt>
                <c:pt idx="82">
                  <c:v>7.6058133333333332E-7</c:v>
                </c:pt>
                <c:pt idx="83">
                  <c:v>5.7560824999999181E-6</c:v>
                </c:pt>
                <c:pt idx="84">
                  <c:v>5.7464168831168915E-6</c:v>
                </c:pt>
                <c:pt idx="85">
                  <c:v>4.5492450000000002E-6</c:v>
                </c:pt>
                <c:pt idx="86">
                  <c:v>2.9505062962962967E-6</c:v>
                </c:pt>
                <c:pt idx="87">
                  <c:v>1.8513933333333335E-6</c:v>
                </c:pt>
                <c:pt idx="88">
                  <c:v>1.3021596666666666E-6</c:v>
                </c:pt>
                <c:pt idx="89">
                  <c:v>7.6237133333333339E-7</c:v>
                </c:pt>
                <c:pt idx="90">
                  <c:v>1.8794726666666667E-7</c:v>
                </c:pt>
                <c:pt idx="91">
                  <c:v>1.1214696666666667E-6</c:v>
                </c:pt>
                <c:pt idx="92">
                  <c:v>1.1104004E-6</c:v>
                </c:pt>
                <c:pt idx="93">
                  <c:v>6.4243766666666663E-7</c:v>
                </c:pt>
                <c:pt idx="94">
                  <c:v>2.7539026315789497E-7</c:v>
                </c:pt>
                <c:pt idx="95">
                  <c:v>6.8196833333333288E-7</c:v>
                </c:pt>
                <c:pt idx="96">
                  <c:v>4.4369728571428571E-7</c:v>
                </c:pt>
                <c:pt idx="97">
                  <c:v>3.3801421686746999E-7</c:v>
                </c:pt>
                <c:pt idx="98">
                  <c:v>1.5628705882352913E-7</c:v>
                </c:pt>
                <c:pt idx="99">
                  <c:v>2.295005E-7</c:v>
                </c:pt>
                <c:pt idx="100">
                  <c:v>9.5295750000000002E-8</c:v>
                </c:pt>
                <c:pt idx="101">
                  <c:v>1.2763817777777779E-7</c:v>
                </c:pt>
                <c:pt idx="102">
                  <c:v>4.2558839999999999E-8</c:v>
                </c:pt>
                <c:pt idx="103">
                  <c:v>1.8622464999999999E-7</c:v>
                </c:pt>
                <c:pt idx="104">
                  <c:v>1.1645275E-7</c:v>
                </c:pt>
                <c:pt idx="105">
                  <c:v>1.0163586666666668E-7</c:v>
                </c:pt>
                <c:pt idx="106">
                  <c:v>6.8452565217391278E-8</c:v>
                </c:pt>
                <c:pt idx="107">
                  <c:v>4.610367857142862E-8</c:v>
                </c:pt>
                <c:pt idx="108">
                  <c:v>4.4673913043478177E-8</c:v>
                </c:pt>
                <c:pt idx="109">
                  <c:v>5.7678870967742046E-8</c:v>
                </c:pt>
                <c:pt idx="110">
                  <c:v>1.5279033333333297E-8</c:v>
                </c:pt>
                <c:pt idx="111">
                  <c:v>9.4187687499999908E-8</c:v>
                </c:pt>
                <c:pt idx="112">
                  <c:v>5.2251200000000053E-8</c:v>
                </c:pt>
                <c:pt idx="113">
                  <c:v>2.4621350000000025E-8</c:v>
                </c:pt>
                <c:pt idx="114">
                  <c:v>2.9513719999999999E-8</c:v>
                </c:pt>
                <c:pt idx="115">
                  <c:v>3.0192809090909055E-8</c:v>
                </c:pt>
                <c:pt idx="116">
                  <c:v>1.3390200000000093E-8</c:v>
                </c:pt>
                <c:pt idx="117">
                  <c:v>2.0242241666666699E-8</c:v>
                </c:pt>
                <c:pt idx="118">
                  <c:v>5.0690699999999799E-9</c:v>
                </c:pt>
                <c:pt idx="119">
                  <c:v>2.9820538461537872E-9</c:v>
                </c:pt>
                <c:pt idx="120">
                  <c:v>5.9486380000000002E-10</c:v>
                </c:pt>
                <c:pt idx="121">
                  <c:v>7.0166139999999999E-8</c:v>
                </c:pt>
                <c:pt idx="122">
                  <c:v>0</c:v>
                </c:pt>
                <c:pt idx="123">
                  <c:v>3.2561191999999998E-8</c:v>
                </c:pt>
                <c:pt idx="124">
                  <c:v>0</c:v>
                </c:pt>
                <c:pt idx="125">
                  <c:v>1.0216066666666668E-8</c:v>
                </c:pt>
                <c:pt idx="126">
                  <c:v>1.1211503999999999E-7</c:v>
                </c:pt>
                <c:pt idx="127">
                  <c:v>5.3413480000000004E-8</c:v>
                </c:pt>
                <c:pt idx="128">
                  <c:v>9.4474760000000007E-8</c:v>
                </c:pt>
                <c:pt idx="129">
                  <c:v>5.5361080000000001E-8</c:v>
                </c:pt>
                <c:pt idx="130">
                  <c:v>1.0824364E-8</c:v>
                </c:pt>
                <c:pt idx="131">
                  <c:v>2.4169346666666667E-10</c:v>
                </c:pt>
                <c:pt idx="132">
                  <c:v>1.3511247272727255E-8</c:v>
                </c:pt>
                <c:pt idx="133">
                  <c:v>1.7535000000000016E-9</c:v>
                </c:pt>
                <c:pt idx="134">
                  <c:v>0</c:v>
                </c:pt>
                <c:pt idx="135">
                  <c:v>1.9778266666666621E-9</c:v>
                </c:pt>
                <c:pt idx="136">
                  <c:v>1.4111511111111134E-8</c:v>
                </c:pt>
                <c:pt idx="137">
                  <c:v>4.6588033333333333E-8</c:v>
                </c:pt>
                <c:pt idx="138">
                  <c:v>1.4146750000000001E-8</c:v>
                </c:pt>
                <c:pt idx="139">
                  <c:v>2.2987825000000006E-9</c:v>
                </c:pt>
                <c:pt idx="140">
                  <c:v>4.7911066666666667E-9</c:v>
                </c:pt>
                <c:pt idx="141">
                  <c:v>1.071648E-7</c:v>
                </c:pt>
                <c:pt idx="142">
                  <c:v>7.0062724999999939E-8</c:v>
                </c:pt>
                <c:pt idx="143">
                  <c:v>6.1589146666666661E-9</c:v>
                </c:pt>
                <c:pt idx="144">
                  <c:v>0</c:v>
                </c:pt>
                <c:pt idx="145">
                  <c:v>2.6586550000000001E-9</c:v>
                </c:pt>
                <c:pt idx="146">
                  <c:v>1.233717894736843E-9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2-43CB-BC5E-D6B315BA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144"/>
        <c:axId val="2035708624"/>
      </c:scatterChart>
      <c:scatterChart>
        <c:scatterStyle val="lineMarker"/>
        <c:varyColors val="0"/>
        <c:ser>
          <c:idx val="1"/>
          <c:order val="1"/>
          <c:tx>
            <c:v>Upper_Error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Plotting_Fluxes!$L$3:$L$254</c:f>
              <c:numCache>
                <c:formatCode>General</c:formatCode>
                <c:ptCount val="252"/>
                <c:pt idx="0">
                  <c:v>47.643999999999998</c:v>
                </c:pt>
                <c:pt idx="1">
                  <c:v>16.672999999999998</c:v>
                </c:pt>
                <c:pt idx="2">
                  <c:v>11.79</c:v>
                </c:pt>
                <c:pt idx="3">
                  <c:v>5.7530000000000001</c:v>
                </c:pt>
                <c:pt idx="4">
                  <c:v>2.6469999999999998</c:v>
                </c:pt>
                <c:pt idx="5">
                  <c:v>0.745</c:v>
                </c:pt>
                <c:pt idx="6">
                  <c:v>0.42399999999999999</c:v>
                </c:pt>
                <c:pt idx="7">
                  <c:v>0.22600000000000001</c:v>
                </c:pt>
                <c:pt idx="8">
                  <c:v>0.13100000000000001</c:v>
                </c:pt>
                <c:pt idx="9">
                  <c:v>0.16500000000000001</c:v>
                </c:pt>
                <c:pt idx="10">
                  <c:v>7.3999999999999996E-2</c:v>
                </c:pt>
                <c:pt idx="11">
                  <c:v>8.4000000000000005E-2</c:v>
                </c:pt>
                <c:pt idx="12">
                  <c:v>0.13600000000000001</c:v>
                </c:pt>
                <c:pt idx="13">
                  <c:v>6.7000000000000004E-2</c:v>
                </c:pt>
                <c:pt idx="14">
                  <c:v>6.9000000000000006E-2</c:v>
                </c:pt>
                <c:pt idx="15">
                  <c:v>0.10299999999999999</c:v>
                </c:pt>
                <c:pt idx="16">
                  <c:v>0.13700000000000001</c:v>
                </c:pt>
                <c:pt idx="17">
                  <c:v>0.13200000000000001</c:v>
                </c:pt>
                <c:pt idx="18">
                  <c:v>0.105</c:v>
                </c:pt>
                <c:pt idx="19">
                  <c:v>0.11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7.4999999999999997E-2</c:v>
                </c:pt>
                <c:pt idx="23">
                  <c:v>0.115</c:v>
                </c:pt>
                <c:pt idx="24">
                  <c:v>0.10100000000000001</c:v>
                </c:pt>
                <c:pt idx="25">
                  <c:v>0.13</c:v>
                </c:pt>
                <c:pt idx="26">
                  <c:v>8.5000000000000006E-2</c:v>
                </c:pt>
                <c:pt idx="27">
                  <c:v>6.2E-2</c:v>
                </c:pt>
                <c:pt idx="28">
                  <c:v>5.7000000000000002E-2</c:v>
                </c:pt>
                <c:pt idx="29">
                  <c:v>0.112</c:v>
                </c:pt>
                <c:pt idx="30">
                  <c:v>4.8000000000000001E-2</c:v>
                </c:pt>
                <c:pt idx="31">
                  <c:v>6.0999999999999999E-2</c:v>
                </c:pt>
                <c:pt idx="32">
                  <c:v>6.4000000000000001E-2</c:v>
                </c:pt>
                <c:pt idx="33">
                  <c:v>4.2000000000000003E-2</c:v>
                </c:pt>
                <c:pt idx="34">
                  <c:v>5.5E-2</c:v>
                </c:pt>
                <c:pt idx="35">
                  <c:v>4.5999999999999999E-2</c:v>
                </c:pt>
                <c:pt idx="36">
                  <c:v>5.6000000000000001E-2</c:v>
                </c:pt>
                <c:pt idx="37">
                  <c:v>0.05</c:v>
                </c:pt>
                <c:pt idx="38">
                  <c:v>0.03</c:v>
                </c:pt>
                <c:pt idx="39">
                  <c:v>2.7E-2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2.5999999999999999E-2</c:v>
                </c:pt>
                <c:pt idx="43">
                  <c:v>2.1000000000000001E-2</c:v>
                </c:pt>
                <c:pt idx="44">
                  <c:v>2.5999999999999999E-2</c:v>
                </c:pt>
                <c:pt idx="45">
                  <c:v>4.7E-2</c:v>
                </c:pt>
                <c:pt idx="46">
                  <c:v>2.8000000000000001E-2</c:v>
                </c:pt>
                <c:pt idx="47">
                  <c:v>5.5E-2</c:v>
                </c:pt>
                <c:pt idx="48">
                  <c:v>2.4E-2</c:v>
                </c:pt>
                <c:pt idx="49">
                  <c:v>2.5999999999999999E-2</c:v>
                </c:pt>
                <c:pt idx="50">
                  <c:v>5.2999999999999999E-2</c:v>
                </c:pt>
                <c:pt idx="51">
                  <c:v>2.9000000000000001E-2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0.03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4.3999999999999997E-2</c:v>
                </c:pt>
                <c:pt idx="58">
                  <c:v>4.1000000000000002E-2</c:v>
                </c:pt>
                <c:pt idx="59">
                  <c:v>4.9000000000000002E-2</c:v>
                </c:pt>
                <c:pt idx="60">
                  <c:v>0.109</c:v>
                </c:pt>
                <c:pt idx="61">
                  <c:v>6.9000000000000006E-2</c:v>
                </c:pt>
                <c:pt idx="62">
                  <c:v>0.10100000000000001</c:v>
                </c:pt>
                <c:pt idx="63">
                  <c:v>9.2999999999999999E-2</c:v>
                </c:pt>
                <c:pt idx="64">
                  <c:v>0.152</c:v>
                </c:pt>
                <c:pt idx="65">
                  <c:v>6.9000000000000006E-2</c:v>
                </c:pt>
                <c:pt idx="66">
                  <c:v>7.5999999999999998E-2</c:v>
                </c:pt>
                <c:pt idx="67">
                  <c:v>0.128</c:v>
                </c:pt>
                <c:pt idx="68">
                  <c:v>7.9000000000000001E-2</c:v>
                </c:pt>
                <c:pt idx="69">
                  <c:v>0.11700000000000001</c:v>
                </c:pt>
                <c:pt idx="70">
                  <c:v>0.13900000000000001</c:v>
                </c:pt>
                <c:pt idx="71">
                  <c:v>0.373</c:v>
                </c:pt>
                <c:pt idx="72">
                  <c:v>0.221</c:v>
                </c:pt>
                <c:pt idx="73">
                  <c:v>0.29499999999999998</c:v>
                </c:pt>
                <c:pt idx="74">
                  <c:v>0.81299999999999994</c:v>
                </c:pt>
                <c:pt idx="75">
                  <c:v>0.78500000000000003</c:v>
                </c:pt>
                <c:pt idx="76">
                  <c:v>1.2609999999999999</c:v>
                </c:pt>
                <c:pt idx="77">
                  <c:v>1.583</c:v>
                </c:pt>
                <c:pt idx="78">
                  <c:v>3.1240000000000001</c:v>
                </c:pt>
                <c:pt idx="79">
                  <c:v>1.974</c:v>
                </c:pt>
                <c:pt idx="80">
                  <c:v>1.9730000000000001</c:v>
                </c:pt>
                <c:pt idx="81">
                  <c:v>3.78</c:v>
                </c:pt>
                <c:pt idx="82">
                  <c:v>3.569</c:v>
                </c:pt>
                <c:pt idx="83">
                  <c:v>4.4130000000000003</c:v>
                </c:pt>
                <c:pt idx="84">
                  <c:v>2.2549999999999999</c:v>
                </c:pt>
                <c:pt idx="85">
                  <c:v>2.3239999999999998</c:v>
                </c:pt>
                <c:pt idx="86">
                  <c:v>2.21</c:v>
                </c:pt>
                <c:pt idx="87">
                  <c:v>3.1059999999999999</c:v>
                </c:pt>
                <c:pt idx="88">
                  <c:v>5.9470000000000001</c:v>
                </c:pt>
                <c:pt idx="89">
                  <c:v>7.766</c:v>
                </c:pt>
                <c:pt idx="90">
                  <c:v>10.233000000000001</c:v>
                </c:pt>
                <c:pt idx="91">
                  <c:v>7.0119999999999996</c:v>
                </c:pt>
                <c:pt idx="92">
                  <c:v>6.2030000000000003</c:v>
                </c:pt>
                <c:pt idx="93">
                  <c:v>9.1069999999999993</c:v>
                </c:pt>
                <c:pt idx="94">
                  <c:v>8.1989999999999998</c:v>
                </c:pt>
                <c:pt idx="95">
                  <c:v>8.7260000000000009</c:v>
                </c:pt>
                <c:pt idx="96">
                  <c:v>8.4209999999999994</c:v>
                </c:pt>
                <c:pt idx="97">
                  <c:v>9.2140000000000004</c:v>
                </c:pt>
                <c:pt idx="98">
                  <c:v>18.838999999999999</c:v>
                </c:pt>
                <c:pt idx="99">
                  <c:v>14.807</c:v>
                </c:pt>
                <c:pt idx="100">
                  <c:v>15.721</c:v>
                </c:pt>
                <c:pt idx="101">
                  <c:v>19.489000000000001</c:v>
                </c:pt>
                <c:pt idx="102">
                  <c:v>45.643000000000001</c:v>
                </c:pt>
                <c:pt idx="103">
                  <c:v>28.716999999999999</c:v>
                </c:pt>
                <c:pt idx="104">
                  <c:v>36.207000000000001</c:v>
                </c:pt>
                <c:pt idx="105">
                  <c:v>33.125</c:v>
                </c:pt>
                <c:pt idx="106">
                  <c:v>35.131999999999998</c:v>
                </c:pt>
                <c:pt idx="107">
                  <c:v>35.795999999999999</c:v>
                </c:pt>
                <c:pt idx="108">
                  <c:v>53.265999999999998</c:v>
                </c:pt>
                <c:pt idx="109">
                  <c:v>41.813000000000002</c:v>
                </c:pt>
                <c:pt idx="110">
                  <c:v>46.427</c:v>
                </c:pt>
                <c:pt idx="111">
                  <c:v>35.249000000000002</c:v>
                </c:pt>
                <c:pt idx="112">
                  <c:v>38.578000000000003</c:v>
                </c:pt>
                <c:pt idx="113">
                  <c:v>57.762999999999998</c:v>
                </c:pt>
                <c:pt idx="114">
                  <c:v>72.912999999999997</c:v>
                </c:pt>
                <c:pt idx="115">
                  <c:v>56.81</c:v>
                </c:pt>
                <c:pt idx="116">
                  <c:v>82.635999999999996</c:v>
                </c:pt>
                <c:pt idx="117">
                  <c:v>66.896000000000001</c:v>
                </c:pt>
                <c:pt idx="118">
                  <c:v>100</c:v>
                </c:pt>
                <c:pt idx="119">
                  <c:v>60.921999999999997</c:v>
                </c:pt>
                <c:pt idx="120">
                  <c:v>67.92</c:v>
                </c:pt>
                <c:pt idx="121">
                  <c:v>71.933999999999997</c:v>
                </c:pt>
                <c:pt idx="122">
                  <c:v>0</c:v>
                </c:pt>
                <c:pt idx="123">
                  <c:v>75.959000000000003</c:v>
                </c:pt>
                <c:pt idx="124">
                  <c:v>0</c:v>
                </c:pt>
                <c:pt idx="125">
                  <c:v>77.534000000000006</c:v>
                </c:pt>
                <c:pt idx="126">
                  <c:v>89.503</c:v>
                </c:pt>
                <c:pt idx="127">
                  <c:v>54.683</c:v>
                </c:pt>
                <c:pt idx="128">
                  <c:v>41.207999999999998</c:v>
                </c:pt>
                <c:pt idx="129">
                  <c:v>56.473999999999997</c:v>
                </c:pt>
                <c:pt idx="130">
                  <c:v>65.042000000000002</c:v>
                </c:pt>
                <c:pt idx="131">
                  <c:v>100</c:v>
                </c:pt>
                <c:pt idx="132">
                  <c:v>90.522000000000006</c:v>
                </c:pt>
                <c:pt idx="133">
                  <c:v>67.171999999999997</c:v>
                </c:pt>
                <c:pt idx="134">
                  <c:v>0</c:v>
                </c:pt>
                <c:pt idx="135">
                  <c:v>100</c:v>
                </c:pt>
                <c:pt idx="136">
                  <c:v>72.808999999999997</c:v>
                </c:pt>
                <c:pt idx="137">
                  <c:v>56.253</c:v>
                </c:pt>
                <c:pt idx="138">
                  <c:v>87.302999999999997</c:v>
                </c:pt>
                <c:pt idx="139">
                  <c:v>100</c:v>
                </c:pt>
                <c:pt idx="140">
                  <c:v>72.119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A-438C-925D-CC1C076A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16992"/>
        <c:axId val="1492536960"/>
      </c:scatterChart>
      <c:valAx>
        <c:axId val="243801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3033837218792825"/>
              <c:y val="0.8779557589626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08624"/>
        <c:crossesAt val="1.0000000000000009E-15"/>
        <c:crossBetween val="midCat"/>
      </c:valAx>
      <c:valAx>
        <c:axId val="203570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Intensity (#/(s*MeV))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144"/>
        <c:crossesAt val="1"/>
        <c:crossBetween val="midCat"/>
      </c:valAx>
      <c:valAx>
        <c:axId val="149253696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6992"/>
        <c:crosses val="max"/>
        <c:crossBetween val="midCat"/>
      </c:valAx>
      <c:valAx>
        <c:axId val="1492516992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925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22860</xdr:rowOff>
    </xdr:from>
    <xdr:to>
      <xdr:col>28</xdr:col>
      <xdr:colOff>160020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3061-C9B4-4E72-B71B-08DCF1B8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5DE-BD5C-4B2F-A9F8-41F8DFA26464}">
  <dimension ref="A1:F764"/>
  <sheetViews>
    <sheetView workbookViewId="0">
      <selection activeCell="F7" sqref="F7:F764"/>
    </sheetView>
  </sheetViews>
  <sheetFormatPr defaultRowHeight="14.4" x14ac:dyDescent="0.3"/>
  <sheetData>
    <row r="1" spans="1:6" x14ac:dyDescent="0.3">
      <c r="A1" t="s">
        <v>16</v>
      </c>
    </row>
    <row r="2" spans="1:6" x14ac:dyDescent="0.3">
      <c r="A2" t="s">
        <v>19</v>
      </c>
    </row>
    <row r="3" spans="1:6" x14ac:dyDescent="0.3">
      <c r="B3" t="s">
        <v>0</v>
      </c>
      <c r="C3" t="s">
        <v>1</v>
      </c>
      <c r="D3" t="s">
        <v>1</v>
      </c>
      <c r="E3" t="s">
        <v>0</v>
      </c>
      <c r="F3" t="s">
        <v>2</v>
      </c>
    </row>
    <row r="4" spans="1:6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 t="s">
        <v>8</v>
      </c>
    </row>
    <row r="6" spans="1:6" x14ac:dyDescent="0.3">
      <c r="A6" t="s">
        <v>9</v>
      </c>
      <c r="B6" t="s">
        <v>10</v>
      </c>
      <c r="C6">
        <v>1</v>
      </c>
      <c r="D6" t="s">
        <v>11</v>
      </c>
      <c r="E6">
        <v>1</v>
      </c>
      <c r="F6" t="s">
        <v>9</v>
      </c>
    </row>
    <row r="7" spans="1:6" x14ac:dyDescent="0.3">
      <c r="B7">
        <v>1</v>
      </c>
      <c r="C7">
        <v>1</v>
      </c>
      <c r="D7" s="1">
        <v>20000000</v>
      </c>
      <c r="E7" s="1">
        <v>3.8799119999999998E-7</v>
      </c>
      <c r="F7">
        <v>47.643999999999998</v>
      </c>
    </row>
    <row r="8" spans="1:6" x14ac:dyDescent="0.3">
      <c r="B8">
        <v>1</v>
      </c>
      <c r="C8">
        <v>2</v>
      </c>
      <c r="D8" s="1">
        <v>17330000</v>
      </c>
      <c r="E8" s="1">
        <v>5.9945019999999996E-6</v>
      </c>
      <c r="F8">
        <v>16.672999999999998</v>
      </c>
    </row>
    <row r="9" spans="1:6" x14ac:dyDescent="0.3">
      <c r="B9">
        <v>1</v>
      </c>
      <c r="C9">
        <v>3</v>
      </c>
      <c r="D9" s="1">
        <v>15680000</v>
      </c>
      <c r="E9" s="1">
        <v>1.235034E-5</v>
      </c>
      <c r="F9">
        <v>11.79</v>
      </c>
    </row>
    <row r="10" spans="1:6" x14ac:dyDescent="0.3">
      <c r="B10">
        <v>1</v>
      </c>
      <c r="C10">
        <v>4</v>
      </c>
      <c r="D10" s="1">
        <v>14550000</v>
      </c>
      <c r="E10" s="1">
        <v>4.199335E-5</v>
      </c>
      <c r="F10">
        <v>5.7530000000000001</v>
      </c>
    </row>
    <row r="11" spans="1:6" x14ac:dyDescent="0.3">
      <c r="B11">
        <v>1</v>
      </c>
      <c r="C11">
        <v>5</v>
      </c>
      <c r="D11" s="1">
        <v>13840000</v>
      </c>
      <c r="E11" s="1">
        <v>2.055762E-4</v>
      </c>
      <c r="F11">
        <v>2.6469999999999998</v>
      </c>
    </row>
    <row r="12" spans="1:6" x14ac:dyDescent="0.3">
      <c r="B12">
        <v>1</v>
      </c>
      <c r="C12">
        <v>6</v>
      </c>
      <c r="D12" s="1">
        <v>12840000</v>
      </c>
      <c r="E12" s="1">
        <v>2.8835710000000001E-3</v>
      </c>
      <c r="F12">
        <v>0.745</v>
      </c>
    </row>
    <row r="13" spans="1:6" x14ac:dyDescent="0.3">
      <c r="B13">
        <v>1</v>
      </c>
      <c r="C13">
        <v>7</v>
      </c>
      <c r="D13" s="1">
        <v>10000000</v>
      </c>
      <c r="E13" s="1">
        <v>8.8137219999999995E-3</v>
      </c>
      <c r="F13">
        <v>0.42399999999999999</v>
      </c>
    </row>
    <row r="14" spans="1:6" x14ac:dyDescent="0.3">
      <c r="B14">
        <v>1</v>
      </c>
      <c r="C14">
        <v>8</v>
      </c>
      <c r="D14" s="1">
        <v>8187000</v>
      </c>
      <c r="E14" s="1">
        <v>2.9322399999999998E-2</v>
      </c>
      <c r="F14">
        <v>0.22600000000000001</v>
      </c>
    </row>
    <row r="15" spans="1:6" x14ac:dyDescent="0.3">
      <c r="B15">
        <v>1</v>
      </c>
      <c r="C15">
        <v>9</v>
      </c>
      <c r="D15" s="1">
        <v>6434000</v>
      </c>
      <c r="E15" s="1">
        <v>8.6352520000000002E-2</v>
      </c>
      <c r="F15">
        <v>0.13100000000000001</v>
      </c>
    </row>
    <row r="16" spans="1:6" x14ac:dyDescent="0.3">
      <c r="B16">
        <v>1</v>
      </c>
      <c r="C16">
        <v>10</v>
      </c>
      <c r="D16" s="1">
        <v>4800000</v>
      </c>
      <c r="E16" s="1">
        <v>5.111545E-2</v>
      </c>
      <c r="F16">
        <v>0.16500000000000001</v>
      </c>
    </row>
    <row r="17" spans="2:6" x14ac:dyDescent="0.3">
      <c r="B17">
        <v>1</v>
      </c>
      <c r="C17">
        <v>11</v>
      </c>
      <c r="D17" s="1">
        <v>4304000</v>
      </c>
      <c r="E17" s="1">
        <v>0.25360060000000001</v>
      </c>
      <c r="F17">
        <v>7.3999999999999996E-2</v>
      </c>
    </row>
    <row r="18" spans="2:6" x14ac:dyDescent="0.3">
      <c r="B18">
        <v>1</v>
      </c>
      <c r="C18">
        <v>12</v>
      </c>
      <c r="D18" s="1">
        <v>3000000</v>
      </c>
      <c r="E18" s="1">
        <v>0.19452829999999999</v>
      </c>
      <c r="F18">
        <v>8.4000000000000005E-2</v>
      </c>
    </row>
    <row r="19" spans="2:6" x14ac:dyDescent="0.3">
      <c r="B19">
        <v>1</v>
      </c>
      <c r="C19">
        <v>13</v>
      </c>
      <c r="D19" s="1">
        <v>2479000</v>
      </c>
      <c r="E19" s="1">
        <v>6.099951E-2</v>
      </c>
      <c r="F19">
        <v>0.13600000000000001</v>
      </c>
    </row>
    <row r="20" spans="2:6" x14ac:dyDescent="0.3">
      <c r="B20">
        <v>1</v>
      </c>
      <c r="C20">
        <v>14</v>
      </c>
      <c r="D20" s="1">
        <v>2354000</v>
      </c>
      <c r="E20" s="1">
        <v>0.32039060000000003</v>
      </c>
      <c r="F20">
        <v>6.7000000000000004E-2</v>
      </c>
    </row>
    <row r="21" spans="2:6" x14ac:dyDescent="0.3">
      <c r="B21">
        <v>1</v>
      </c>
      <c r="C21">
        <v>15</v>
      </c>
      <c r="D21" s="1">
        <v>1850000</v>
      </c>
      <c r="E21" s="1">
        <v>0.34187230000000002</v>
      </c>
      <c r="F21">
        <v>6.9000000000000006E-2</v>
      </c>
    </row>
    <row r="22" spans="2:6" x14ac:dyDescent="0.3">
      <c r="B22">
        <v>1</v>
      </c>
      <c r="C22">
        <v>16</v>
      </c>
      <c r="D22" s="1">
        <v>1500000</v>
      </c>
      <c r="E22" s="1">
        <v>0.1211357</v>
      </c>
      <c r="F22">
        <v>0.10299999999999999</v>
      </c>
    </row>
    <row r="23" spans="2:6" x14ac:dyDescent="0.3">
      <c r="B23">
        <v>1</v>
      </c>
      <c r="C23">
        <v>17</v>
      </c>
      <c r="D23" s="1">
        <v>1400000</v>
      </c>
      <c r="E23" s="1">
        <v>6.1433599999999998E-2</v>
      </c>
      <c r="F23">
        <v>0.13700000000000001</v>
      </c>
    </row>
    <row r="24" spans="2:6" x14ac:dyDescent="0.3">
      <c r="B24">
        <v>1</v>
      </c>
      <c r="C24">
        <v>18</v>
      </c>
      <c r="D24" s="1">
        <v>1356000</v>
      </c>
      <c r="E24" s="1">
        <v>5.7248449999999999E-2</v>
      </c>
      <c r="F24">
        <v>0.13200000000000001</v>
      </c>
    </row>
    <row r="25" spans="2:6" x14ac:dyDescent="0.3">
      <c r="B25">
        <v>1</v>
      </c>
      <c r="C25">
        <v>19</v>
      </c>
      <c r="D25" s="1">
        <v>1317000</v>
      </c>
      <c r="E25" s="1">
        <v>0.1046171</v>
      </c>
      <c r="F25">
        <v>0.105</v>
      </c>
    </row>
    <row r="26" spans="2:6" x14ac:dyDescent="0.3">
      <c r="B26">
        <v>1</v>
      </c>
      <c r="C26">
        <v>20</v>
      </c>
      <c r="D26" s="1">
        <v>1250000</v>
      </c>
      <c r="E26" s="1">
        <v>8.5994219999999996E-2</v>
      </c>
      <c r="F26">
        <v>0.11</v>
      </c>
    </row>
    <row r="27" spans="2:6" x14ac:dyDescent="0.3">
      <c r="B27">
        <v>1</v>
      </c>
      <c r="C27">
        <v>21</v>
      </c>
      <c r="D27" s="1">
        <v>1200000</v>
      </c>
      <c r="E27" s="1">
        <v>0.21102099999999999</v>
      </c>
      <c r="F27">
        <v>8.1000000000000003E-2</v>
      </c>
    </row>
    <row r="28" spans="2:6" x14ac:dyDescent="0.3">
      <c r="B28">
        <v>1</v>
      </c>
      <c r="C28">
        <v>22</v>
      </c>
      <c r="D28" s="1">
        <v>1100000</v>
      </c>
      <c r="E28" s="1">
        <v>0.2053199</v>
      </c>
      <c r="F28">
        <v>8.1000000000000003E-2</v>
      </c>
    </row>
    <row r="29" spans="2:6" x14ac:dyDescent="0.3">
      <c r="B29">
        <v>1</v>
      </c>
      <c r="C29">
        <v>23</v>
      </c>
      <c r="D29" s="1">
        <v>1010000</v>
      </c>
      <c r="E29" s="1">
        <v>0.2664648</v>
      </c>
      <c r="F29">
        <v>7.4999999999999997E-2</v>
      </c>
    </row>
    <row r="30" spans="2:6" x14ac:dyDescent="0.3">
      <c r="B30">
        <v>1</v>
      </c>
      <c r="C30">
        <v>24</v>
      </c>
      <c r="D30" s="1">
        <v>920000</v>
      </c>
      <c r="E30" s="1">
        <v>6.1792590000000001E-2</v>
      </c>
      <c r="F30">
        <v>0.115</v>
      </c>
    </row>
    <row r="31" spans="2:6" x14ac:dyDescent="0.3">
      <c r="B31">
        <v>1</v>
      </c>
      <c r="C31">
        <v>25</v>
      </c>
      <c r="D31" s="1">
        <v>900000</v>
      </c>
      <c r="E31" s="1">
        <v>8.966536E-2</v>
      </c>
      <c r="F31">
        <v>0.10100000000000001</v>
      </c>
    </row>
    <row r="32" spans="2:6" x14ac:dyDescent="0.3">
      <c r="B32">
        <v>1</v>
      </c>
      <c r="C32">
        <v>26</v>
      </c>
      <c r="D32" s="1">
        <v>875000</v>
      </c>
      <c r="E32" s="1">
        <v>4.6041180000000001E-2</v>
      </c>
      <c r="F32">
        <v>0.13</v>
      </c>
    </row>
    <row r="33" spans="2:6" x14ac:dyDescent="0.3">
      <c r="B33">
        <v>1</v>
      </c>
      <c r="C33">
        <v>27</v>
      </c>
      <c r="D33" s="1">
        <v>861100</v>
      </c>
      <c r="E33" s="1">
        <v>0.1577732</v>
      </c>
      <c r="F33">
        <v>8.5000000000000006E-2</v>
      </c>
    </row>
    <row r="34" spans="2:6" x14ac:dyDescent="0.3">
      <c r="B34">
        <v>1</v>
      </c>
      <c r="C34">
        <v>28</v>
      </c>
      <c r="D34" s="1">
        <v>820000</v>
      </c>
      <c r="E34" s="1">
        <v>0.27429300000000001</v>
      </c>
      <c r="F34">
        <v>6.2E-2</v>
      </c>
    </row>
    <row r="35" spans="2:6" x14ac:dyDescent="0.3">
      <c r="B35">
        <v>1</v>
      </c>
      <c r="C35">
        <v>29</v>
      </c>
      <c r="D35" s="1">
        <v>750000</v>
      </c>
      <c r="E35" s="1">
        <v>0.34076800000000002</v>
      </c>
      <c r="F35">
        <v>5.7000000000000002E-2</v>
      </c>
    </row>
    <row r="36" spans="2:6" x14ac:dyDescent="0.3">
      <c r="B36">
        <v>1</v>
      </c>
      <c r="C36">
        <v>30</v>
      </c>
      <c r="D36" s="1">
        <v>679000</v>
      </c>
      <c r="E36" s="1">
        <v>4.5689460000000001E-2</v>
      </c>
      <c r="F36">
        <v>0.112</v>
      </c>
    </row>
    <row r="37" spans="2:6" x14ac:dyDescent="0.3">
      <c r="B37">
        <v>1</v>
      </c>
      <c r="C37">
        <v>31</v>
      </c>
      <c r="D37" s="1">
        <v>670000</v>
      </c>
      <c r="E37" s="1">
        <v>0.52971049999999997</v>
      </c>
      <c r="F37">
        <v>4.8000000000000001E-2</v>
      </c>
    </row>
    <row r="38" spans="2:6" x14ac:dyDescent="0.3">
      <c r="B38">
        <v>1</v>
      </c>
      <c r="C38">
        <v>32</v>
      </c>
      <c r="D38" s="1">
        <v>600000</v>
      </c>
      <c r="E38" s="1">
        <v>0.24219260000000001</v>
      </c>
      <c r="F38">
        <v>6.0999999999999999E-2</v>
      </c>
    </row>
    <row r="39" spans="2:6" x14ac:dyDescent="0.3">
      <c r="B39">
        <v>1</v>
      </c>
      <c r="C39">
        <v>33</v>
      </c>
      <c r="D39" s="1">
        <v>573000</v>
      </c>
      <c r="E39" s="1">
        <v>0.21746199999999999</v>
      </c>
      <c r="F39">
        <v>6.4000000000000001E-2</v>
      </c>
    </row>
    <row r="40" spans="2:6" x14ac:dyDescent="0.3">
      <c r="B40">
        <v>1</v>
      </c>
      <c r="C40">
        <v>34</v>
      </c>
      <c r="D40" s="1">
        <v>550000</v>
      </c>
      <c r="E40" s="1">
        <v>0.67359009999999997</v>
      </c>
      <c r="F40">
        <v>4.2000000000000003E-2</v>
      </c>
    </row>
    <row r="41" spans="2:6" x14ac:dyDescent="0.3">
      <c r="B41">
        <v>1</v>
      </c>
      <c r="C41">
        <v>35</v>
      </c>
      <c r="D41" s="1">
        <v>492000</v>
      </c>
      <c r="E41" s="1">
        <v>0.26565119999999998</v>
      </c>
      <c r="F41">
        <v>5.5E-2</v>
      </c>
    </row>
    <row r="42" spans="2:6" x14ac:dyDescent="0.3">
      <c r="B42">
        <v>1</v>
      </c>
      <c r="C42">
        <v>36</v>
      </c>
      <c r="D42" s="1">
        <v>470000</v>
      </c>
      <c r="E42" s="1">
        <v>0.40721610000000003</v>
      </c>
      <c r="F42">
        <v>4.5999999999999999E-2</v>
      </c>
    </row>
    <row r="43" spans="2:6" x14ac:dyDescent="0.3">
      <c r="B43">
        <v>1</v>
      </c>
      <c r="C43">
        <v>37</v>
      </c>
      <c r="D43" s="1">
        <v>440000</v>
      </c>
      <c r="E43" s="1">
        <v>0.26187899999999997</v>
      </c>
      <c r="F43">
        <v>5.6000000000000001E-2</v>
      </c>
    </row>
    <row r="44" spans="2:6" x14ac:dyDescent="0.3">
      <c r="B44">
        <v>1</v>
      </c>
      <c r="C44">
        <v>38</v>
      </c>
      <c r="D44" s="1">
        <v>420000</v>
      </c>
      <c r="E44" s="1">
        <v>0.2374019</v>
      </c>
      <c r="F44">
        <v>0.05</v>
      </c>
    </row>
    <row r="45" spans="2:6" x14ac:dyDescent="0.3">
      <c r="B45">
        <v>1</v>
      </c>
      <c r="C45">
        <v>39</v>
      </c>
      <c r="D45" s="1">
        <v>400000</v>
      </c>
      <c r="E45" s="1">
        <v>1.306513</v>
      </c>
      <c r="F45">
        <v>0.03</v>
      </c>
    </row>
    <row r="46" spans="2:6" x14ac:dyDescent="0.3">
      <c r="B46">
        <v>1</v>
      </c>
      <c r="C46">
        <v>40</v>
      </c>
      <c r="D46" s="1">
        <v>330000</v>
      </c>
      <c r="E46" s="1">
        <v>1.507387</v>
      </c>
      <c r="F46">
        <v>2.7E-2</v>
      </c>
    </row>
    <row r="47" spans="2:6" x14ac:dyDescent="0.3">
      <c r="B47">
        <v>1</v>
      </c>
      <c r="C47">
        <v>41</v>
      </c>
      <c r="D47" s="1">
        <v>270000</v>
      </c>
      <c r="E47" s="1">
        <v>2.012883</v>
      </c>
      <c r="F47">
        <v>2.1999999999999999E-2</v>
      </c>
    </row>
    <row r="48" spans="2:6" x14ac:dyDescent="0.3">
      <c r="B48">
        <v>1</v>
      </c>
      <c r="C48">
        <v>42</v>
      </c>
      <c r="D48" s="1">
        <v>200000</v>
      </c>
      <c r="E48" s="1">
        <v>1.9821390000000001</v>
      </c>
      <c r="F48">
        <v>0.02</v>
      </c>
    </row>
    <row r="49" spans="2:6" x14ac:dyDescent="0.3">
      <c r="B49">
        <v>1</v>
      </c>
      <c r="C49">
        <v>43</v>
      </c>
      <c r="D49" s="1">
        <v>149000</v>
      </c>
      <c r="E49" s="1">
        <v>0.94939030000000002</v>
      </c>
      <c r="F49">
        <v>2.5999999999999999E-2</v>
      </c>
    </row>
    <row r="50" spans="2:6" x14ac:dyDescent="0.3">
      <c r="B50">
        <v>1</v>
      </c>
      <c r="C50">
        <v>44</v>
      </c>
      <c r="D50" s="1">
        <v>128300</v>
      </c>
      <c r="E50" s="1">
        <v>1.702693</v>
      </c>
      <c r="F50">
        <v>2.1000000000000001E-2</v>
      </c>
    </row>
    <row r="51" spans="2:6" x14ac:dyDescent="0.3">
      <c r="B51">
        <v>1</v>
      </c>
      <c r="C51">
        <v>45</v>
      </c>
      <c r="D51" s="1">
        <v>100000</v>
      </c>
      <c r="E51" s="1">
        <v>0.75692820000000005</v>
      </c>
      <c r="F51">
        <v>2.5999999999999999E-2</v>
      </c>
    </row>
    <row r="52" spans="2:6" x14ac:dyDescent="0.3">
      <c r="B52">
        <v>1</v>
      </c>
      <c r="C52">
        <v>46</v>
      </c>
      <c r="D52" s="1">
        <v>85000</v>
      </c>
      <c r="E52" s="1">
        <v>0.1399821</v>
      </c>
      <c r="F52">
        <v>4.7E-2</v>
      </c>
    </row>
    <row r="53" spans="2:6" x14ac:dyDescent="0.3">
      <c r="B53">
        <v>1</v>
      </c>
      <c r="C53">
        <v>47</v>
      </c>
      <c r="D53" s="1">
        <v>82000</v>
      </c>
      <c r="E53" s="1">
        <v>0.59973430000000005</v>
      </c>
      <c r="F53">
        <v>2.8000000000000001E-2</v>
      </c>
    </row>
    <row r="54" spans="2:6" x14ac:dyDescent="0.3">
      <c r="B54">
        <v>1</v>
      </c>
      <c r="C54">
        <v>48</v>
      </c>
      <c r="D54" s="1">
        <v>75000</v>
      </c>
      <c r="E54" s="1">
        <v>9.1704240000000006E-2</v>
      </c>
      <c r="F54">
        <v>5.5E-2</v>
      </c>
    </row>
    <row r="55" spans="2:6" x14ac:dyDescent="0.3">
      <c r="B55">
        <v>1</v>
      </c>
      <c r="C55">
        <v>49</v>
      </c>
      <c r="D55" s="1">
        <v>73000</v>
      </c>
      <c r="E55" s="1">
        <v>1.182034</v>
      </c>
      <c r="F55">
        <v>2.4E-2</v>
      </c>
    </row>
    <row r="56" spans="2:6" x14ac:dyDescent="0.3">
      <c r="B56">
        <v>1</v>
      </c>
      <c r="C56">
        <v>50</v>
      </c>
      <c r="D56" s="1">
        <v>60000</v>
      </c>
      <c r="E56" s="1">
        <v>0.55664360000000002</v>
      </c>
      <c r="F56">
        <v>2.5999999999999999E-2</v>
      </c>
    </row>
    <row r="57" spans="2:6" x14ac:dyDescent="0.3">
      <c r="B57">
        <v>1</v>
      </c>
      <c r="C57">
        <v>51</v>
      </c>
      <c r="D57" s="1">
        <v>52000</v>
      </c>
      <c r="E57" s="1">
        <v>0.1004304</v>
      </c>
      <c r="F57">
        <v>5.2999999999999999E-2</v>
      </c>
    </row>
    <row r="58" spans="2:6" x14ac:dyDescent="0.3">
      <c r="B58">
        <v>1</v>
      </c>
      <c r="C58">
        <v>52</v>
      </c>
      <c r="D58" s="1">
        <v>50000</v>
      </c>
      <c r="E58" s="1">
        <v>0.44713700000000001</v>
      </c>
      <c r="F58">
        <v>2.9000000000000001E-2</v>
      </c>
    </row>
    <row r="59" spans="2:6" x14ac:dyDescent="0.3">
      <c r="B59">
        <v>1</v>
      </c>
      <c r="C59">
        <v>53</v>
      </c>
      <c r="D59" s="1">
        <v>45000</v>
      </c>
      <c r="E59" s="1">
        <v>1.3236110000000001</v>
      </c>
      <c r="F59">
        <v>2.1000000000000001E-2</v>
      </c>
    </row>
    <row r="60" spans="2:6" x14ac:dyDescent="0.3">
      <c r="B60">
        <v>1</v>
      </c>
      <c r="C60">
        <v>54</v>
      </c>
      <c r="D60" s="1">
        <v>30000</v>
      </c>
      <c r="E60" s="1">
        <v>1.416488</v>
      </c>
      <c r="F60">
        <v>2.1999999999999999E-2</v>
      </c>
    </row>
    <row r="61" spans="2:6" x14ac:dyDescent="0.3">
      <c r="B61">
        <v>1</v>
      </c>
      <c r="C61">
        <v>55</v>
      </c>
      <c r="D61" s="1">
        <v>20000</v>
      </c>
      <c r="E61" s="1">
        <v>0.44886379999999998</v>
      </c>
      <c r="F61">
        <v>0.03</v>
      </c>
    </row>
    <row r="62" spans="2:6" x14ac:dyDescent="0.3">
      <c r="B62">
        <v>1</v>
      </c>
      <c r="C62">
        <v>56</v>
      </c>
      <c r="D62" s="1">
        <v>17000</v>
      </c>
      <c r="E62" s="1">
        <v>0.60947150000000005</v>
      </c>
      <c r="F62">
        <v>2.9000000000000001E-2</v>
      </c>
    </row>
    <row r="63" spans="2:6" x14ac:dyDescent="0.3">
      <c r="B63">
        <v>1</v>
      </c>
      <c r="C63">
        <v>57</v>
      </c>
      <c r="D63" s="1">
        <v>13000</v>
      </c>
      <c r="E63" s="1">
        <v>0.46551330000000002</v>
      </c>
      <c r="F63">
        <v>3.4000000000000002E-2</v>
      </c>
    </row>
    <row r="64" spans="2:6" x14ac:dyDescent="0.3">
      <c r="B64">
        <v>1</v>
      </c>
      <c r="C64">
        <v>58</v>
      </c>
      <c r="D64" s="1">
        <v>9500</v>
      </c>
      <c r="E64" s="1">
        <v>0.12633610000000001</v>
      </c>
      <c r="F64">
        <v>4.3999999999999997E-2</v>
      </c>
    </row>
    <row r="65" spans="2:6" x14ac:dyDescent="0.3">
      <c r="B65">
        <v>1</v>
      </c>
      <c r="C65">
        <v>59</v>
      </c>
      <c r="D65" s="1">
        <v>8030</v>
      </c>
      <c r="E65" s="1">
        <v>0.21230660000000001</v>
      </c>
      <c r="F65">
        <v>4.1000000000000002E-2</v>
      </c>
    </row>
    <row r="66" spans="2:6" x14ac:dyDescent="0.3">
      <c r="B66">
        <v>1</v>
      </c>
      <c r="C66">
        <v>60</v>
      </c>
      <c r="D66" s="1">
        <v>5700</v>
      </c>
      <c r="E66" s="1">
        <v>0.19284380000000001</v>
      </c>
      <c r="F66">
        <v>4.9000000000000002E-2</v>
      </c>
    </row>
    <row r="67" spans="2:6" x14ac:dyDescent="0.3">
      <c r="B67">
        <v>1</v>
      </c>
      <c r="C67">
        <v>61</v>
      </c>
      <c r="D67" s="1">
        <v>3900</v>
      </c>
      <c r="E67" s="1">
        <v>1.232539E-2</v>
      </c>
      <c r="F67">
        <v>0.109</v>
      </c>
    </row>
    <row r="68" spans="2:6" x14ac:dyDescent="0.3">
      <c r="B68">
        <v>1</v>
      </c>
      <c r="C68">
        <v>62</v>
      </c>
      <c r="D68" s="1">
        <v>3740</v>
      </c>
      <c r="E68" s="1">
        <v>3.6710329999999999E-2</v>
      </c>
      <c r="F68">
        <v>6.9000000000000006E-2</v>
      </c>
    </row>
    <row r="69" spans="2:6" x14ac:dyDescent="0.3">
      <c r="B69">
        <v>1</v>
      </c>
      <c r="C69">
        <v>63</v>
      </c>
      <c r="D69" s="1">
        <v>3000</v>
      </c>
      <c r="E69" s="1">
        <v>7.8154699999999997E-3</v>
      </c>
      <c r="F69">
        <v>0.10100000000000001</v>
      </c>
    </row>
    <row r="70" spans="2:6" x14ac:dyDescent="0.3">
      <c r="B70">
        <v>1</v>
      </c>
      <c r="C70">
        <v>64</v>
      </c>
      <c r="D70" s="1">
        <v>2500</v>
      </c>
      <c r="E70" s="1">
        <v>1.4601660000000001E-2</v>
      </c>
      <c r="F70">
        <v>9.2999999999999999E-2</v>
      </c>
    </row>
    <row r="71" spans="2:6" x14ac:dyDescent="0.3">
      <c r="B71">
        <v>1</v>
      </c>
      <c r="C71">
        <v>65</v>
      </c>
      <c r="D71" s="1">
        <v>2250</v>
      </c>
      <c r="E71" s="1">
        <v>4.9466090000000002E-3</v>
      </c>
      <c r="F71">
        <v>0.152</v>
      </c>
    </row>
    <row r="72" spans="2:6" x14ac:dyDescent="0.3">
      <c r="B72">
        <v>1</v>
      </c>
      <c r="C72">
        <v>66</v>
      </c>
      <c r="D72" s="1">
        <v>2200</v>
      </c>
      <c r="E72" s="1">
        <v>6.5020270000000005E-2</v>
      </c>
      <c r="F72">
        <v>6.9000000000000006E-2</v>
      </c>
    </row>
    <row r="73" spans="2:6" x14ac:dyDescent="0.3">
      <c r="B73">
        <v>1</v>
      </c>
      <c r="C73">
        <v>67</v>
      </c>
      <c r="D73" s="1">
        <v>1800</v>
      </c>
      <c r="E73" s="1">
        <v>5.4765269999999998E-2</v>
      </c>
      <c r="F73">
        <v>7.5999999999999998E-2</v>
      </c>
    </row>
    <row r="74" spans="2:6" x14ac:dyDescent="0.3">
      <c r="B74">
        <v>1</v>
      </c>
      <c r="C74">
        <v>68</v>
      </c>
      <c r="D74" s="1">
        <v>1550</v>
      </c>
      <c r="E74" s="1">
        <v>9.8500140000000007E-3</v>
      </c>
      <c r="F74">
        <v>0.128</v>
      </c>
    </row>
    <row r="75" spans="2:6" x14ac:dyDescent="0.3">
      <c r="B75">
        <v>1</v>
      </c>
      <c r="C75">
        <v>69</v>
      </c>
      <c r="D75" s="1">
        <v>1500</v>
      </c>
      <c r="E75" s="1">
        <v>7.7946029999999999E-2</v>
      </c>
      <c r="F75">
        <v>7.9000000000000001E-2</v>
      </c>
    </row>
    <row r="76" spans="2:6" x14ac:dyDescent="0.3">
      <c r="B76">
        <v>1</v>
      </c>
      <c r="C76">
        <v>70</v>
      </c>
      <c r="D76" s="1">
        <v>1150</v>
      </c>
      <c r="E76" s="1">
        <v>2.9244929999999999E-2</v>
      </c>
      <c r="F76">
        <v>0.11700000000000001</v>
      </c>
    </row>
    <row r="77" spans="2:6" x14ac:dyDescent="0.3">
      <c r="B77">
        <v>1</v>
      </c>
      <c r="C77">
        <v>71</v>
      </c>
      <c r="D77" s="1">
        <v>950</v>
      </c>
      <c r="E77" s="1">
        <v>3.0920989999999999E-2</v>
      </c>
      <c r="F77">
        <v>0.13900000000000001</v>
      </c>
    </row>
    <row r="78" spans="2:6" x14ac:dyDescent="0.3">
      <c r="B78">
        <v>1</v>
      </c>
      <c r="C78">
        <v>72</v>
      </c>
      <c r="D78" s="1">
        <v>683</v>
      </c>
      <c r="E78" s="1">
        <v>9.6586739999999995E-4</v>
      </c>
      <c r="F78">
        <v>0.373</v>
      </c>
    </row>
    <row r="79" spans="2:6" x14ac:dyDescent="0.3">
      <c r="B79">
        <v>1</v>
      </c>
      <c r="C79">
        <v>73</v>
      </c>
      <c r="D79" s="1">
        <v>670</v>
      </c>
      <c r="E79" s="1">
        <v>8.9812880000000005E-3</v>
      </c>
      <c r="F79">
        <v>0.221</v>
      </c>
    </row>
    <row r="80" spans="2:6" x14ac:dyDescent="0.3">
      <c r="B80">
        <v>1</v>
      </c>
      <c r="C80">
        <v>74</v>
      </c>
      <c r="D80" s="1">
        <v>550</v>
      </c>
      <c r="E80" s="1">
        <v>8.1228259999999997E-3</v>
      </c>
      <c r="F80">
        <v>0.29499999999999998</v>
      </c>
    </row>
    <row r="81" spans="2:6" x14ac:dyDescent="0.3">
      <c r="B81">
        <v>1</v>
      </c>
      <c r="C81">
        <v>75</v>
      </c>
      <c r="D81" s="1">
        <v>305</v>
      </c>
      <c r="E81" s="1">
        <v>2.8920760000000003E-4</v>
      </c>
      <c r="F81">
        <v>0.81299999999999994</v>
      </c>
    </row>
    <row r="82" spans="2:6" x14ac:dyDescent="0.3">
      <c r="B82">
        <v>1</v>
      </c>
      <c r="C82">
        <v>76</v>
      </c>
      <c r="D82" s="1">
        <v>285</v>
      </c>
      <c r="E82" s="1">
        <v>5.6647849999999999E-4</v>
      </c>
      <c r="F82">
        <v>0.78500000000000003</v>
      </c>
    </row>
    <row r="83" spans="2:6" x14ac:dyDescent="0.3">
      <c r="B83">
        <v>1</v>
      </c>
      <c r="C83">
        <v>77</v>
      </c>
      <c r="D83" s="1">
        <v>240</v>
      </c>
      <c r="E83" s="1">
        <v>1.6538800000000001E-4</v>
      </c>
      <c r="F83">
        <v>1.2609999999999999</v>
      </c>
    </row>
    <row r="84" spans="2:6" x14ac:dyDescent="0.3">
      <c r="B84">
        <v>1</v>
      </c>
      <c r="C84">
        <v>78</v>
      </c>
      <c r="D84" s="1">
        <v>220</v>
      </c>
      <c r="E84" s="1">
        <v>8.0511960000000002E-5</v>
      </c>
      <c r="F84">
        <v>1.583</v>
      </c>
    </row>
    <row r="85" spans="2:6" x14ac:dyDescent="0.3">
      <c r="B85">
        <v>1</v>
      </c>
      <c r="C85">
        <v>79</v>
      </c>
      <c r="D85" s="1">
        <v>209.5</v>
      </c>
      <c r="E85" s="1">
        <v>2.6841019999999999E-6</v>
      </c>
      <c r="F85">
        <v>3.1240000000000001</v>
      </c>
    </row>
    <row r="86" spans="2:6" x14ac:dyDescent="0.3">
      <c r="B86">
        <v>1</v>
      </c>
      <c r="C86">
        <v>80</v>
      </c>
      <c r="D86" s="1">
        <v>207.4</v>
      </c>
      <c r="E86" s="1">
        <v>3.9174259999999999E-5</v>
      </c>
      <c r="F86">
        <v>1.974</v>
      </c>
    </row>
    <row r="87" spans="2:6" x14ac:dyDescent="0.3">
      <c r="B87">
        <v>1</v>
      </c>
      <c r="C87">
        <v>81</v>
      </c>
      <c r="D87" s="1">
        <v>202</v>
      </c>
      <c r="E87" s="1">
        <v>4.6400199999999997E-5</v>
      </c>
      <c r="F87">
        <v>1.9730000000000001</v>
      </c>
    </row>
    <row r="88" spans="2:6" x14ac:dyDescent="0.3">
      <c r="B88">
        <v>1</v>
      </c>
      <c r="C88">
        <v>82</v>
      </c>
      <c r="D88" s="1">
        <v>193</v>
      </c>
      <c r="E88" s="1">
        <v>5.034122E-6</v>
      </c>
      <c r="F88">
        <v>3.78</v>
      </c>
    </row>
    <row r="89" spans="2:6" x14ac:dyDescent="0.3">
      <c r="B89">
        <v>1</v>
      </c>
      <c r="C89">
        <v>83</v>
      </c>
      <c r="D89" s="1">
        <v>191.5</v>
      </c>
      <c r="E89" s="1">
        <v>2.2817440000000001E-6</v>
      </c>
      <c r="F89">
        <v>3.569</v>
      </c>
    </row>
    <row r="90" spans="2:6" x14ac:dyDescent="0.3">
      <c r="B90">
        <v>1</v>
      </c>
      <c r="C90">
        <v>84</v>
      </c>
      <c r="D90" s="1">
        <v>188.5</v>
      </c>
      <c r="E90" s="1">
        <v>4.6048660000000001E-6</v>
      </c>
      <c r="F90">
        <v>4.4130000000000003</v>
      </c>
    </row>
    <row r="91" spans="2:6" x14ac:dyDescent="0.3">
      <c r="B91">
        <v>1</v>
      </c>
      <c r="C91">
        <v>85</v>
      </c>
      <c r="D91" s="1">
        <v>187.7</v>
      </c>
      <c r="E91" s="1">
        <v>4.424741E-5</v>
      </c>
      <c r="F91">
        <v>2.2549999999999999</v>
      </c>
    </row>
    <row r="92" spans="2:6" x14ac:dyDescent="0.3">
      <c r="B92">
        <v>1</v>
      </c>
      <c r="C92">
        <v>86</v>
      </c>
      <c r="D92" s="1">
        <v>180</v>
      </c>
      <c r="E92" s="1">
        <v>4.5492450000000002E-5</v>
      </c>
      <c r="F92">
        <v>2.3239999999999998</v>
      </c>
    </row>
    <row r="93" spans="2:6" x14ac:dyDescent="0.3">
      <c r="B93">
        <v>1</v>
      </c>
      <c r="C93">
        <v>87</v>
      </c>
      <c r="D93" s="1">
        <v>170</v>
      </c>
      <c r="E93" s="1">
        <v>7.9663670000000006E-5</v>
      </c>
      <c r="F93">
        <v>2.21</v>
      </c>
    </row>
    <row r="94" spans="2:6" x14ac:dyDescent="0.3">
      <c r="B94">
        <v>1</v>
      </c>
      <c r="C94">
        <v>88</v>
      </c>
      <c r="D94" s="1">
        <v>143</v>
      </c>
      <c r="E94" s="1">
        <v>3.8879260000000003E-5</v>
      </c>
      <c r="F94">
        <v>3.1059999999999999</v>
      </c>
    </row>
    <row r="95" spans="2:6" x14ac:dyDescent="0.3">
      <c r="B95">
        <v>1</v>
      </c>
      <c r="C95">
        <v>89</v>
      </c>
      <c r="D95" s="1">
        <v>122</v>
      </c>
      <c r="E95" s="1">
        <v>3.9064789999999998E-6</v>
      </c>
      <c r="F95">
        <v>5.9470000000000001</v>
      </c>
    </row>
    <row r="96" spans="2:6" x14ac:dyDescent="0.3">
      <c r="B96">
        <v>1</v>
      </c>
      <c r="C96">
        <v>90</v>
      </c>
      <c r="D96" s="1">
        <v>119</v>
      </c>
      <c r="E96" s="1">
        <v>1.143557E-6</v>
      </c>
      <c r="F96">
        <v>7.766</v>
      </c>
    </row>
    <row r="97" spans="2:6" x14ac:dyDescent="0.3">
      <c r="B97">
        <v>1</v>
      </c>
      <c r="C97">
        <v>91</v>
      </c>
      <c r="D97" s="1">
        <v>117.5</v>
      </c>
      <c r="E97" s="1">
        <v>2.8192090000000001E-7</v>
      </c>
      <c r="F97">
        <v>10.233000000000001</v>
      </c>
    </row>
    <row r="98" spans="2:6" x14ac:dyDescent="0.3">
      <c r="B98">
        <v>1</v>
      </c>
      <c r="C98">
        <v>92</v>
      </c>
      <c r="D98" s="1">
        <v>116</v>
      </c>
      <c r="E98" s="1">
        <v>3.364409E-6</v>
      </c>
      <c r="F98">
        <v>7.0119999999999996</v>
      </c>
    </row>
    <row r="99" spans="2:6" x14ac:dyDescent="0.3">
      <c r="B99">
        <v>1</v>
      </c>
      <c r="C99">
        <v>93</v>
      </c>
      <c r="D99" s="1">
        <v>113</v>
      </c>
      <c r="E99" s="1">
        <v>5.552002E-6</v>
      </c>
      <c r="F99">
        <v>6.2030000000000003</v>
      </c>
    </row>
    <row r="100" spans="2:6" x14ac:dyDescent="0.3">
      <c r="B100">
        <v>1</v>
      </c>
      <c r="C100">
        <v>94</v>
      </c>
      <c r="D100" s="1">
        <v>108</v>
      </c>
      <c r="E100" s="1">
        <v>1.9273129999999999E-6</v>
      </c>
      <c r="F100">
        <v>9.1069999999999993</v>
      </c>
    </row>
    <row r="101" spans="2:6" x14ac:dyDescent="0.3">
      <c r="B101">
        <v>1</v>
      </c>
      <c r="C101">
        <v>95</v>
      </c>
      <c r="D101" s="1">
        <v>105</v>
      </c>
      <c r="E101" s="1">
        <v>1.046483E-6</v>
      </c>
      <c r="F101">
        <v>8.1989999999999998</v>
      </c>
    </row>
    <row r="102" spans="2:6" x14ac:dyDescent="0.3">
      <c r="B102">
        <v>1</v>
      </c>
      <c r="C102">
        <v>96</v>
      </c>
      <c r="D102" s="1">
        <v>101.2</v>
      </c>
      <c r="E102" s="1">
        <v>2.864267E-6</v>
      </c>
      <c r="F102">
        <v>8.7260000000000009</v>
      </c>
    </row>
    <row r="103" spans="2:6" x14ac:dyDescent="0.3">
      <c r="B103">
        <v>1</v>
      </c>
      <c r="C103">
        <v>97</v>
      </c>
      <c r="D103" s="1">
        <v>97</v>
      </c>
      <c r="E103" s="1">
        <v>3.1058809999999999E-6</v>
      </c>
      <c r="F103">
        <v>8.4209999999999994</v>
      </c>
    </row>
    <row r="104" spans="2:6" x14ac:dyDescent="0.3">
      <c r="B104">
        <v>1</v>
      </c>
      <c r="C104">
        <v>98</v>
      </c>
      <c r="D104" s="1">
        <v>90</v>
      </c>
      <c r="E104" s="1">
        <v>2.8055180000000001E-6</v>
      </c>
      <c r="F104">
        <v>9.2140000000000004</v>
      </c>
    </row>
    <row r="105" spans="2:6" x14ac:dyDescent="0.3">
      <c r="B105">
        <v>1</v>
      </c>
      <c r="C105">
        <v>99</v>
      </c>
      <c r="D105" s="1">
        <v>81.7</v>
      </c>
      <c r="E105" s="1">
        <v>2.6568799999999999E-7</v>
      </c>
      <c r="F105">
        <v>18.838999999999999</v>
      </c>
    </row>
    <row r="106" spans="2:6" x14ac:dyDescent="0.3">
      <c r="B106">
        <v>1</v>
      </c>
      <c r="C106">
        <v>100</v>
      </c>
      <c r="D106" s="1">
        <v>80</v>
      </c>
      <c r="E106" s="1">
        <v>9.1800199999999999E-7</v>
      </c>
      <c r="F106">
        <v>14.807</v>
      </c>
    </row>
    <row r="107" spans="2:6" x14ac:dyDescent="0.3">
      <c r="B107">
        <v>1</v>
      </c>
      <c r="C107">
        <v>101</v>
      </c>
      <c r="D107" s="1">
        <v>76</v>
      </c>
      <c r="E107" s="1">
        <v>3.8118300000000001E-7</v>
      </c>
      <c r="F107">
        <v>15.721</v>
      </c>
    </row>
    <row r="108" spans="2:6" x14ac:dyDescent="0.3">
      <c r="B108">
        <v>1</v>
      </c>
      <c r="C108">
        <v>102</v>
      </c>
      <c r="D108" s="1">
        <v>72</v>
      </c>
      <c r="E108" s="1">
        <v>5.7437180000000005E-7</v>
      </c>
      <c r="F108">
        <v>19.489000000000001</v>
      </c>
    </row>
    <row r="109" spans="2:6" x14ac:dyDescent="0.3">
      <c r="B109">
        <v>1</v>
      </c>
      <c r="C109">
        <v>103</v>
      </c>
      <c r="D109" s="1">
        <v>67.5</v>
      </c>
      <c r="E109" s="1">
        <v>1.063971E-7</v>
      </c>
      <c r="F109">
        <v>45.643000000000001</v>
      </c>
    </row>
    <row r="110" spans="2:6" x14ac:dyDescent="0.3">
      <c r="B110">
        <v>1</v>
      </c>
      <c r="C110">
        <v>104</v>
      </c>
      <c r="D110" s="1">
        <v>65</v>
      </c>
      <c r="E110" s="1">
        <v>3.7244929999999998E-7</v>
      </c>
      <c r="F110">
        <v>28.716999999999999</v>
      </c>
    </row>
    <row r="111" spans="2:6" x14ac:dyDescent="0.3">
      <c r="B111">
        <v>1</v>
      </c>
      <c r="C111">
        <v>105</v>
      </c>
      <c r="D111" s="1">
        <v>63</v>
      </c>
      <c r="E111" s="1">
        <v>2.3290549999999999E-7</v>
      </c>
      <c r="F111">
        <v>36.207000000000001</v>
      </c>
    </row>
    <row r="112" spans="2:6" x14ac:dyDescent="0.3">
      <c r="B112">
        <v>1</v>
      </c>
      <c r="C112">
        <v>106</v>
      </c>
      <c r="D112" s="1">
        <v>61</v>
      </c>
      <c r="E112" s="1">
        <v>3.0490760000000002E-7</v>
      </c>
      <c r="F112">
        <v>33.125</v>
      </c>
    </row>
    <row r="113" spans="2:6" x14ac:dyDescent="0.3">
      <c r="B113">
        <v>1</v>
      </c>
      <c r="C113">
        <v>107</v>
      </c>
      <c r="D113" s="1">
        <v>58</v>
      </c>
      <c r="E113" s="1">
        <v>3.1488179999999999E-7</v>
      </c>
      <c r="F113">
        <v>35.131999999999998</v>
      </c>
    </row>
    <row r="114" spans="2:6" x14ac:dyDescent="0.3">
      <c r="B114">
        <v>1</v>
      </c>
      <c r="C114">
        <v>108</v>
      </c>
      <c r="D114" s="1">
        <v>53.4</v>
      </c>
      <c r="E114" s="1">
        <v>1.290903E-7</v>
      </c>
      <c r="F114">
        <v>35.795999999999999</v>
      </c>
    </row>
    <row r="115" spans="2:6" x14ac:dyDescent="0.3">
      <c r="B115">
        <v>1</v>
      </c>
      <c r="C115">
        <v>109</v>
      </c>
      <c r="D115" s="1">
        <v>50.6</v>
      </c>
      <c r="E115" s="1">
        <v>1.0275E-7</v>
      </c>
      <c r="F115">
        <v>53.265999999999998</v>
      </c>
    </row>
    <row r="116" spans="2:6" x14ac:dyDescent="0.3">
      <c r="B116">
        <v>1</v>
      </c>
      <c r="C116">
        <v>110</v>
      </c>
      <c r="D116" s="1">
        <v>48.3</v>
      </c>
      <c r="E116" s="1">
        <v>1.788045E-7</v>
      </c>
      <c r="F116">
        <v>41.813000000000002</v>
      </c>
    </row>
    <row r="117" spans="2:6" x14ac:dyDescent="0.3">
      <c r="B117">
        <v>1</v>
      </c>
      <c r="C117">
        <v>111</v>
      </c>
      <c r="D117" s="1">
        <v>45.2</v>
      </c>
      <c r="E117" s="1">
        <v>1.833484E-8</v>
      </c>
      <c r="F117">
        <v>46.427</v>
      </c>
    </row>
    <row r="118" spans="2:6" x14ac:dyDescent="0.3">
      <c r="B118">
        <v>1</v>
      </c>
      <c r="C118">
        <v>112</v>
      </c>
      <c r="D118" s="1">
        <v>44</v>
      </c>
      <c r="E118" s="1">
        <v>1.507003E-7</v>
      </c>
      <c r="F118">
        <v>35.249000000000002</v>
      </c>
    </row>
    <row r="119" spans="2:6" x14ac:dyDescent="0.3">
      <c r="B119">
        <v>1</v>
      </c>
      <c r="C119">
        <v>113</v>
      </c>
      <c r="D119" s="1">
        <v>42.4</v>
      </c>
      <c r="E119" s="1">
        <v>7.3151679999999996E-8</v>
      </c>
      <c r="F119">
        <v>38.578000000000003</v>
      </c>
    </row>
    <row r="120" spans="2:6" x14ac:dyDescent="0.3">
      <c r="B120">
        <v>1</v>
      </c>
      <c r="C120">
        <v>114</v>
      </c>
      <c r="D120" s="1">
        <v>41</v>
      </c>
      <c r="E120" s="1">
        <v>3.4469890000000002E-8</v>
      </c>
      <c r="F120">
        <v>57.762999999999998</v>
      </c>
    </row>
    <row r="121" spans="2:6" x14ac:dyDescent="0.3">
      <c r="B121">
        <v>1</v>
      </c>
      <c r="C121">
        <v>115</v>
      </c>
      <c r="D121" s="1">
        <v>39.6</v>
      </c>
      <c r="E121" s="1">
        <v>1.4756859999999999E-8</v>
      </c>
      <c r="F121">
        <v>72.912999999999997</v>
      </c>
    </row>
    <row r="122" spans="2:6" x14ac:dyDescent="0.3">
      <c r="B122">
        <v>1</v>
      </c>
      <c r="C122">
        <v>116</v>
      </c>
      <c r="D122" s="1">
        <v>39.1</v>
      </c>
      <c r="E122" s="1">
        <v>3.3212090000000002E-8</v>
      </c>
      <c r="F122">
        <v>56.81</v>
      </c>
    </row>
    <row r="123" spans="2:6" x14ac:dyDescent="0.3">
      <c r="B123">
        <v>1</v>
      </c>
      <c r="C123">
        <v>117</v>
      </c>
      <c r="D123" s="1">
        <v>38</v>
      </c>
      <c r="E123" s="1">
        <v>4.9543740000000002E-9</v>
      </c>
      <c r="F123">
        <v>82.635999999999996</v>
      </c>
    </row>
    <row r="124" spans="2:6" x14ac:dyDescent="0.3">
      <c r="B124">
        <v>1</v>
      </c>
      <c r="C124">
        <v>118</v>
      </c>
      <c r="D124" s="1">
        <v>37.630000000000003</v>
      </c>
      <c r="E124" s="1">
        <v>7.287207E-9</v>
      </c>
      <c r="F124">
        <v>66.896000000000001</v>
      </c>
    </row>
    <row r="125" spans="2:6" x14ac:dyDescent="0.3">
      <c r="B125">
        <v>1</v>
      </c>
      <c r="C125">
        <v>119</v>
      </c>
      <c r="D125" s="1">
        <v>37.270000000000003</v>
      </c>
      <c r="E125" s="1">
        <v>7.0966980000000003E-10</v>
      </c>
      <c r="F125">
        <v>100</v>
      </c>
    </row>
    <row r="126" spans="2:6" x14ac:dyDescent="0.3">
      <c r="B126">
        <v>1</v>
      </c>
      <c r="C126">
        <v>120</v>
      </c>
      <c r="D126" s="1">
        <v>37.130000000000003</v>
      </c>
      <c r="E126" s="1">
        <v>3.8766699999999999E-10</v>
      </c>
      <c r="F126">
        <v>60.921999999999997</v>
      </c>
    </row>
    <row r="127" spans="2:6" x14ac:dyDescent="0.3">
      <c r="B127">
        <v>1</v>
      </c>
      <c r="C127">
        <v>121</v>
      </c>
      <c r="D127" s="1">
        <v>37</v>
      </c>
      <c r="E127" s="1">
        <v>5.9486380000000002E-10</v>
      </c>
      <c r="F127">
        <v>67.92</v>
      </c>
    </row>
    <row r="128" spans="2:6" x14ac:dyDescent="0.3">
      <c r="B128">
        <v>1</v>
      </c>
      <c r="C128">
        <v>122</v>
      </c>
      <c r="D128" s="1">
        <v>36</v>
      </c>
      <c r="E128" s="1">
        <v>3.508307E-8</v>
      </c>
      <c r="F128">
        <v>71.933999999999997</v>
      </c>
    </row>
    <row r="129" spans="2:6" x14ac:dyDescent="0.3">
      <c r="B129">
        <v>1</v>
      </c>
      <c r="C129">
        <v>123</v>
      </c>
      <c r="D129" s="1">
        <v>35.5</v>
      </c>
      <c r="E129" s="1">
        <v>0</v>
      </c>
      <c r="F129">
        <v>0</v>
      </c>
    </row>
    <row r="130" spans="2:6" x14ac:dyDescent="0.3">
      <c r="B130">
        <v>1</v>
      </c>
      <c r="C130">
        <v>124</v>
      </c>
      <c r="D130" s="1">
        <v>35</v>
      </c>
      <c r="E130" s="1">
        <v>4.0701489999999999E-8</v>
      </c>
      <c r="F130">
        <v>75.959000000000003</v>
      </c>
    </row>
    <row r="131" spans="2:6" x14ac:dyDescent="0.3">
      <c r="B131">
        <v>1</v>
      </c>
      <c r="C131">
        <v>125</v>
      </c>
      <c r="D131" s="1">
        <v>33.75</v>
      </c>
      <c r="E131" s="1">
        <v>0</v>
      </c>
      <c r="F131">
        <v>0</v>
      </c>
    </row>
    <row r="132" spans="2:6" x14ac:dyDescent="0.3">
      <c r="B132">
        <v>1</v>
      </c>
      <c r="C132">
        <v>126</v>
      </c>
      <c r="D132" s="1">
        <v>33.25</v>
      </c>
      <c r="E132" s="1">
        <v>1.5324100000000001E-8</v>
      </c>
      <c r="F132">
        <v>77.534000000000006</v>
      </c>
    </row>
    <row r="133" spans="2:6" x14ac:dyDescent="0.3">
      <c r="B133">
        <v>1</v>
      </c>
      <c r="C133">
        <v>127</v>
      </c>
      <c r="D133" s="1">
        <v>31.75</v>
      </c>
      <c r="E133" s="1">
        <v>5.6057519999999997E-8</v>
      </c>
      <c r="F133">
        <v>89.503</v>
      </c>
    </row>
    <row r="134" spans="2:6" x14ac:dyDescent="0.3">
      <c r="B134">
        <v>1</v>
      </c>
      <c r="C134">
        <v>128</v>
      </c>
      <c r="D134" s="1">
        <v>31.25</v>
      </c>
      <c r="E134" s="1">
        <v>6.6766850000000003E-8</v>
      </c>
      <c r="F134">
        <v>54.683</v>
      </c>
    </row>
    <row r="135" spans="2:6" x14ac:dyDescent="0.3">
      <c r="B135">
        <v>1</v>
      </c>
      <c r="C135">
        <v>129</v>
      </c>
      <c r="D135" s="1">
        <v>30</v>
      </c>
      <c r="E135" s="1">
        <v>2.361869E-7</v>
      </c>
      <c r="F135">
        <v>41.207999999999998</v>
      </c>
    </row>
    <row r="136" spans="2:6" x14ac:dyDescent="0.3">
      <c r="B136">
        <v>1</v>
      </c>
      <c r="C136">
        <v>130</v>
      </c>
      <c r="D136" s="1">
        <v>27.5</v>
      </c>
      <c r="E136" s="1">
        <v>1.384027E-7</v>
      </c>
      <c r="F136">
        <v>56.473999999999997</v>
      </c>
    </row>
    <row r="137" spans="2:6" x14ac:dyDescent="0.3">
      <c r="B137">
        <v>1</v>
      </c>
      <c r="C137">
        <v>131</v>
      </c>
      <c r="D137" s="1">
        <v>25</v>
      </c>
      <c r="E137" s="1">
        <v>2.7060910000000001E-8</v>
      </c>
      <c r="F137">
        <v>65.042000000000002</v>
      </c>
    </row>
    <row r="138" spans="2:6" x14ac:dyDescent="0.3">
      <c r="B138">
        <v>1</v>
      </c>
      <c r="C138">
        <v>132</v>
      </c>
      <c r="D138" s="1">
        <v>22.5</v>
      </c>
      <c r="E138" s="1">
        <v>1.8127009999999999E-10</v>
      </c>
      <c r="F138">
        <v>100</v>
      </c>
    </row>
    <row r="139" spans="2:6" x14ac:dyDescent="0.3">
      <c r="B139">
        <v>1</v>
      </c>
      <c r="C139">
        <v>133</v>
      </c>
      <c r="D139" s="1">
        <v>21.75</v>
      </c>
      <c r="E139" s="1">
        <v>7.4311860000000002E-9</v>
      </c>
      <c r="F139">
        <v>90.522000000000006</v>
      </c>
    </row>
    <row r="140" spans="2:6" x14ac:dyDescent="0.3">
      <c r="B140">
        <v>1</v>
      </c>
      <c r="C140">
        <v>134</v>
      </c>
      <c r="D140" s="1">
        <v>21.2</v>
      </c>
      <c r="E140" s="1">
        <v>1.2274499999999999E-9</v>
      </c>
      <c r="F140">
        <v>67.171999999999997</v>
      </c>
    </row>
    <row r="141" spans="2:6" x14ac:dyDescent="0.3">
      <c r="B141">
        <v>1</v>
      </c>
      <c r="C141">
        <v>135</v>
      </c>
      <c r="D141" s="1">
        <v>20.5</v>
      </c>
      <c r="E141" s="1">
        <v>0</v>
      </c>
      <c r="F141">
        <v>0</v>
      </c>
    </row>
    <row r="142" spans="2:6" x14ac:dyDescent="0.3">
      <c r="B142">
        <v>1</v>
      </c>
      <c r="C142">
        <v>136</v>
      </c>
      <c r="D142" s="1">
        <v>20</v>
      </c>
      <c r="E142" s="1">
        <v>1.186696E-9</v>
      </c>
      <c r="F142">
        <v>100</v>
      </c>
    </row>
    <row r="143" spans="2:6" x14ac:dyDescent="0.3">
      <c r="B143">
        <v>1</v>
      </c>
      <c r="C143">
        <v>137</v>
      </c>
      <c r="D143" s="1">
        <v>19.399999999999999</v>
      </c>
      <c r="E143" s="1">
        <v>1.270036E-8</v>
      </c>
      <c r="F143">
        <v>72.808999999999997</v>
      </c>
    </row>
    <row r="144" spans="2:6" x14ac:dyDescent="0.3">
      <c r="B144">
        <v>1</v>
      </c>
      <c r="C144">
        <v>138</v>
      </c>
      <c r="D144" s="1">
        <v>18.5</v>
      </c>
      <c r="E144" s="1">
        <v>6.9882049999999999E-8</v>
      </c>
      <c r="F144">
        <v>56.253</v>
      </c>
    </row>
    <row r="145" spans="2:6" x14ac:dyDescent="0.3">
      <c r="B145">
        <v>1</v>
      </c>
      <c r="C145">
        <v>139</v>
      </c>
      <c r="D145" s="1">
        <v>17</v>
      </c>
      <c r="E145" s="1">
        <v>1.4146750000000001E-8</v>
      </c>
      <c r="F145">
        <v>87.302999999999997</v>
      </c>
    </row>
    <row r="146" spans="2:6" x14ac:dyDescent="0.3">
      <c r="B146">
        <v>1</v>
      </c>
      <c r="C146">
        <v>140</v>
      </c>
      <c r="D146" s="1">
        <v>16</v>
      </c>
      <c r="E146" s="1">
        <v>3.6780519999999999E-9</v>
      </c>
      <c r="F146">
        <v>100</v>
      </c>
    </row>
    <row r="147" spans="2:6" x14ac:dyDescent="0.3">
      <c r="B147">
        <v>1</v>
      </c>
      <c r="C147">
        <v>141</v>
      </c>
      <c r="D147" s="1">
        <v>14.4</v>
      </c>
      <c r="E147" s="1">
        <v>7.1866600000000001E-9</v>
      </c>
      <c r="F147">
        <v>72.119</v>
      </c>
    </row>
    <row r="148" spans="2:6" x14ac:dyDescent="0.3">
      <c r="B148">
        <v>1</v>
      </c>
      <c r="C148">
        <v>142</v>
      </c>
      <c r="D148" s="1">
        <v>12.9</v>
      </c>
      <c r="E148" s="1">
        <v>1.071648E-7</v>
      </c>
      <c r="F148">
        <v>100</v>
      </c>
    </row>
    <row r="149" spans="2:6" x14ac:dyDescent="0.3">
      <c r="B149">
        <v>1</v>
      </c>
      <c r="C149">
        <v>143</v>
      </c>
      <c r="D149" s="1">
        <v>11.9</v>
      </c>
      <c r="E149" s="1">
        <v>2.802509E-8</v>
      </c>
      <c r="F149">
        <v>100</v>
      </c>
    </row>
    <row r="150" spans="2:6" x14ac:dyDescent="0.3">
      <c r="B150">
        <v>1</v>
      </c>
      <c r="C150">
        <v>144</v>
      </c>
      <c r="D150" s="1">
        <v>11.5</v>
      </c>
      <c r="E150" s="1">
        <v>9.2383719999999992E-9</v>
      </c>
      <c r="F150">
        <v>100</v>
      </c>
    </row>
    <row r="151" spans="2:6" x14ac:dyDescent="0.3">
      <c r="B151">
        <v>1</v>
      </c>
      <c r="C151">
        <v>145</v>
      </c>
      <c r="D151" s="1">
        <v>10</v>
      </c>
      <c r="E151" s="1">
        <v>0</v>
      </c>
      <c r="F151">
        <v>0</v>
      </c>
    </row>
    <row r="152" spans="2:6" x14ac:dyDescent="0.3">
      <c r="B152">
        <v>1</v>
      </c>
      <c r="C152">
        <v>146</v>
      </c>
      <c r="D152" s="1">
        <v>9.1</v>
      </c>
      <c r="E152" s="1">
        <v>2.6586550000000001E-9</v>
      </c>
      <c r="F152">
        <v>100</v>
      </c>
    </row>
    <row r="153" spans="2:6" x14ac:dyDescent="0.3">
      <c r="B153">
        <v>1</v>
      </c>
      <c r="C153">
        <v>147</v>
      </c>
      <c r="D153" s="1">
        <v>8.1</v>
      </c>
      <c r="E153" s="1">
        <v>1.1720319999999999E-9</v>
      </c>
      <c r="F153">
        <v>100</v>
      </c>
    </row>
    <row r="154" spans="2:6" x14ac:dyDescent="0.3">
      <c r="B154">
        <v>1</v>
      </c>
      <c r="C154">
        <v>148</v>
      </c>
      <c r="D154" s="1">
        <v>7.15</v>
      </c>
      <c r="E154" s="1">
        <v>0</v>
      </c>
      <c r="F154">
        <v>0</v>
      </c>
    </row>
    <row r="155" spans="2:6" x14ac:dyDescent="0.3">
      <c r="B155">
        <v>1</v>
      </c>
      <c r="C155">
        <v>149</v>
      </c>
      <c r="D155" s="1">
        <v>7</v>
      </c>
      <c r="E155" s="1">
        <v>0</v>
      </c>
      <c r="F155">
        <v>0</v>
      </c>
    </row>
    <row r="156" spans="2:6" x14ac:dyDescent="0.3">
      <c r="B156">
        <v>1</v>
      </c>
      <c r="C156">
        <v>150</v>
      </c>
      <c r="D156" s="1">
        <v>6.875</v>
      </c>
      <c r="E156" s="1">
        <v>0</v>
      </c>
      <c r="F156">
        <v>0</v>
      </c>
    </row>
    <row r="157" spans="2:6" x14ac:dyDescent="0.3">
      <c r="B157">
        <v>1</v>
      </c>
      <c r="C157">
        <v>151</v>
      </c>
      <c r="D157" s="1">
        <v>6.75</v>
      </c>
      <c r="E157" s="1">
        <v>0</v>
      </c>
      <c r="F157">
        <v>0</v>
      </c>
    </row>
    <row r="158" spans="2:6" x14ac:dyDescent="0.3">
      <c r="B158">
        <v>1</v>
      </c>
      <c r="C158">
        <v>152</v>
      </c>
      <c r="D158" s="1">
        <v>6.5</v>
      </c>
      <c r="E158" s="1">
        <v>0</v>
      </c>
      <c r="F158">
        <v>0</v>
      </c>
    </row>
    <row r="159" spans="2:6" x14ac:dyDescent="0.3">
      <c r="B159">
        <v>1</v>
      </c>
      <c r="C159">
        <v>153</v>
      </c>
      <c r="D159" s="1">
        <v>6.25</v>
      </c>
      <c r="E159" s="1">
        <v>0</v>
      </c>
      <c r="F159">
        <v>0</v>
      </c>
    </row>
    <row r="160" spans="2:6" x14ac:dyDescent="0.3">
      <c r="B160">
        <v>1</v>
      </c>
      <c r="C160">
        <v>154</v>
      </c>
      <c r="D160" s="1">
        <v>6</v>
      </c>
      <c r="E160" s="1">
        <v>0</v>
      </c>
      <c r="F160">
        <v>0</v>
      </c>
    </row>
    <row r="161" spans="2:6" x14ac:dyDescent="0.3">
      <c r="B161">
        <v>1</v>
      </c>
      <c r="C161">
        <v>155</v>
      </c>
      <c r="D161" s="1">
        <v>5.4</v>
      </c>
      <c r="E161" s="1">
        <v>0</v>
      </c>
      <c r="F161">
        <v>0</v>
      </c>
    </row>
    <row r="162" spans="2:6" x14ac:dyDescent="0.3">
      <c r="B162">
        <v>1</v>
      </c>
      <c r="C162">
        <v>156</v>
      </c>
      <c r="D162" s="1">
        <v>5</v>
      </c>
      <c r="E162" s="1">
        <v>0</v>
      </c>
      <c r="F162">
        <v>0</v>
      </c>
    </row>
    <row r="163" spans="2:6" x14ac:dyDescent="0.3">
      <c r="B163">
        <v>1</v>
      </c>
      <c r="C163">
        <v>157</v>
      </c>
      <c r="D163" s="1">
        <v>4.7</v>
      </c>
      <c r="E163" s="1">
        <v>0</v>
      </c>
      <c r="F163">
        <v>0</v>
      </c>
    </row>
    <row r="164" spans="2:6" x14ac:dyDescent="0.3">
      <c r="B164">
        <v>1</v>
      </c>
      <c r="C164">
        <v>158</v>
      </c>
      <c r="D164" s="1">
        <v>4.0999999999999996</v>
      </c>
      <c r="E164" s="1">
        <v>0</v>
      </c>
      <c r="F164">
        <v>0</v>
      </c>
    </row>
    <row r="165" spans="2:6" x14ac:dyDescent="0.3">
      <c r="B165">
        <v>1</v>
      </c>
      <c r="C165">
        <v>159</v>
      </c>
      <c r="D165" s="1">
        <v>3.73</v>
      </c>
      <c r="E165" s="1">
        <v>0</v>
      </c>
      <c r="F165">
        <v>0</v>
      </c>
    </row>
    <row r="166" spans="2:6" x14ac:dyDescent="0.3">
      <c r="B166">
        <v>1</v>
      </c>
      <c r="C166">
        <v>160</v>
      </c>
      <c r="D166" s="1">
        <v>3.5</v>
      </c>
      <c r="E166" s="1">
        <v>0</v>
      </c>
      <c r="F166">
        <v>0</v>
      </c>
    </row>
    <row r="167" spans="2:6" x14ac:dyDescent="0.3">
      <c r="B167">
        <v>1</v>
      </c>
      <c r="C167">
        <v>161</v>
      </c>
      <c r="D167" s="1">
        <v>3.2</v>
      </c>
      <c r="E167" s="1">
        <v>0</v>
      </c>
      <c r="F167">
        <v>0</v>
      </c>
    </row>
    <row r="168" spans="2:6" x14ac:dyDescent="0.3">
      <c r="B168">
        <v>1</v>
      </c>
      <c r="C168">
        <v>162</v>
      </c>
      <c r="D168" s="1">
        <v>3.1</v>
      </c>
      <c r="E168" s="1">
        <v>0</v>
      </c>
      <c r="F168">
        <v>0</v>
      </c>
    </row>
    <row r="169" spans="2:6" x14ac:dyDescent="0.3">
      <c r="B169">
        <v>1</v>
      </c>
      <c r="C169">
        <v>163</v>
      </c>
      <c r="D169" s="1">
        <v>3</v>
      </c>
      <c r="E169" s="1">
        <v>0</v>
      </c>
      <c r="F169">
        <v>0</v>
      </c>
    </row>
    <row r="170" spans="2:6" x14ac:dyDescent="0.3">
      <c r="B170">
        <v>1</v>
      </c>
      <c r="C170">
        <v>164</v>
      </c>
      <c r="D170" s="1">
        <v>2.97</v>
      </c>
      <c r="E170" s="1">
        <v>0</v>
      </c>
      <c r="F170">
        <v>0</v>
      </c>
    </row>
    <row r="171" spans="2:6" x14ac:dyDescent="0.3">
      <c r="B171">
        <v>1</v>
      </c>
      <c r="C171">
        <v>165</v>
      </c>
      <c r="D171" s="1">
        <v>2.87</v>
      </c>
      <c r="E171" s="1">
        <v>0</v>
      </c>
      <c r="F171">
        <v>0</v>
      </c>
    </row>
    <row r="172" spans="2:6" x14ac:dyDescent="0.3">
      <c r="B172">
        <v>1</v>
      </c>
      <c r="C172">
        <v>166</v>
      </c>
      <c r="D172" s="1">
        <v>2.77</v>
      </c>
      <c r="E172" s="1">
        <v>0</v>
      </c>
      <c r="F172">
        <v>0</v>
      </c>
    </row>
    <row r="173" spans="2:6" x14ac:dyDescent="0.3">
      <c r="B173">
        <v>1</v>
      </c>
      <c r="C173">
        <v>167</v>
      </c>
      <c r="D173" s="1">
        <v>2.67</v>
      </c>
      <c r="E173" s="1">
        <v>0</v>
      </c>
      <c r="F173">
        <v>0</v>
      </c>
    </row>
    <row r="174" spans="2:6" x14ac:dyDescent="0.3">
      <c r="B174">
        <v>1</v>
      </c>
      <c r="C174">
        <v>168</v>
      </c>
      <c r="D174" s="1">
        <v>2.57</v>
      </c>
      <c r="E174" s="1">
        <v>0</v>
      </c>
      <c r="F174">
        <v>0</v>
      </c>
    </row>
    <row r="175" spans="2:6" x14ac:dyDescent="0.3">
      <c r="B175">
        <v>1</v>
      </c>
      <c r="C175">
        <v>169</v>
      </c>
      <c r="D175" s="1">
        <v>2.4700000000000002</v>
      </c>
      <c r="E175" s="1">
        <v>0</v>
      </c>
      <c r="F175">
        <v>0</v>
      </c>
    </row>
    <row r="176" spans="2:6" x14ac:dyDescent="0.3">
      <c r="B176">
        <v>1</v>
      </c>
      <c r="C176">
        <v>170</v>
      </c>
      <c r="D176" s="1">
        <v>2.38</v>
      </c>
      <c r="E176" s="1">
        <v>0</v>
      </c>
      <c r="F176">
        <v>0</v>
      </c>
    </row>
    <row r="177" spans="2:6" x14ac:dyDescent="0.3">
      <c r="B177">
        <v>1</v>
      </c>
      <c r="C177">
        <v>171</v>
      </c>
      <c r="D177" s="1">
        <v>2.2999999999999998</v>
      </c>
      <c r="E177" s="1">
        <v>0</v>
      </c>
      <c r="F177">
        <v>0</v>
      </c>
    </row>
    <row r="178" spans="2:6" x14ac:dyDescent="0.3">
      <c r="B178">
        <v>1</v>
      </c>
      <c r="C178">
        <v>172</v>
      </c>
      <c r="D178" s="1">
        <v>2.21</v>
      </c>
      <c r="E178" s="1">
        <v>0</v>
      </c>
      <c r="F178">
        <v>0</v>
      </c>
    </row>
    <row r="179" spans="2:6" x14ac:dyDescent="0.3">
      <c r="B179">
        <v>1</v>
      </c>
      <c r="C179">
        <v>173</v>
      </c>
      <c r="D179" s="1">
        <v>2.12</v>
      </c>
      <c r="E179" s="1">
        <v>0</v>
      </c>
      <c r="F179">
        <v>0</v>
      </c>
    </row>
    <row r="180" spans="2:6" x14ac:dyDescent="0.3">
      <c r="B180">
        <v>1</v>
      </c>
      <c r="C180">
        <v>174</v>
      </c>
      <c r="D180" s="1">
        <v>2</v>
      </c>
      <c r="E180" s="1">
        <v>0</v>
      </c>
      <c r="F180">
        <v>0</v>
      </c>
    </row>
    <row r="181" spans="2:6" x14ac:dyDescent="0.3">
      <c r="B181">
        <v>1</v>
      </c>
      <c r="C181">
        <v>175</v>
      </c>
      <c r="D181" s="1">
        <v>1.94</v>
      </c>
      <c r="E181" s="1">
        <v>0</v>
      </c>
      <c r="F181">
        <v>0</v>
      </c>
    </row>
    <row r="182" spans="2:6" x14ac:dyDescent="0.3">
      <c r="B182">
        <v>1</v>
      </c>
      <c r="C182">
        <v>176</v>
      </c>
      <c r="D182" s="1">
        <v>1.86</v>
      </c>
      <c r="E182" s="1">
        <v>0</v>
      </c>
      <c r="F182">
        <v>0</v>
      </c>
    </row>
    <row r="183" spans="2:6" x14ac:dyDescent="0.3">
      <c r="B183">
        <v>1</v>
      </c>
      <c r="C183">
        <v>177</v>
      </c>
      <c r="D183" s="1">
        <v>1.77</v>
      </c>
      <c r="E183" s="1">
        <v>0</v>
      </c>
      <c r="F183">
        <v>0</v>
      </c>
    </row>
    <row r="184" spans="2:6" x14ac:dyDescent="0.3">
      <c r="B184">
        <v>1</v>
      </c>
      <c r="C184">
        <v>178</v>
      </c>
      <c r="D184" s="1">
        <v>1.68</v>
      </c>
      <c r="E184" s="1">
        <v>0</v>
      </c>
      <c r="F184">
        <v>0</v>
      </c>
    </row>
    <row r="185" spans="2:6" x14ac:dyDescent="0.3">
      <c r="B185">
        <v>1</v>
      </c>
      <c r="C185">
        <v>179</v>
      </c>
      <c r="D185" s="1">
        <v>1.59</v>
      </c>
      <c r="E185" s="1">
        <v>0</v>
      </c>
      <c r="F185">
        <v>0</v>
      </c>
    </row>
    <row r="186" spans="2:6" x14ac:dyDescent="0.3">
      <c r="B186">
        <v>1</v>
      </c>
      <c r="C186">
        <v>180</v>
      </c>
      <c r="D186" s="1">
        <v>1.5</v>
      </c>
      <c r="E186" s="1">
        <v>0</v>
      </c>
      <c r="F186">
        <v>0</v>
      </c>
    </row>
    <row r="187" spans="2:6" x14ac:dyDescent="0.3">
      <c r="B187">
        <v>1</v>
      </c>
      <c r="C187">
        <v>181</v>
      </c>
      <c r="D187" s="1">
        <v>1.45</v>
      </c>
      <c r="E187" s="1">
        <v>0</v>
      </c>
      <c r="F187">
        <v>0</v>
      </c>
    </row>
    <row r="188" spans="2:6" x14ac:dyDescent="0.3">
      <c r="B188">
        <v>1</v>
      </c>
      <c r="C188">
        <v>182</v>
      </c>
      <c r="D188" s="1">
        <v>1.4</v>
      </c>
      <c r="E188" s="1">
        <v>0</v>
      </c>
      <c r="F188">
        <v>0</v>
      </c>
    </row>
    <row r="189" spans="2:6" x14ac:dyDescent="0.3">
      <c r="B189">
        <v>1</v>
      </c>
      <c r="C189">
        <v>183</v>
      </c>
      <c r="D189" s="1">
        <v>1.35</v>
      </c>
      <c r="E189" s="1">
        <v>0</v>
      </c>
      <c r="F189">
        <v>0</v>
      </c>
    </row>
    <row r="190" spans="2:6" x14ac:dyDescent="0.3">
      <c r="B190">
        <v>1</v>
      </c>
      <c r="C190">
        <v>184</v>
      </c>
      <c r="D190" s="1">
        <v>1.3</v>
      </c>
      <c r="E190" s="1">
        <v>0</v>
      </c>
      <c r="F190">
        <v>0</v>
      </c>
    </row>
    <row r="191" spans="2:6" x14ac:dyDescent="0.3">
      <c r="B191">
        <v>1</v>
      </c>
      <c r="C191">
        <v>185</v>
      </c>
      <c r="D191" s="1">
        <v>1.25</v>
      </c>
      <c r="E191" s="1">
        <v>0</v>
      </c>
      <c r="F191">
        <v>0</v>
      </c>
    </row>
    <row r="192" spans="2:6" x14ac:dyDescent="0.3">
      <c r="B192">
        <v>1</v>
      </c>
      <c r="C192">
        <v>186</v>
      </c>
      <c r="D192" s="1">
        <v>1.2250000000000001</v>
      </c>
      <c r="E192" s="1">
        <v>0</v>
      </c>
      <c r="F192">
        <v>0</v>
      </c>
    </row>
    <row r="193" spans="2:6" x14ac:dyDescent="0.3">
      <c r="B193">
        <v>1</v>
      </c>
      <c r="C193">
        <v>187</v>
      </c>
      <c r="D193" s="1">
        <v>1.2</v>
      </c>
      <c r="E193" s="1">
        <v>0</v>
      </c>
      <c r="F193">
        <v>0</v>
      </c>
    </row>
    <row r="194" spans="2:6" x14ac:dyDescent="0.3">
      <c r="B194">
        <v>1</v>
      </c>
      <c r="C194">
        <v>188</v>
      </c>
      <c r="D194" s="1">
        <v>1.175</v>
      </c>
      <c r="E194" s="1">
        <v>0</v>
      </c>
      <c r="F194">
        <v>0</v>
      </c>
    </row>
    <row r="195" spans="2:6" x14ac:dyDescent="0.3">
      <c r="B195">
        <v>1</v>
      </c>
      <c r="C195">
        <v>189</v>
      </c>
      <c r="D195" s="1">
        <v>1.1499999999999999</v>
      </c>
      <c r="E195" s="1">
        <v>0</v>
      </c>
      <c r="F195">
        <v>0</v>
      </c>
    </row>
    <row r="196" spans="2:6" x14ac:dyDescent="0.3">
      <c r="B196">
        <v>1</v>
      </c>
      <c r="C196">
        <v>190</v>
      </c>
      <c r="D196" s="1">
        <v>1.1399999999999999</v>
      </c>
      <c r="E196" s="1">
        <v>0</v>
      </c>
      <c r="F196">
        <v>0</v>
      </c>
    </row>
    <row r="197" spans="2:6" x14ac:dyDescent="0.3">
      <c r="B197">
        <v>1</v>
      </c>
      <c r="C197">
        <v>191</v>
      </c>
      <c r="D197" s="1">
        <v>1.1299999999999999</v>
      </c>
      <c r="E197" s="1">
        <v>0</v>
      </c>
      <c r="F197">
        <v>0</v>
      </c>
    </row>
    <row r="198" spans="2:6" x14ac:dyDescent="0.3">
      <c r="B198">
        <v>1</v>
      </c>
      <c r="C198">
        <v>192</v>
      </c>
      <c r="D198" s="1">
        <v>1.1200000000000001</v>
      </c>
      <c r="E198" s="1">
        <v>0</v>
      </c>
      <c r="F198">
        <v>0</v>
      </c>
    </row>
    <row r="199" spans="2:6" x14ac:dyDescent="0.3">
      <c r="B199">
        <v>1</v>
      </c>
      <c r="C199">
        <v>193</v>
      </c>
      <c r="D199" s="1">
        <v>1.1100000000000001</v>
      </c>
      <c r="E199" s="1">
        <v>0</v>
      </c>
      <c r="F199">
        <v>0</v>
      </c>
    </row>
    <row r="200" spans="2:6" x14ac:dyDescent="0.3">
      <c r="B200">
        <v>1</v>
      </c>
      <c r="C200">
        <v>194</v>
      </c>
      <c r="D200" s="1">
        <v>1.1000000000000001</v>
      </c>
      <c r="E200" s="1">
        <v>0</v>
      </c>
      <c r="F200">
        <v>0</v>
      </c>
    </row>
    <row r="201" spans="2:6" x14ac:dyDescent="0.3">
      <c r="B201">
        <v>1</v>
      </c>
      <c r="C201">
        <v>195</v>
      </c>
      <c r="D201" s="1">
        <v>1.0900000000000001</v>
      </c>
      <c r="E201" s="1">
        <v>0</v>
      </c>
      <c r="F201">
        <v>0</v>
      </c>
    </row>
    <row r="202" spans="2:6" x14ac:dyDescent="0.3">
      <c r="B202">
        <v>1</v>
      </c>
      <c r="C202">
        <v>196</v>
      </c>
      <c r="D202" s="1">
        <v>1.08</v>
      </c>
      <c r="E202" s="1">
        <v>0</v>
      </c>
      <c r="F202">
        <v>0</v>
      </c>
    </row>
    <row r="203" spans="2:6" x14ac:dyDescent="0.3">
      <c r="B203">
        <v>1</v>
      </c>
      <c r="C203">
        <v>197</v>
      </c>
      <c r="D203" s="1">
        <v>1.07</v>
      </c>
      <c r="E203" s="1">
        <v>0</v>
      </c>
      <c r="F203">
        <v>0</v>
      </c>
    </row>
    <row r="204" spans="2:6" x14ac:dyDescent="0.3">
      <c r="B204">
        <v>1</v>
      </c>
      <c r="C204">
        <v>198</v>
      </c>
      <c r="D204" s="1">
        <v>1.06</v>
      </c>
      <c r="E204" s="1">
        <v>0</v>
      </c>
      <c r="F204">
        <v>0</v>
      </c>
    </row>
    <row r="205" spans="2:6" x14ac:dyDescent="0.3">
      <c r="B205">
        <v>1</v>
      </c>
      <c r="C205">
        <v>199</v>
      </c>
      <c r="D205" s="1">
        <v>1.05</v>
      </c>
      <c r="E205" s="1">
        <v>0</v>
      </c>
      <c r="F205">
        <v>0</v>
      </c>
    </row>
    <row r="206" spans="2:6" x14ac:dyDescent="0.3">
      <c r="B206">
        <v>1</v>
      </c>
      <c r="C206">
        <v>200</v>
      </c>
      <c r="D206" s="1">
        <v>1.04</v>
      </c>
      <c r="E206" s="1">
        <v>0</v>
      </c>
      <c r="F206">
        <v>0</v>
      </c>
    </row>
    <row r="207" spans="2:6" x14ac:dyDescent="0.3">
      <c r="B207">
        <v>1</v>
      </c>
      <c r="C207">
        <v>201</v>
      </c>
      <c r="D207" s="1">
        <v>1.03</v>
      </c>
      <c r="E207" s="1">
        <v>0</v>
      </c>
      <c r="F207">
        <v>0</v>
      </c>
    </row>
    <row r="208" spans="2:6" x14ac:dyDescent="0.3">
      <c r="B208">
        <v>1</v>
      </c>
      <c r="C208">
        <v>202</v>
      </c>
      <c r="D208" s="1">
        <v>1.02</v>
      </c>
      <c r="E208" s="1">
        <v>0</v>
      </c>
      <c r="F208">
        <v>0</v>
      </c>
    </row>
    <row r="209" spans="2:6" x14ac:dyDescent="0.3">
      <c r="B209">
        <v>1</v>
      </c>
      <c r="C209">
        <v>203</v>
      </c>
      <c r="D209" s="1">
        <v>1.01</v>
      </c>
      <c r="E209" s="1">
        <v>0</v>
      </c>
      <c r="F209">
        <v>0</v>
      </c>
    </row>
    <row r="210" spans="2:6" x14ac:dyDescent="0.3">
      <c r="B210">
        <v>1</v>
      </c>
      <c r="C210">
        <v>204</v>
      </c>
      <c r="D210" s="1">
        <v>1</v>
      </c>
      <c r="E210" s="1">
        <v>0</v>
      </c>
      <c r="F210">
        <v>0</v>
      </c>
    </row>
    <row r="211" spans="2:6" x14ac:dyDescent="0.3">
      <c r="B211">
        <v>1</v>
      </c>
      <c r="C211">
        <v>205</v>
      </c>
      <c r="D211" s="1">
        <v>0.97499999999999998</v>
      </c>
      <c r="E211" s="1">
        <v>0</v>
      </c>
      <c r="F211">
        <v>0</v>
      </c>
    </row>
    <row r="212" spans="2:6" x14ac:dyDescent="0.3">
      <c r="B212">
        <v>1</v>
      </c>
      <c r="C212">
        <v>206</v>
      </c>
      <c r="D212" s="1">
        <v>0.95</v>
      </c>
      <c r="E212" s="1">
        <v>0</v>
      </c>
      <c r="F212">
        <v>0</v>
      </c>
    </row>
    <row r="213" spans="2:6" x14ac:dyDescent="0.3">
      <c r="B213">
        <v>1</v>
      </c>
      <c r="C213">
        <v>207</v>
      </c>
      <c r="D213" s="1">
        <v>0.92500000000000004</v>
      </c>
      <c r="E213" s="1">
        <v>0</v>
      </c>
      <c r="F213">
        <v>0</v>
      </c>
    </row>
    <row r="214" spans="2:6" x14ac:dyDescent="0.3">
      <c r="B214">
        <v>1</v>
      </c>
      <c r="C214">
        <v>208</v>
      </c>
      <c r="D214" s="1">
        <v>0.9</v>
      </c>
      <c r="E214" s="1">
        <v>0</v>
      </c>
      <c r="F214">
        <v>0</v>
      </c>
    </row>
    <row r="215" spans="2:6" x14ac:dyDescent="0.3">
      <c r="B215">
        <v>1</v>
      </c>
      <c r="C215">
        <v>209</v>
      </c>
      <c r="D215" s="1">
        <v>0.85</v>
      </c>
      <c r="E215" s="1">
        <v>0</v>
      </c>
      <c r="F215">
        <v>0</v>
      </c>
    </row>
    <row r="216" spans="2:6" x14ac:dyDescent="0.3">
      <c r="B216">
        <v>1</v>
      </c>
      <c r="C216">
        <v>210</v>
      </c>
      <c r="D216" s="1">
        <v>0.8</v>
      </c>
      <c r="E216" s="1">
        <v>0</v>
      </c>
      <c r="F216">
        <v>0</v>
      </c>
    </row>
    <row r="217" spans="2:6" x14ac:dyDescent="0.3">
      <c r="B217">
        <v>1</v>
      </c>
      <c r="C217">
        <v>211</v>
      </c>
      <c r="D217" s="1">
        <v>0.75</v>
      </c>
      <c r="E217" s="1">
        <v>0</v>
      </c>
      <c r="F217">
        <v>0</v>
      </c>
    </row>
    <row r="218" spans="2:6" x14ac:dyDescent="0.3">
      <c r="B218">
        <v>1</v>
      </c>
      <c r="C218">
        <v>212</v>
      </c>
      <c r="D218" s="1">
        <v>0.7</v>
      </c>
      <c r="E218" s="1">
        <v>0</v>
      </c>
      <c r="F218">
        <v>0</v>
      </c>
    </row>
    <row r="219" spans="2:6" x14ac:dyDescent="0.3">
      <c r="B219">
        <v>1</v>
      </c>
      <c r="C219">
        <v>213</v>
      </c>
      <c r="D219" s="1">
        <v>0.65</v>
      </c>
      <c r="E219" s="1">
        <v>0</v>
      </c>
      <c r="F219">
        <v>0</v>
      </c>
    </row>
    <row r="220" spans="2:6" x14ac:dyDescent="0.3">
      <c r="B220">
        <v>1</v>
      </c>
      <c r="C220">
        <v>214</v>
      </c>
      <c r="D220" s="1">
        <v>0.625</v>
      </c>
      <c r="E220" s="1">
        <v>0</v>
      </c>
      <c r="F220">
        <v>0</v>
      </c>
    </row>
    <row r="221" spans="2:6" x14ac:dyDescent="0.3">
      <c r="B221">
        <v>1</v>
      </c>
      <c r="C221">
        <v>215</v>
      </c>
      <c r="D221" s="1">
        <v>0.6</v>
      </c>
      <c r="E221" s="1">
        <v>0</v>
      </c>
      <c r="F221">
        <v>0</v>
      </c>
    </row>
    <row r="222" spans="2:6" x14ac:dyDescent="0.3">
      <c r="B222">
        <v>1</v>
      </c>
      <c r="C222">
        <v>216</v>
      </c>
      <c r="D222" s="1">
        <v>0.55000000000000004</v>
      </c>
      <c r="E222" s="1">
        <v>0</v>
      </c>
      <c r="F222">
        <v>0</v>
      </c>
    </row>
    <row r="223" spans="2:6" x14ac:dyDescent="0.3">
      <c r="B223">
        <v>1</v>
      </c>
      <c r="C223">
        <v>217</v>
      </c>
      <c r="D223" s="1">
        <v>0.5</v>
      </c>
      <c r="E223" s="1">
        <v>0</v>
      </c>
      <c r="F223">
        <v>0</v>
      </c>
    </row>
    <row r="224" spans="2:6" x14ac:dyDescent="0.3">
      <c r="B224">
        <v>1</v>
      </c>
      <c r="C224">
        <v>218</v>
      </c>
      <c r="D224" s="1">
        <v>0.45</v>
      </c>
      <c r="E224" s="1">
        <v>0</v>
      </c>
      <c r="F224">
        <v>0</v>
      </c>
    </row>
    <row r="225" spans="2:6" x14ac:dyDescent="0.3">
      <c r="B225">
        <v>1</v>
      </c>
      <c r="C225">
        <v>219</v>
      </c>
      <c r="D225" s="1">
        <v>0.4</v>
      </c>
      <c r="E225" s="1">
        <v>0</v>
      </c>
      <c r="F225">
        <v>0</v>
      </c>
    </row>
    <row r="226" spans="2:6" x14ac:dyDescent="0.3">
      <c r="B226">
        <v>1</v>
      </c>
      <c r="C226">
        <v>220</v>
      </c>
      <c r="D226" s="1">
        <v>0.375</v>
      </c>
      <c r="E226" s="1">
        <v>0</v>
      </c>
      <c r="F226">
        <v>0</v>
      </c>
    </row>
    <row r="227" spans="2:6" x14ac:dyDescent="0.3">
      <c r="B227">
        <v>1</v>
      </c>
      <c r="C227">
        <v>221</v>
      </c>
      <c r="D227" s="1">
        <v>0.35</v>
      </c>
      <c r="E227" s="1">
        <v>0</v>
      </c>
      <c r="F227">
        <v>0</v>
      </c>
    </row>
    <row r="228" spans="2:6" x14ac:dyDescent="0.3">
      <c r="B228">
        <v>1</v>
      </c>
      <c r="C228">
        <v>222</v>
      </c>
      <c r="D228" s="1">
        <v>0.32500000000000001</v>
      </c>
      <c r="E228" s="1">
        <v>0</v>
      </c>
      <c r="F228">
        <v>0</v>
      </c>
    </row>
    <row r="229" spans="2:6" x14ac:dyDescent="0.3">
      <c r="B229">
        <v>1</v>
      </c>
      <c r="C229">
        <v>223</v>
      </c>
      <c r="D229" s="1">
        <v>0.3</v>
      </c>
      <c r="E229" s="1">
        <v>0</v>
      </c>
      <c r="F229">
        <v>0</v>
      </c>
    </row>
    <row r="230" spans="2:6" x14ac:dyDescent="0.3">
      <c r="B230">
        <v>1</v>
      </c>
      <c r="C230">
        <v>224</v>
      </c>
      <c r="D230" s="1">
        <v>0.27500000000000002</v>
      </c>
      <c r="E230" s="1">
        <v>0</v>
      </c>
      <c r="F230">
        <v>0</v>
      </c>
    </row>
    <row r="231" spans="2:6" x14ac:dyDescent="0.3">
      <c r="B231">
        <v>1</v>
      </c>
      <c r="C231">
        <v>225</v>
      </c>
      <c r="D231" s="1">
        <v>0.25</v>
      </c>
      <c r="E231" s="1">
        <v>0</v>
      </c>
      <c r="F231">
        <v>0</v>
      </c>
    </row>
    <row r="232" spans="2:6" x14ac:dyDescent="0.3">
      <c r="B232">
        <v>1</v>
      </c>
      <c r="C232">
        <v>226</v>
      </c>
      <c r="D232" s="1">
        <v>0.22500000000000001</v>
      </c>
      <c r="E232" s="1">
        <v>0</v>
      </c>
      <c r="F232">
        <v>0</v>
      </c>
    </row>
    <row r="233" spans="2:6" x14ac:dyDescent="0.3">
      <c r="B233">
        <v>1</v>
      </c>
      <c r="C233">
        <v>227</v>
      </c>
      <c r="D233" s="1">
        <v>0.2</v>
      </c>
      <c r="E233" s="1">
        <v>0</v>
      </c>
      <c r="F233">
        <v>0</v>
      </c>
    </row>
    <row r="234" spans="2:6" x14ac:dyDescent="0.3">
      <c r="B234">
        <v>1</v>
      </c>
      <c r="C234">
        <v>228</v>
      </c>
      <c r="D234" s="1">
        <v>0.17499999999999999</v>
      </c>
      <c r="E234" s="1">
        <v>0</v>
      </c>
      <c r="F234">
        <v>0</v>
      </c>
    </row>
    <row r="235" spans="2:6" x14ac:dyDescent="0.3">
      <c r="B235">
        <v>1</v>
      </c>
      <c r="C235">
        <v>229</v>
      </c>
      <c r="D235" s="1">
        <v>0.15</v>
      </c>
      <c r="E235" s="1">
        <v>0</v>
      </c>
      <c r="F235">
        <v>0</v>
      </c>
    </row>
    <row r="236" spans="2:6" x14ac:dyDescent="0.3">
      <c r="B236">
        <v>1</v>
      </c>
      <c r="C236">
        <v>230</v>
      </c>
      <c r="D236" s="1">
        <v>0.125</v>
      </c>
      <c r="E236" s="1">
        <v>0</v>
      </c>
      <c r="F236">
        <v>0</v>
      </c>
    </row>
    <row r="237" spans="2:6" x14ac:dyDescent="0.3">
      <c r="B237">
        <v>1</v>
      </c>
      <c r="C237">
        <v>231</v>
      </c>
      <c r="D237" s="1">
        <v>0.1</v>
      </c>
      <c r="E237" s="1">
        <v>0</v>
      </c>
      <c r="F237">
        <v>0</v>
      </c>
    </row>
    <row r="238" spans="2:6" x14ac:dyDescent="0.3">
      <c r="B238">
        <v>1</v>
      </c>
      <c r="C238">
        <v>232</v>
      </c>
      <c r="D238" s="1">
        <v>0.09</v>
      </c>
      <c r="E238" s="1">
        <v>0</v>
      </c>
      <c r="F238">
        <v>0</v>
      </c>
    </row>
    <row r="239" spans="2:6" x14ac:dyDescent="0.3">
      <c r="B239">
        <v>1</v>
      </c>
      <c r="C239">
        <v>233</v>
      </c>
      <c r="D239" s="1">
        <v>0.08</v>
      </c>
      <c r="E239" s="1">
        <v>0</v>
      </c>
      <c r="F239">
        <v>0</v>
      </c>
    </row>
    <row r="240" spans="2:6" x14ac:dyDescent="0.3">
      <c r="B240">
        <v>1</v>
      </c>
      <c r="C240">
        <v>234</v>
      </c>
      <c r="D240" s="1">
        <v>7.0000000000000007E-2</v>
      </c>
      <c r="E240" s="1">
        <v>0</v>
      </c>
      <c r="F240">
        <v>0</v>
      </c>
    </row>
    <row r="241" spans="2:6" x14ac:dyDescent="0.3">
      <c r="B241">
        <v>1</v>
      </c>
      <c r="C241">
        <v>235</v>
      </c>
      <c r="D241" s="1">
        <v>0.06</v>
      </c>
      <c r="E241" s="1">
        <v>0</v>
      </c>
      <c r="F241">
        <v>0</v>
      </c>
    </row>
    <row r="242" spans="2:6" x14ac:dyDescent="0.3">
      <c r="B242">
        <v>1</v>
      </c>
      <c r="C242">
        <v>236</v>
      </c>
      <c r="D242" s="1">
        <v>0.05</v>
      </c>
      <c r="E242" s="1">
        <v>0</v>
      </c>
      <c r="F242">
        <v>0</v>
      </c>
    </row>
    <row r="243" spans="2:6" x14ac:dyDescent="0.3">
      <c r="B243">
        <v>1</v>
      </c>
      <c r="C243">
        <v>237</v>
      </c>
      <c r="D243" s="1">
        <v>0.04</v>
      </c>
      <c r="E243" s="1">
        <v>0</v>
      </c>
      <c r="F243">
        <v>0</v>
      </c>
    </row>
    <row r="244" spans="2:6" x14ac:dyDescent="0.3">
      <c r="B244">
        <v>1</v>
      </c>
      <c r="C244">
        <v>238</v>
      </c>
      <c r="D244" s="1">
        <v>0.03</v>
      </c>
      <c r="E244" s="1">
        <v>0</v>
      </c>
      <c r="F244">
        <v>0</v>
      </c>
    </row>
    <row r="245" spans="2:6" x14ac:dyDescent="0.3">
      <c r="B245">
        <v>1</v>
      </c>
      <c r="C245">
        <v>239</v>
      </c>
      <c r="D245" s="1">
        <v>2.53E-2</v>
      </c>
      <c r="E245" s="1">
        <v>0</v>
      </c>
      <c r="F245">
        <v>0</v>
      </c>
    </row>
    <row r="246" spans="2:6" x14ac:dyDescent="0.3">
      <c r="B246">
        <v>1</v>
      </c>
      <c r="C246">
        <v>240</v>
      </c>
      <c r="D246" s="1">
        <v>0.01</v>
      </c>
      <c r="E246" s="1">
        <v>0</v>
      </c>
      <c r="F246">
        <v>0</v>
      </c>
    </row>
    <row r="247" spans="2:6" x14ac:dyDescent="0.3">
      <c r="B247">
        <v>1</v>
      </c>
      <c r="C247">
        <v>241</v>
      </c>
      <c r="D247" s="1">
        <v>7.4999999999999997E-3</v>
      </c>
      <c r="E247" s="1">
        <v>0</v>
      </c>
      <c r="F247">
        <v>0</v>
      </c>
    </row>
    <row r="248" spans="2:6" x14ac:dyDescent="0.3">
      <c r="B248">
        <v>1</v>
      </c>
      <c r="C248">
        <v>242</v>
      </c>
      <c r="D248" s="1">
        <v>5.0000000000000001E-3</v>
      </c>
      <c r="E248" s="1">
        <v>0</v>
      </c>
      <c r="F248">
        <v>0</v>
      </c>
    </row>
    <row r="249" spans="2:6" x14ac:dyDescent="0.3">
      <c r="B249">
        <v>1</v>
      </c>
      <c r="C249">
        <v>243</v>
      </c>
      <c r="D249" s="1">
        <v>4.0000000000000001E-3</v>
      </c>
      <c r="E249" s="1">
        <v>0</v>
      </c>
      <c r="F249">
        <v>0</v>
      </c>
    </row>
    <row r="250" spans="2:6" x14ac:dyDescent="0.3">
      <c r="B250">
        <v>1</v>
      </c>
      <c r="C250">
        <v>244</v>
      </c>
      <c r="D250" s="1">
        <v>3.0000000000000001E-3</v>
      </c>
      <c r="E250" s="1">
        <v>0</v>
      </c>
      <c r="F250">
        <v>0</v>
      </c>
    </row>
    <row r="251" spans="2:6" x14ac:dyDescent="0.3">
      <c r="B251">
        <v>1</v>
      </c>
      <c r="C251">
        <v>245</v>
      </c>
      <c r="D251" s="1">
        <v>2.5000000000000001E-3</v>
      </c>
      <c r="E251" s="1">
        <v>0</v>
      </c>
      <c r="F251">
        <v>0</v>
      </c>
    </row>
    <row r="252" spans="2:6" x14ac:dyDescent="0.3">
      <c r="B252">
        <v>1</v>
      </c>
      <c r="C252">
        <v>246</v>
      </c>
      <c r="D252" s="1">
        <v>2E-3</v>
      </c>
      <c r="E252" s="1">
        <v>0</v>
      </c>
      <c r="F252">
        <v>0</v>
      </c>
    </row>
    <row r="253" spans="2:6" x14ac:dyDescent="0.3">
      <c r="B253">
        <v>1</v>
      </c>
      <c r="C253">
        <v>247</v>
      </c>
      <c r="D253" s="1">
        <v>1.5E-3</v>
      </c>
      <c r="E253" s="1">
        <v>0</v>
      </c>
      <c r="F253">
        <v>0</v>
      </c>
    </row>
    <row r="254" spans="2:6" x14ac:dyDescent="0.3">
      <c r="B254">
        <v>1</v>
      </c>
      <c r="C254">
        <v>248</v>
      </c>
      <c r="D254" s="1">
        <v>1.1999999999999999E-3</v>
      </c>
      <c r="E254" s="1">
        <v>0</v>
      </c>
      <c r="F254">
        <v>0</v>
      </c>
    </row>
    <row r="255" spans="2:6" x14ac:dyDescent="0.3">
      <c r="B255">
        <v>1</v>
      </c>
      <c r="C255">
        <v>249</v>
      </c>
      <c r="D255" s="1">
        <v>1E-3</v>
      </c>
      <c r="E255" s="1">
        <v>0</v>
      </c>
      <c r="F255">
        <v>0</v>
      </c>
    </row>
    <row r="256" spans="2:6" x14ac:dyDescent="0.3">
      <c r="B256">
        <v>1</v>
      </c>
      <c r="C256">
        <v>250</v>
      </c>
      <c r="D256" s="1">
        <v>7.5000000000000002E-4</v>
      </c>
      <c r="E256" s="1">
        <v>0</v>
      </c>
      <c r="F256">
        <v>0</v>
      </c>
    </row>
    <row r="257" spans="1:6" x14ac:dyDescent="0.3">
      <c r="B257">
        <v>1</v>
      </c>
      <c r="C257">
        <v>251</v>
      </c>
      <c r="D257" s="1">
        <v>5.0000000000000001E-4</v>
      </c>
      <c r="E257" s="1">
        <v>0</v>
      </c>
      <c r="F257">
        <v>0</v>
      </c>
    </row>
    <row r="258" spans="1:6" x14ac:dyDescent="0.3">
      <c r="B258">
        <v>1</v>
      </c>
      <c r="C258">
        <v>252</v>
      </c>
      <c r="D258" s="1">
        <v>1E-4</v>
      </c>
      <c r="E258" s="1">
        <v>0</v>
      </c>
      <c r="F258">
        <v>0</v>
      </c>
    </row>
    <row r="259" spans="1:6" x14ac:dyDescent="0.3">
      <c r="A259" t="s">
        <v>9</v>
      </c>
      <c r="B259" t="s">
        <v>10</v>
      </c>
      <c r="C259">
        <v>2</v>
      </c>
      <c r="D259" t="s">
        <v>11</v>
      </c>
      <c r="E259">
        <v>2</v>
      </c>
      <c r="F259" t="s">
        <v>9</v>
      </c>
    </row>
    <row r="260" spans="1:6" x14ac:dyDescent="0.3">
      <c r="B260">
        <v>2</v>
      </c>
      <c r="C260">
        <v>1</v>
      </c>
      <c r="D260" s="1">
        <v>20000000</v>
      </c>
      <c r="E260" s="1">
        <v>3.9830179999999998E-7</v>
      </c>
      <c r="F260">
        <v>47.95</v>
      </c>
    </row>
    <row r="261" spans="1:6" x14ac:dyDescent="0.3">
      <c r="B261">
        <v>2</v>
      </c>
      <c r="C261">
        <v>2</v>
      </c>
      <c r="D261" s="1">
        <v>17330000</v>
      </c>
      <c r="E261" s="1">
        <v>5.7994160000000003E-6</v>
      </c>
      <c r="F261">
        <v>16.989000000000001</v>
      </c>
    </row>
    <row r="262" spans="1:6" x14ac:dyDescent="0.3">
      <c r="B262">
        <v>2</v>
      </c>
      <c r="C262">
        <v>3</v>
      </c>
      <c r="D262" s="1">
        <v>15680000</v>
      </c>
      <c r="E262" s="1">
        <v>1.1939929999999999E-5</v>
      </c>
      <c r="F262">
        <v>11.436999999999999</v>
      </c>
    </row>
    <row r="263" spans="1:6" x14ac:dyDescent="0.3">
      <c r="B263">
        <v>2</v>
      </c>
      <c r="C263">
        <v>4</v>
      </c>
      <c r="D263" s="1">
        <v>14550000</v>
      </c>
      <c r="E263" s="1">
        <v>4.0409749999999997E-5</v>
      </c>
      <c r="F263">
        <v>5.859</v>
      </c>
    </row>
    <row r="264" spans="1:6" x14ac:dyDescent="0.3">
      <c r="B264">
        <v>2</v>
      </c>
      <c r="C264">
        <v>5</v>
      </c>
      <c r="D264" s="1">
        <v>13840000</v>
      </c>
      <c r="E264" s="1">
        <v>2.0054909999999999E-4</v>
      </c>
      <c r="F264">
        <v>2.6989999999999998</v>
      </c>
    </row>
    <row r="265" spans="1:6" x14ac:dyDescent="0.3">
      <c r="B265">
        <v>2</v>
      </c>
      <c r="C265">
        <v>6</v>
      </c>
      <c r="D265" s="1">
        <v>12840000</v>
      </c>
      <c r="E265" s="1">
        <v>2.820108E-3</v>
      </c>
      <c r="F265">
        <v>0.755</v>
      </c>
    </row>
    <row r="266" spans="1:6" x14ac:dyDescent="0.3">
      <c r="B266">
        <v>2</v>
      </c>
      <c r="C266">
        <v>7</v>
      </c>
      <c r="D266" s="1">
        <v>10000000</v>
      </c>
      <c r="E266" s="1">
        <v>8.6321269999999999E-3</v>
      </c>
      <c r="F266">
        <v>0.42599999999999999</v>
      </c>
    </row>
    <row r="267" spans="1:6" x14ac:dyDescent="0.3">
      <c r="B267">
        <v>2</v>
      </c>
      <c r="C267">
        <v>8</v>
      </c>
      <c r="D267" s="1">
        <v>8187000</v>
      </c>
      <c r="E267" s="1">
        <v>2.8661229999999999E-2</v>
      </c>
      <c r="F267">
        <v>0.23200000000000001</v>
      </c>
    </row>
    <row r="268" spans="1:6" x14ac:dyDescent="0.3">
      <c r="B268">
        <v>2</v>
      </c>
      <c r="C268">
        <v>9</v>
      </c>
      <c r="D268" s="1">
        <v>6434000</v>
      </c>
      <c r="E268" s="1">
        <v>8.4521410000000005E-2</v>
      </c>
      <c r="F268">
        <v>0.13400000000000001</v>
      </c>
    </row>
    <row r="269" spans="1:6" x14ac:dyDescent="0.3">
      <c r="B269">
        <v>2</v>
      </c>
      <c r="C269">
        <v>10</v>
      </c>
      <c r="D269" s="1">
        <v>4800000</v>
      </c>
      <c r="E269" s="1">
        <v>5.0087769999999997E-2</v>
      </c>
      <c r="F269">
        <v>0.16600000000000001</v>
      </c>
    </row>
    <row r="270" spans="1:6" x14ac:dyDescent="0.3">
      <c r="B270">
        <v>2</v>
      </c>
      <c r="C270">
        <v>11</v>
      </c>
      <c r="D270" s="1">
        <v>4304000</v>
      </c>
      <c r="E270" s="1">
        <v>0.2493322</v>
      </c>
      <c r="F270">
        <v>7.4999999999999997E-2</v>
      </c>
    </row>
    <row r="271" spans="1:6" x14ac:dyDescent="0.3">
      <c r="B271">
        <v>2</v>
      </c>
      <c r="C271">
        <v>12</v>
      </c>
      <c r="D271" s="1">
        <v>3000000</v>
      </c>
      <c r="E271" s="1">
        <v>0.1921532</v>
      </c>
      <c r="F271">
        <v>8.5000000000000006E-2</v>
      </c>
    </row>
    <row r="272" spans="1:6" x14ac:dyDescent="0.3">
      <c r="B272">
        <v>2</v>
      </c>
      <c r="C272">
        <v>13</v>
      </c>
      <c r="D272" s="1">
        <v>2479000</v>
      </c>
      <c r="E272" s="1">
        <v>6.0428519999999999E-2</v>
      </c>
      <c r="F272">
        <v>0.13700000000000001</v>
      </c>
    </row>
    <row r="273" spans="2:6" x14ac:dyDescent="0.3">
      <c r="B273">
        <v>2</v>
      </c>
      <c r="C273">
        <v>14</v>
      </c>
      <c r="D273" s="1">
        <v>2354000</v>
      </c>
      <c r="E273" s="1">
        <v>0.31789519999999999</v>
      </c>
      <c r="F273">
        <v>6.8000000000000005E-2</v>
      </c>
    </row>
    <row r="274" spans="2:6" x14ac:dyDescent="0.3">
      <c r="B274">
        <v>2</v>
      </c>
      <c r="C274">
        <v>15</v>
      </c>
      <c r="D274" s="1">
        <v>1850000</v>
      </c>
      <c r="E274" s="1">
        <v>0.3403562</v>
      </c>
      <c r="F274">
        <v>6.9000000000000006E-2</v>
      </c>
    </row>
    <row r="275" spans="2:6" x14ac:dyDescent="0.3">
      <c r="B275">
        <v>2</v>
      </c>
      <c r="C275">
        <v>16</v>
      </c>
      <c r="D275" s="1">
        <v>1500000</v>
      </c>
      <c r="E275" s="1">
        <v>0.1205582</v>
      </c>
      <c r="F275">
        <v>0.10299999999999999</v>
      </c>
    </row>
    <row r="276" spans="2:6" x14ac:dyDescent="0.3">
      <c r="B276">
        <v>2</v>
      </c>
      <c r="C276">
        <v>17</v>
      </c>
      <c r="D276" s="1">
        <v>1400000</v>
      </c>
      <c r="E276" s="1">
        <v>6.12411E-2</v>
      </c>
      <c r="F276">
        <v>0.13500000000000001</v>
      </c>
    </row>
    <row r="277" spans="2:6" x14ac:dyDescent="0.3">
      <c r="B277">
        <v>2</v>
      </c>
      <c r="C277">
        <v>18</v>
      </c>
      <c r="D277" s="1">
        <v>1356000</v>
      </c>
      <c r="E277" s="1">
        <v>5.7053800000000002E-2</v>
      </c>
      <c r="F277">
        <v>0.13300000000000001</v>
      </c>
    </row>
    <row r="278" spans="2:6" x14ac:dyDescent="0.3">
      <c r="B278">
        <v>2</v>
      </c>
      <c r="C278">
        <v>19</v>
      </c>
      <c r="D278" s="1">
        <v>1317000</v>
      </c>
      <c r="E278" s="1">
        <v>0.1042188</v>
      </c>
      <c r="F278">
        <v>0.107</v>
      </c>
    </row>
    <row r="279" spans="2:6" x14ac:dyDescent="0.3">
      <c r="B279">
        <v>2</v>
      </c>
      <c r="C279">
        <v>20</v>
      </c>
      <c r="D279" s="1">
        <v>1250000</v>
      </c>
      <c r="E279" s="1">
        <v>8.5797059999999994E-2</v>
      </c>
      <c r="F279">
        <v>0.112</v>
      </c>
    </row>
    <row r="280" spans="2:6" x14ac:dyDescent="0.3">
      <c r="B280">
        <v>2</v>
      </c>
      <c r="C280">
        <v>21</v>
      </c>
      <c r="D280" s="1">
        <v>1200000</v>
      </c>
      <c r="E280" s="1">
        <v>0.21077770000000001</v>
      </c>
      <c r="F280">
        <v>8.2000000000000003E-2</v>
      </c>
    </row>
    <row r="281" spans="2:6" x14ac:dyDescent="0.3">
      <c r="B281">
        <v>2</v>
      </c>
      <c r="C281">
        <v>22</v>
      </c>
      <c r="D281" s="1">
        <v>1100000</v>
      </c>
      <c r="E281" s="1">
        <v>0.2045246</v>
      </c>
      <c r="F281">
        <v>8.1000000000000003E-2</v>
      </c>
    </row>
    <row r="282" spans="2:6" x14ac:dyDescent="0.3">
      <c r="B282">
        <v>2</v>
      </c>
      <c r="C282">
        <v>23</v>
      </c>
      <c r="D282" s="1">
        <v>1010000</v>
      </c>
      <c r="E282" s="1">
        <v>0.2658296</v>
      </c>
      <c r="F282">
        <v>7.5999999999999998E-2</v>
      </c>
    </row>
    <row r="283" spans="2:6" x14ac:dyDescent="0.3">
      <c r="B283">
        <v>2</v>
      </c>
      <c r="C283">
        <v>24</v>
      </c>
      <c r="D283" s="1">
        <v>920000</v>
      </c>
      <c r="E283" s="1">
        <v>6.1457329999999998E-2</v>
      </c>
      <c r="F283">
        <v>0.115</v>
      </c>
    </row>
    <row r="284" spans="2:6" x14ac:dyDescent="0.3">
      <c r="B284">
        <v>2</v>
      </c>
      <c r="C284">
        <v>25</v>
      </c>
      <c r="D284" s="1">
        <v>900000</v>
      </c>
      <c r="E284" s="1">
        <v>8.9498300000000003E-2</v>
      </c>
      <c r="F284">
        <v>0.10199999999999999</v>
      </c>
    </row>
    <row r="285" spans="2:6" x14ac:dyDescent="0.3">
      <c r="B285">
        <v>2</v>
      </c>
      <c r="C285">
        <v>26</v>
      </c>
      <c r="D285" s="1">
        <v>875000</v>
      </c>
      <c r="E285" s="1">
        <v>4.5718700000000001E-2</v>
      </c>
      <c r="F285">
        <v>0.13300000000000001</v>
      </c>
    </row>
    <row r="286" spans="2:6" x14ac:dyDescent="0.3">
      <c r="B286">
        <v>2</v>
      </c>
      <c r="C286">
        <v>27</v>
      </c>
      <c r="D286" s="1">
        <v>861100</v>
      </c>
      <c r="E286" s="1">
        <v>0.15740570000000001</v>
      </c>
      <c r="F286">
        <v>8.5000000000000006E-2</v>
      </c>
    </row>
    <row r="287" spans="2:6" x14ac:dyDescent="0.3">
      <c r="B287">
        <v>2</v>
      </c>
      <c r="C287">
        <v>28</v>
      </c>
      <c r="D287" s="1">
        <v>820000</v>
      </c>
      <c r="E287" s="1">
        <v>0.27294429999999997</v>
      </c>
      <c r="F287">
        <v>6.3E-2</v>
      </c>
    </row>
    <row r="288" spans="2:6" x14ac:dyDescent="0.3">
      <c r="B288">
        <v>2</v>
      </c>
      <c r="C288">
        <v>29</v>
      </c>
      <c r="D288" s="1">
        <v>750000</v>
      </c>
      <c r="E288" s="1">
        <v>0.33988190000000001</v>
      </c>
      <c r="F288">
        <v>5.6000000000000001E-2</v>
      </c>
    </row>
    <row r="289" spans="2:6" x14ac:dyDescent="0.3">
      <c r="B289">
        <v>2</v>
      </c>
      <c r="C289">
        <v>30</v>
      </c>
      <c r="D289" s="1">
        <v>679000</v>
      </c>
      <c r="E289" s="1">
        <v>4.5405059999999997E-2</v>
      </c>
      <c r="F289">
        <v>0.111</v>
      </c>
    </row>
    <row r="290" spans="2:6" x14ac:dyDescent="0.3">
      <c r="B290">
        <v>2</v>
      </c>
      <c r="C290">
        <v>31</v>
      </c>
      <c r="D290" s="1">
        <v>670000</v>
      </c>
      <c r="E290" s="1">
        <v>0.5303966</v>
      </c>
      <c r="F290">
        <v>4.9000000000000002E-2</v>
      </c>
    </row>
    <row r="291" spans="2:6" x14ac:dyDescent="0.3">
      <c r="B291">
        <v>2</v>
      </c>
      <c r="C291">
        <v>32</v>
      </c>
      <c r="D291" s="1">
        <v>600000</v>
      </c>
      <c r="E291" s="1">
        <v>0.24173539999999999</v>
      </c>
      <c r="F291">
        <v>6.0999999999999999E-2</v>
      </c>
    </row>
    <row r="292" spans="2:6" x14ac:dyDescent="0.3">
      <c r="B292">
        <v>2</v>
      </c>
      <c r="C292">
        <v>33</v>
      </c>
      <c r="D292" s="1">
        <v>573000</v>
      </c>
      <c r="E292" s="1">
        <v>0.21726960000000001</v>
      </c>
      <c r="F292">
        <v>6.6000000000000003E-2</v>
      </c>
    </row>
    <row r="293" spans="2:6" x14ac:dyDescent="0.3">
      <c r="B293">
        <v>2</v>
      </c>
      <c r="C293">
        <v>34</v>
      </c>
      <c r="D293" s="1">
        <v>550000</v>
      </c>
      <c r="E293" s="1">
        <v>0.67370260000000004</v>
      </c>
      <c r="F293">
        <v>4.2000000000000003E-2</v>
      </c>
    </row>
    <row r="294" spans="2:6" x14ac:dyDescent="0.3">
      <c r="B294">
        <v>2</v>
      </c>
      <c r="C294">
        <v>35</v>
      </c>
      <c r="D294" s="1">
        <v>492000</v>
      </c>
      <c r="E294" s="1">
        <v>0.26459820000000001</v>
      </c>
      <c r="F294">
        <v>5.5E-2</v>
      </c>
    </row>
    <row r="295" spans="2:6" x14ac:dyDescent="0.3">
      <c r="B295">
        <v>2</v>
      </c>
      <c r="C295">
        <v>36</v>
      </c>
      <c r="D295" s="1">
        <v>470000</v>
      </c>
      <c r="E295" s="1">
        <v>0.40675620000000001</v>
      </c>
      <c r="F295">
        <v>4.5999999999999999E-2</v>
      </c>
    </row>
    <row r="296" spans="2:6" x14ac:dyDescent="0.3">
      <c r="B296">
        <v>2</v>
      </c>
      <c r="C296">
        <v>37</v>
      </c>
      <c r="D296" s="1">
        <v>440000</v>
      </c>
      <c r="E296" s="1">
        <v>0.26149739999999999</v>
      </c>
      <c r="F296">
        <v>5.5E-2</v>
      </c>
    </row>
    <row r="297" spans="2:6" x14ac:dyDescent="0.3">
      <c r="B297">
        <v>2</v>
      </c>
      <c r="C297">
        <v>38</v>
      </c>
      <c r="D297" s="1">
        <v>420000</v>
      </c>
      <c r="E297" s="1">
        <v>0.23583029999999999</v>
      </c>
      <c r="F297">
        <v>5.0999999999999997E-2</v>
      </c>
    </row>
    <row r="298" spans="2:6" x14ac:dyDescent="0.3">
      <c r="B298">
        <v>2</v>
      </c>
      <c r="C298">
        <v>39</v>
      </c>
      <c r="D298" s="1">
        <v>400000</v>
      </c>
      <c r="E298" s="1">
        <v>1.3090010000000001</v>
      </c>
      <c r="F298">
        <v>2.9000000000000001E-2</v>
      </c>
    </row>
    <row r="299" spans="2:6" x14ac:dyDescent="0.3">
      <c r="B299">
        <v>2</v>
      </c>
      <c r="C299">
        <v>40</v>
      </c>
      <c r="D299" s="1">
        <v>330000</v>
      </c>
      <c r="E299" s="1">
        <v>1.5098100000000001</v>
      </c>
      <c r="F299">
        <v>2.7E-2</v>
      </c>
    </row>
    <row r="300" spans="2:6" x14ac:dyDescent="0.3">
      <c r="B300">
        <v>2</v>
      </c>
      <c r="C300">
        <v>41</v>
      </c>
      <c r="D300" s="1">
        <v>270000</v>
      </c>
      <c r="E300" s="1">
        <v>2.0092789999999998</v>
      </c>
      <c r="F300">
        <v>2.1999999999999999E-2</v>
      </c>
    </row>
    <row r="301" spans="2:6" x14ac:dyDescent="0.3">
      <c r="B301">
        <v>2</v>
      </c>
      <c r="C301">
        <v>42</v>
      </c>
      <c r="D301" s="1">
        <v>200000</v>
      </c>
      <c r="E301" s="1">
        <v>1.9845660000000001</v>
      </c>
      <c r="F301">
        <v>0.02</v>
      </c>
    </row>
    <row r="302" spans="2:6" x14ac:dyDescent="0.3">
      <c r="B302">
        <v>2</v>
      </c>
      <c r="C302">
        <v>43</v>
      </c>
      <c r="D302" s="1">
        <v>149000</v>
      </c>
      <c r="E302" s="1">
        <v>0.95114279999999995</v>
      </c>
      <c r="F302">
        <v>2.5999999999999999E-2</v>
      </c>
    </row>
    <row r="303" spans="2:6" x14ac:dyDescent="0.3">
      <c r="B303">
        <v>2</v>
      </c>
      <c r="C303">
        <v>44</v>
      </c>
      <c r="D303" s="1">
        <v>128300</v>
      </c>
      <c r="E303" s="1">
        <v>1.7034800000000001</v>
      </c>
      <c r="F303">
        <v>2.1000000000000001E-2</v>
      </c>
    </row>
    <row r="304" spans="2:6" x14ac:dyDescent="0.3">
      <c r="B304">
        <v>2</v>
      </c>
      <c r="C304">
        <v>45</v>
      </c>
      <c r="D304" s="1">
        <v>100000</v>
      </c>
      <c r="E304" s="1">
        <v>0.75623910000000005</v>
      </c>
      <c r="F304">
        <v>2.5999999999999999E-2</v>
      </c>
    </row>
    <row r="305" spans="2:6" x14ac:dyDescent="0.3">
      <c r="B305">
        <v>2</v>
      </c>
      <c r="C305">
        <v>46</v>
      </c>
      <c r="D305" s="1">
        <v>85000</v>
      </c>
      <c r="E305" s="1">
        <v>0.14173179999999999</v>
      </c>
      <c r="F305">
        <v>4.8000000000000001E-2</v>
      </c>
    </row>
    <row r="306" spans="2:6" x14ac:dyDescent="0.3">
      <c r="B306">
        <v>2</v>
      </c>
      <c r="C306">
        <v>47</v>
      </c>
      <c r="D306" s="1">
        <v>82000</v>
      </c>
      <c r="E306" s="1">
        <v>0.60040850000000001</v>
      </c>
      <c r="F306">
        <v>2.8000000000000001E-2</v>
      </c>
    </row>
    <row r="307" spans="2:6" x14ac:dyDescent="0.3">
      <c r="B307">
        <v>2</v>
      </c>
      <c r="C307">
        <v>48</v>
      </c>
      <c r="D307" s="1">
        <v>75000</v>
      </c>
      <c r="E307" s="1">
        <v>9.0889419999999999E-2</v>
      </c>
      <c r="F307">
        <v>5.6000000000000001E-2</v>
      </c>
    </row>
    <row r="308" spans="2:6" x14ac:dyDescent="0.3">
      <c r="B308">
        <v>2</v>
      </c>
      <c r="C308">
        <v>49</v>
      </c>
      <c r="D308" s="1">
        <v>73000</v>
      </c>
      <c r="E308" s="1">
        <v>1.1856120000000001</v>
      </c>
      <c r="F308">
        <v>2.4E-2</v>
      </c>
    </row>
    <row r="309" spans="2:6" x14ac:dyDescent="0.3">
      <c r="B309">
        <v>2</v>
      </c>
      <c r="C309">
        <v>50</v>
      </c>
      <c r="D309" s="1">
        <v>60000</v>
      </c>
      <c r="E309" s="1">
        <v>0.55455520000000003</v>
      </c>
      <c r="F309">
        <v>2.7E-2</v>
      </c>
    </row>
    <row r="310" spans="2:6" x14ac:dyDescent="0.3">
      <c r="B310">
        <v>2</v>
      </c>
      <c r="C310">
        <v>51</v>
      </c>
      <c r="D310" s="1">
        <v>52000</v>
      </c>
      <c r="E310" s="1">
        <v>0.10051549999999999</v>
      </c>
      <c r="F310">
        <v>5.0999999999999997E-2</v>
      </c>
    </row>
    <row r="311" spans="2:6" x14ac:dyDescent="0.3">
      <c r="B311">
        <v>2</v>
      </c>
      <c r="C311">
        <v>52</v>
      </c>
      <c r="D311" s="1">
        <v>50000</v>
      </c>
      <c r="E311" s="1">
        <v>0.4503817</v>
      </c>
      <c r="F311">
        <v>2.9000000000000001E-2</v>
      </c>
    </row>
    <row r="312" spans="2:6" x14ac:dyDescent="0.3">
      <c r="B312">
        <v>2</v>
      </c>
      <c r="C312">
        <v>53</v>
      </c>
      <c r="D312" s="1">
        <v>45000</v>
      </c>
      <c r="E312" s="1">
        <v>1.322441</v>
      </c>
      <c r="F312">
        <v>0.02</v>
      </c>
    </row>
    <row r="313" spans="2:6" x14ac:dyDescent="0.3">
      <c r="B313">
        <v>2</v>
      </c>
      <c r="C313">
        <v>54</v>
      </c>
      <c r="D313" s="1">
        <v>30000</v>
      </c>
      <c r="E313" s="1">
        <v>1.4242680000000001</v>
      </c>
      <c r="F313">
        <v>2.1999999999999999E-2</v>
      </c>
    </row>
    <row r="314" spans="2:6" x14ac:dyDescent="0.3">
      <c r="B314">
        <v>2</v>
      </c>
      <c r="C314">
        <v>55</v>
      </c>
      <c r="D314" s="1">
        <v>20000</v>
      </c>
      <c r="E314" s="1">
        <v>0.45133640000000003</v>
      </c>
      <c r="F314">
        <v>0.03</v>
      </c>
    </row>
    <row r="315" spans="2:6" x14ac:dyDescent="0.3">
      <c r="B315">
        <v>2</v>
      </c>
      <c r="C315">
        <v>56</v>
      </c>
      <c r="D315" s="1">
        <v>17000</v>
      </c>
      <c r="E315" s="1">
        <v>0.61011530000000003</v>
      </c>
      <c r="F315">
        <v>2.9000000000000001E-2</v>
      </c>
    </row>
    <row r="316" spans="2:6" x14ac:dyDescent="0.3">
      <c r="B316">
        <v>2</v>
      </c>
      <c r="C316">
        <v>57</v>
      </c>
      <c r="D316" s="1">
        <v>13000</v>
      </c>
      <c r="E316" s="1">
        <v>0.4667172</v>
      </c>
      <c r="F316">
        <v>3.3000000000000002E-2</v>
      </c>
    </row>
    <row r="317" spans="2:6" x14ac:dyDescent="0.3">
      <c r="B317">
        <v>2</v>
      </c>
      <c r="C317">
        <v>58</v>
      </c>
      <c r="D317" s="1">
        <v>9500</v>
      </c>
      <c r="E317" s="1">
        <v>0.12645480000000001</v>
      </c>
      <c r="F317">
        <v>4.2999999999999997E-2</v>
      </c>
    </row>
    <row r="318" spans="2:6" x14ac:dyDescent="0.3">
      <c r="B318">
        <v>2</v>
      </c>
      <c r="C318">
        <v>59</v>
      </c>
      <c r="D318" s="1">
        <v>8030</v>
      </c>
      <c r="E318" s="1">
        <v>0.2141721</v>
      </c>
      <c r="F318">
        <v>4.1000000000000002E-2</v>
      </c>
    </row>
    <row r="319" spans="2:6" x14ac:dyDescent="0.3">
      <c r="B319">
        <v>2</v>
      </c>
      <c r="C319">
        <v>60</v>
      </c>
      <c r="D319" s="1">
        <v>5700</v>
      </c>
      <c r="E319" s="1">
        <v>0.1940076</v>
      </c>
      <c r="F319">
        <v>4.9000000000000002E-2</v>
      </c>
    </row>
    <row r="320" spans="2:6" x14ac:dyDescent="0.3">
      <c r="B320">
        <v>2</v>
      </c>
      <c r="C320">
        <v>61</v>
      </c>
      <c r="D320" s="1">
        <v>3900</v>
      </c>
      <c r="E320" s="1">
        <v>1.2526850000000001E-2</v>
      </c>
      <c r="F320">
        <v>0.10199999999999999</v>
      </c>
    </row>
    <row r="321" spans="2:6" x14ac:dyDescent="0.3">
      <c r="B321">
        <v>2</v>
      </c>
      <c r="C321">
        <v>62</v>
      </c>
      <c r="D321" s="1">
        <v>3740</v>
      </c>
      <c r="E321" s="1">
        <v>3.684453E-2</v>
      </c>
      <c r="F321">
        <v>6.6000000000000003E-2</v>
      </c>
    </row>
    <row r="322" spans="2:6" x14ac:dyDescent="0.3">
      <c r="B322">
        <v>2</v>
      </c>
      <c r="C322">
        <v>63</v>
      </c>
      <c r="D322" s="1">
        <v>3000</v>
      </c>
      <c r="E322" s="1">
        <v>7.9107440000000008E-3</v>
      </c>
      <c r="F322">
        <v>9.2999999999999999E-2</v>
      </c>
    </row>
    <row r="323" spans="2:6" x14ac:dyDescent="0.3">
      <c r="B323">
        <v>2</v>
      </c>
      <c r="C323">
        <v>64</v>
      </c>
      <c r="D323" s="1">
        <v>2500</v>
      </c>
      <c r="E323" s="1">
        <v>1.4861859999999999E-2</v>
      </c>
      <c r="F323">
        <v>8.7999999999999995E-2</v>
      </c>
    </row>
    <row r="324" spans="2:6" x14ac:dyDescent="0.3">
      <c r="B324">
        <v>2</v>
      </c>
      <c r="C324">
        <v>65</v>
      </c>
      <c r="D324" s="1">
        <v>2250</v>
      </c>
      <c r="E324" s="1">
        <v>5.0102100000000002E-3</v>
      </c>
      <c r="F324">
        <v>0.14699999999999999</v>
      </c>
    </row>
    <row r="325" spans="2:6" x14ac:dyDescent="0.3">
      <c r="B325">
        <v>2</v>
      </c>
      <c r="C325">
        <v>66</v>
      </c>
      <c r="D325" s="1">
        <v>2200</v>
      </c>
      <c r="E325" s="1">
        <v>6.5852229999999998E-2</v>
      </c>
      <c r="F325">
        <v>6.6000000000000003E-2</v>
      </c>
    </row>
    <row r="326" spans="2:6" x14ac:dyDescent="0.3">
      <c r="B326">
        <v>2</v>
      </c>
      <c r="C326">
        <v>67</v>
      </c>
      <c r="D326" s="1">
        <v>1800</v>
      </c>
      <c r="E326" s="1">
        <v>5.5554050000000001E-2</v>
      </c>
      <c r="F326">
        <v>7.4999999999999997E-2</v>
      </c>
    </row>
    <row r="327" spans="2:6" x14ac:dyDescent="0.3">
      <c r="B327">
        <v>2</v>
      </c>
      <c r="C327">
        <v>68</v>
      </c>
      <c r="D327" s="1">
        <v>1550</v>
      </c>
      <c r="E327" s="1">
        <v>1.011812E-2</v>
      </c>
      <c r="F327">
        <v>0.125</v>
      </c>
    </row>
    <row r="328" spans="2:6" x14ac:dyDescent="0.3">
      <c r="B328">
        <v>2</v>
      </c>
      <c r="C328">
        <v>69</v>
      </c>
      <c r="D328" s="1">
        <v>1500</v>
      </c>
      <c r="E328" s="1">
        <v>7.8804260000000001E-2</v>
      </c>
      <c r="F328">
        <v>7.8E-2</v>
      </c>
    </row>
    <row r="329" spans="2:6" x14ac:dyDescent="0.3">
      <c r="B329">
        <v>2</v>
      </c>
      <c r="C329">
        <v>70</v>
      </c>
      <c r="D329" s="1">
        <v>1150</v>
      </c>
      <c r="E329" s="1">
        <v>2.976051E-2</v>
      </c>
      <c r="F329">
        <v>0.114</v>
      </c>
    </row>
    <row r="330" spans="2:6" x14ac:dyDescent="0.3">
      <c r="B330">
        <v>2</v>
      </c>
      <c r="C330">
        <v>71</v>
      </c>
      <c r="D330" s="1">
        <v>950</v>
      </c>
      <c r="E330" s="1">
        <v>3.140743E-2</v>
      </c>
      <c r="F330">
        <v>0.13900000000000001</v>
      </c>
    </row>
    <row r="331" spans="2:6" x14ac:dyDescent="0.3">
      <c r="B331">
        <v>2</v>
      </c>
      <c r="C331">
        <v>72</v>
      </c>
      <c r="D331" s="1">
        <v>683</v>
      </c>
      <c r="E331" s="1">
        <v>9.989605999999999E-4</v>
      </c>
      <c r="F331">
        <v>0.372</v>
      </c>
    </row>
    <row r="332" spans="2:6" x14ac:dyDescent="0.3">
      <c r="B332">
        <v>2</v>
      </c>
      <c r="C332">
        <v>73</v>
      </c>
      <c r="D332" s="1">
        <v>670</v>
      </c>
      <c r="E332" s="1">
        <v>9.1452559999999992E-3</v>
      </c>
      <c r="F332">
        <v>0.219</v>
      </c>
    </row>
    <row r="333" spans="2:6" x14ac:dyDescent="0.3">
      <c r="B333">
        <v>2</v>
      </c>
      <c r="C333">
        <v>74</v>
      </c>
      <c r="D333" s="1">
        <v>550</v>
      </c>
      <c r="E333" s="1">
        <v>8.2983459999999998E-3</v>
      </c>
      <c r="F333">
        <v>0.29599999999999999</v>
      </c>
    </row>
    <row r="334" spans="2:6" x14ac:dyDescent="0.3">
      <c r="B334">
        <v>2</v>
      </c>
      <c r="C334">
        <v>75</v>
      </c>
      <c r="D334" s="1">
        <v>305</v>
      </c>
      <c r="E334" s="1">
        <v>3.0653890000000001E-4</v>
      </c>
      <c r="F334">
        <v>0.81599999999999995</v>
      </c>
    </row>
    <row r="335" spans="2:6" x14ac:dyDescent="0.3">
      <c r="B335">
        <v>2</v>
      </c>
      <c r="C335">
        <v>76</v>
      </c>
      <c r="D335" s="1">
        <v>285</v>
      </c>
      <c r="E335" s="1">
        <v>5.8116600000000004E-4</v>
      </c>
      <c r="F335">
        <v>0.77500000000000002</v>
      </c>
    </row>
    <row r="336" spans="2:6" x14ac:dyDescent="0.3">
      <c r="B336">
        <v>2</v>
      </c>
      <c r="C336">
        <v>77</v>
      </c>
      <c r="D336" s="1">
        <v>240</v>
      </c>
      <c r="E336" s="1">
        <v>1.7158789999999999E-4</v>
      </c>
      <c r="F336">
        <v>1.2370000000000001</v>
      </c>
    </row>
    <row r="337" spans="2:6" x14ac:dyDescent="0.3">
      <c r="B337">
        <v>2</v>
      </c>
      <c r="C337">
        <v>78</v>
      </c>
      <c r="D337" s="1">
        <v>220</v>
      </c>
      <c r="E337" s="1">
        <v>8.22003E-5</v>
      </c>
      <c r="F337">
        <v>1.5369999999999999</v>
      </c>
    </row>
    <row r="338" spans="2:6" x14ac:dyDescent="0.3">
      <c r="B338">
        <v>2</v>
      </c>
      <c r="C338">
        <v>79</v>
      </c>
      <c r="D338" s="1">
        <v>209.5</v>
      </c>
      <c r="E338" s="1">
        <v>5.2141819999999999E-6</v>
      </c>
      <c r="F338">
        <v>3.5870000000000002</v>
      </c>
    </row>
    <row r="339" spans="2:6" x14ac:dyDescent="0.3">
      <c r="B339">
        <v>2</v>
      </c>
      <c r="C339">
        <v>80</v>
      </c>
      <c r="D339" s="1">
        <v>207.4</v>
      </c>
      <c r="E339" s="1">
        <v>3.9502919999999999E-5</v>
      </c>
      <c r="F339">
        <v>1.9079999999999999</v>
      </c>
    </row>
    <row r="340" spans="2:6" x14ac:dyDescent="0.3">
      <c r="B340">
        <v>2</v>
      </c>
      <c r="C340">
        <v>81</v>
      </c>
      <c r="D340" s="1">
        <v>202</v>
      </c>
      <c r="E340" s="1">
        <v>4.8130760000000001E-5</v>
      </c>
      <c r="F340">
        <v>1.9119999999999999</v>
      </c>
    </row>
    <row r="341" spans="2:6" x14ac:dyDescent="0.3">
      <c r="B341">
        <v>2</v>
      </c>
      <c r="C341">
        <v>82</v>
      </c>
      <c r="D341" s="1">
        <v>193</v>
      </c>
      <c r="E341" s="1">
        <v>5.6472489999999998E-6</v>
      </c>
      <c r="F341">
        <v>3.823</v>
      </c>
    </row>
    <row r="342" spans="2:6" x14ac:dyDescent="0.3">
      <c r="B342">
        <v>2</v>
      </c>
      <c r="C342">
        <v>83</v>
      </c>
      <c r="D342" s="1">
        <v>191.5</v>
      </c>
      <c r="E342" s="1">
        <v>4.9768140000000003E-6</v>
      </c>
      <c r="F342">
        <v>3.8010000000000002</v>
      </c>
    </row>
    <row r="343" spans="2:6" x14ac:dyDescent="0.3">
      <c r="B343">
        <v>2</v>
      </c>
      <c r="C343">
        <v>84</v>
      </c>
      <c r="D343" s="1">
        <v>188.5</v>
      </c>
      <c r="E343" s="1">
        <v>4.6483419999999999E-6</v>
      </c>
      <c r="F343">
        <v>4.7359999999999998</v>
      </c>
    </row>
    <row r="344" spans="2:6" x14ac:dyDescent="0.3">
      <c r="B344">
        <v>2</v>
      </c>
      <c r="C344">
        <v>85</v>
      </c>
      <c r="D344" s="1">
        <v>187.7</v>
      </c>
      <c r="E344" s="1">
        <v>4.451467E-5</v>
      </c>
      <c r="F344">
        <v>2.157</v>
      </c>
    </row>
    <row r="345" spans="2:6" x14ac:dyDescent="0.3">
      <c r="B345">
        <v>2</v>
      </c>
      <c r="C345">
        <v>86</v>
      </c>
      <c r="D345" s="1">
        <v>180</v>
      </c>
      <c r="E345" s="1">
        <v>4.5674870000000003E-5</v>
      </c>
      <c r="F345">
        <v>2.2770000000000001</v>
      </c>
    </row>
    <row r="346" spans="2:6" x14ac:dyDescent="0.3">
      <c r="B346">
        <v>2</v>
      </c>
      <c r="C346">
        <v>87</v>
      </c>
      <c r="D346" s="1">
        <v>170</v>
      </c>
      <c r="E346" s="1">
        <v>8.155227E-5</v>
      </c>
      <c r="F346">
        <v>2.1539999999999999</v>
      </c>
    </row>
    <row r="347" spans="2:6" x14ac:dyDescent="0.3">
      <c r="B347">
        <v>2</v>
      </c>
      <c r="C347">
        <v>88</v>
      </c>
      <c r="D347" s="1">
        <v>143</v>
      </c>
      <c r="E347" s="1">
        <v>3.9820860000000001E-5</v>
      </c>
      <c r="F347">
        <v>3.0390000000000001</v>
      </c>
    </row>
    <row r="348" spans="2:6" x14ac:dyDescent="0.3">
      <c r="B348">
        <v>2</v>
      </c>
      <c r="C348">
        <v>89</v>
      </c>
      <c r="D348" s="1">
        <v>122</v>
      </c>
      <c r="E348" s="1">
        <v>4.0432609999999999E-6</v>
      </c>
      <c r="F348">
        <v>5.8140000000000001</v>
      </c>
    </row>
    <row r="349" spans="2:6" x14ac:dyDescent="0.3">
      <c r="B349">
        <v>2</v>
      </c>
      <c r="C349">
        <v>90</v>
      </c>
      <c r="D349" s="1">
        <v>119</v>
      </c>
      <c r="E349" s="1">
        <v>1.1833829999999999E-6</v>
      </c>
      <c r="F349">
        <v>7.5519999999999996</v>
      </c>
    </row>
    <row r="350" spans="2:6" x14ac:dyDescent="0.3">
      <c r="B350">
        <v>2</v>
      </c>
      <c r="C350">
        <v>91</v>
      </c>
      <c r="D350" s="1">
        <v>117.5</v>
      </c>
      <c r="E350" s="1">
        <v>5.3959280000000002E-7</v>
      </c>
      <c r="F350">
        <v>9.1590000000000007</v>
      </c>
    </row>
    <row r="351" spans="2:6" x14ac:dyDescent="0.3">
      <c r="B351">
        <v>2</v>
      </c>
      <c r="C351">
        <v>92</v>
      </c>
      <c r="D351" s="1">
        <v>116</v>
      </c>
      <c r="E351" s="1">
        <v>3.3227759999999999E-6</v>
      </c>
      <c r="F351">
        <v>7.0679999999999996</v>
      </c>
    </row>
    <row r="352" spans="2:6" x14ac:dyDescent="0.3">
      <c r="B352">
        <v>2</v>
      </c>
      <c r="C352">
        <v>93</v>
      </c>
      <c r="D352" s="1">
        <v>113</v>
      </c>
      <c r="E352" s="1">
        <v>5.5222719999999997E-6</v>
      </c>
      <c r="F352">
        <v>6.0709999999999997</v>
      </c>
    </row>
    <row r="353" spans="2:6" x14ac:dyDescent="0.3">
      <c r="B353">
        <v>2</v>
      </c>
      <c r="C353">
        <v>94</v>
      </c>
      <c r="D353" s="1">
        <v>108</v>
      </c>
      <c r="E353" s="1">
        <v>2.056243E-6</v>
      </c>
      <c r="F353">
        <v>8.9269999999999996</v>
      </c>
    </row>
    <row r="354" spans="2:6" x14ac:dyDescent="0.3">
      <c r="B354">
        <v>2</v>
      </c>
      <c r="C354">
        <v>95</v>
      </c>
      <c r="D354" s="1">
        <v>105</v>
      </c>
      <c r="E354" s="1">
        <v>1.468677E-6</v>
      </c>
      <c r="F354">
        <v>7.7949999999999999</v>
      </c>
    </row>
    <row r="355" spans="2:6" x14ac:dyDescent="0.3">
      <c r="B355">
        <v>2</v>
      </c>
      <c r="C355">
        <v>96</v>
      </c>
      <c r="D355" s="1">
        <v>101.2</v>
      </c>
      <c r="E355" s="1">
        <v>2.8215279999999999E-6</v>
      </c>
      <c r="F355">
        <v>8.5630000000000006</v>
      </c>
    </row>
    <row r="356" spans="2:6" x14ac:dyDescent="0.3">
      <c r="B356">
        <v>2</v>
      </c>
      <c r="C356">
        <v>97</v>
      </c>
      <c r="D356" s="1">
        <v>97</v>
      </c>
      <c r="E356" s="1">
        <v>3.413323E-6</v>
      </c>
      <c r="F356">
        <v>8.2200000000000006</v>
      </c>
    </row>
    <row r="357" spans="2:6" x14ac:dyDescent="0.3">
      <c r="B357">
        <v>2</v>
      </c>
      <c r="C357">
        <v>98</v>
      </c>
      <c r="D357" s="1">
        <v>90</v>
      </c>
      <c r="E357" s="1">
        <v>2.9021589999999999E-6</v>
      </c>
      <c r="F357">
        <v>8.8339999999999996</v>
      </c>
    </row>
    <row r="358" spans="2:6" x14ac:dyDescent="0.3">
      <c r="B358">
        <v>2</v>
      </c>
      <c r="C358">
        <v>99</v>
      </c>
      <c r="D358" s="1">
        <v>81.7</v>
      </c>
      <c r="E358" s="1">
        <v>2.8148709999999998E-7</v>
      </c>
      <c r="F358">
        <v>18.785</v>
      </c>
    </row>
    <row r="359" spans="2:6" x14ac:dyDescent="0.3">
      <c r="B359">
        <v>2</v>
      </c>
      <c r="C359">
        <v>100</v>
      </c>
      <c r="D359" s="1">
        <v>80</v>
      </c>
      <c r="E359" s="1">
        <v>9.0271149999999995E-7</v>
      </c>
      <c r="F359">
        <v>14.965</v>
      </c>
    </row>
    <row r="360" spans="2:6" x14ac:dyDescent="0.3">
      <c r="B360">
        <v>2</v>
      </c>
      <c r="C360">
        <v>101</v>
      </c>
      <c r="D360" s="1">
        <v>76</v>
      </c>
      <c r="E360" s="1">
        <v>4.0599279999999999E-7</v>
      </c>
      <c r="F360">
        <v>14.526999999999999</v>
      </c>
    </row>
    <row r="361" spans="2:6" x14ac:dyDescent="0.3">
      <c r="B361">
        <v>2</v>
      </c>
      <c r="C361">
        <v>102</v>
      </c>
      <c r="D361" s="1">
        <v>72</v>
      </c>
      <c r="E361" s="1">
        <v>6.3499419999999999E-7</v>
      </c>
      <c r="F361">
        <v>19.199000000000002</v>
      </c>
    </row>
    <row r="362" spans="2:6" x14ac:dyDescent="0.3">
      <c r="B362">
        <v>2</v>
      </c>
      <c r="C362">
        <v>103</v>
      </c>
      <c r="D362" s="1">
        <v>67.5</v>
      </c>
      <c r="E362" s="1">
        <v>1.3146599999999999E-7</v>
      </c>
      <c r="F362">
        <v>43.545999999999999</v>
      </c>
    </row>
    <row r="363" spans="2:6" x14ac:dyDescent="0.3">
      <c r="B363">
        <v>2</v>
      </c>
      <c r="C363">
        <v>104</v>
      </c>
      <c r="D363" s="1">
        <v>65</v>
      </c>
      <c r="E363" s="1">
        <v>3.7426579999999999E-7</v>
      </c>
      <c r="F363">
        <v>29.594000000000001</v>
      </c>
    </row>
    <row r="364" spans="2:6" x14ac:dyDescent="0.3">
      <c r="B364">
        <v>2</v>
      </c>
      <c r="C364">
        <v>105</v>
      </c>
      <c r="D364" s="1">
        <v>63</v>
      </c>
      <c r="E364" s="1">
        <v>2.2186859999999999E-7</v>
      </c>
      <c r="F364">
        <v>34.545000000000002</v>
      </c>
    </row>
    <row r="365" spans="2:6" x14ac:dyDescent="0.3">
      <c r="B365">
        <v>2</v>
      </c>
      <c r="C365">
        <v>106</v>
      </c>
      <c r="D365" s="1">
        <v>61</v>
      </c>
      <c r="E365" s="1">
        <v>2.7598390000000003E-7</v>
      </c>
      <c r="F365">
        <v>31.789000000000001</v>
      </c>
    </row>
    <row r="366" spans="2:6" x14ac:dyDescent="0.3">
      <c r="B366">
        <v>2</v>
      </c>
      <c r="C366">
        <v>107</v>
      </c>
      <c r="D366" s="1">
        <v>58</v>
      </c>
      <c r="E366" s="1">
        <v>3.3914870000000001E-7</v>
      </c>
      <c r="F366">
        <v>29.141999999999999</v>
      </c>
    </row>
    <row r="367" spans="2:6" x14ac:dyDescent="0.3">
      <c r="B367">
        <v>2</v>
      </c>
      <c r="C367">
        <v>108</v>
      </c>
      <c r="D367" s="1">
        <v>53.4</v>
      </c>
      <c r="E367" s="1">
        <v>1.059179E-7</v>
      </c>
      <c r="F367">
        <v>34.292000000000002</v>
      </c>
    </row>
    <row r="368" spans="2:6" x14ac:dyDescent="0.3">
      <c r="B368">
        <v>2</v>
      </c>
      <c r="C368">
        <v>109</v>
      </c>
      <c r="D368" s="1">
        <v>50.6</v>
      </c>
      <c r="E368" s="1">
        <v>1.2189890000000001E-7</v>
      </c>
      <c r="F368">
        <v>60.353999999999999</v>
      </c>
    </row>
    <row r="369" spans="2:6" x14ac:dyDescent="0.3">
      <c r="B369">
        <v>2</v>
      </c>
      <c r="C369">
        <v>110</v>
      </c>
      <c r="D369" s="1">
        <v>48.3</v>
      </c>
      <c r="E369" s="1">
        <v>1.7625429999999999E-7</v>
      </c>
      <c r="F369">
        <v>38.630000000000003</v>
      </c>
    </row>
    <row r="370" spans="2:6" x14ac:dyDescent="0.3">
      <c r="B370">
        <v>2</v>
      </c>
      <c r="C370">
        <v>111</v>
      </c>
      <c r="D370" s="1">
        <v>45.2</v>
      </c>
      <c r="E370" s="1">
        <v>1.8336410000000001E-8</v>
      </c>
      <c r="F370">
        <v>50.002000000000002</v>
      </c>
    </row>
    <row r="371" spans="2:6" x14ac:dyDescent="0.3">
      <c r="B371">
        <v>2</v>
      </c>
      <c r="C371">
        <v>112</v>
      </c>
      <c r="D371" s="1">
        <v>44</v>
      </c>
      <c r="E371" s="1">
        <v>1.2745450000000001E-7</v>
      </c>
      <c r="F371">
        <v>43.82</v>
      </c>
    </row>
    <row r="372" spans="2:6" x14ac:dyDescent="0.3">
      <c r="B372">
        <v>2</v>
      </c>
      <c r="C372">
        <v>113</v>
      </c>
      <c r="D372" s="1">
        <v>42.4</v>
      </c>
      <c r="E372" s="1">
        <v>6.9070680000000001E-8</v>
      </c>
      <c r="F372">
        <v>40.746000000000002</v>
      </c>
    </row>
    <row r="373" spans="2:6" x14ac:dyDescent="0.3">
      <c r="B373">
        <v>2</v>
      </c>
      <c r="C373">
        <v>114</v>
      </c>
      <c r="D373" s="1">
        <v>41</v>
      </c>
      <c r="E373" s="1">
        <v>2.435404E-8</v>
      </c>
      <c r="F373">
        <v>52.595999999999997</v>
      </c>
    </row>
    <row r="374" spans="2:6" x14ac:dyDescent="0.3">
      <c r="B374">
        <v>2</v>
      </c>
      <c r="C374">
        <v>115</v>
      </c>
      <c r="D374" s="1">
        <v>39.6</v>
      </c>
      <c r="E374" s="1">
        <v>1.100051E-8</v>
      </c>
      <c r="F374">
        <v>70.974999999999994</v>
      </c>
    </row>
    <row r="375" spans="2:6" x14ac:dyDescent="0.3">
      <c r="B375">
        <v>2</v>
      </c>
      <c r="C375">
        <v>116</v>
      </c>
      <c r="D375" s="1">
        <v>39.1</v>
      </c>
      <c r="E375" s="1">
        <v>6.0046729999999995E-8</v>
      </c>
      <c r="F375">
        <v>66.558000000000007</v>
      </c>
    </row>
    <row r="376" spans="2:6" x14ac:dyDescent="0.3">
      <c r="B376">
        <v>2</v>
      </c>
      <c r="C376">
        <v>117</v>
      </c>
      <c r="D376" s="1">
        <v>38</v>
      </c>
      <c r="E376" s="1">
        <v>3.6137709999999999E-9</v>
      </c>
      <c r="F376">
        <v>100</v>
      </c>
    </row>
    <row r="377" spans="2:6" x14ac:dyDescent="0.3">
      <c r="B377">
        <v>2</v>
      </c>
      <c r="C377">
        <v>118</v>
      </c>
      <c r="D377" s="1">
        <v>37.630000000000003</v>
      </c>
      <c r="E377" s="1">
        <v>4.2883079999999998E-9</v>
      </c>
      <c r="F377">
        <v>100</v>
      </c>
    </row>
    <row r="378" spans="2:6" x14ac:dyDescent="0.3">
      <c r="B378">
        <v>2</v>
      </c>
      <c r="C378">
        <v>119</v>
      </c>
      <c r="D378" s="1">
        <v>37.270000000000003</v>
      </c>
      <c r="E378" s="1">
        <v>1.430301E-9</v>
      </c>
      <c r="F378">
        <v>100</v>
      </c>
    </row>
    <row r="379" spans="2:6" x14ac:dyDescent="0.3">
      <c r="B379">
        <v>2</v>
      </c>
      <c r="C379">
        <v>120</v>
      </c>
      <c r="D379" s="1">
        <v>37.130000000000003</v>
      </c>
      <c r="E379" s="1">
        <v>3.662833E-9</v>
      </c>
      <c r="F379">
        <v>100</v>
      </c>
    </row>
    <row r="380" spans="2:6" x14ac:dyDescent="0.3">
      <c r="B380">
        <v>2</v>
      </c>
      <c r="C380">
        <v>121</v>
      </c>
      <c r="D380" s="1">
        <v>37</v>
      </c>
      <c r="E380" s="1">
        <v>5.4784740000000002E-10</v>
      </c>
      <c r="F380">
        <v>100</v>
      </c>
    </row>
    <row r="381" spans="2:6" x14ac:dyDescent="0.3">
      <c r="B381">
        <v>2</v>
      </c>
      <c r="C381">
        <v>122</v>
      </c>
      <c r="D381" s="1">
        <v>36</v>
      </c>
      <c r="E381" s="1">
        <v>2.66213E-8</v>
      </c>
      <c r="F381">
        <v>77.180000000000007</v>
      </c>
    </row>
    <row r="382" spans="2:6" x14ac:dyDescent="0.3">
      <c r="B382">
        <v>2</v>
      </c>
      <c r="C382">
        <v>123</v>
      </c>
      <c r="D382" s="1">
        <v>35.5</v>
      </c>
      <c r="E382" s="1">
        <v>0</v>
      </c>
      <c r="F382">
        <v>0</v>
      </c>
    </row>
    <row r="383" spans="2:6" x14ac:dyDescent="0.3">
      <c r="B383">
        <v>2</v>
      </c>
      <c r="C383">
        <v>124</v>
      </c>
      <c r="D383" s="1">
        <v>35</v>
      </c>
      <c r="E383" s="1">
        <v>5.5047600000000003E-8</v>
      </c>
      <c r="F383">
        <v>74.206999999999994</v>
      </c>
    </row>
    <row r="384" spans="2:6" x14ac:dyDescent="0.3">
      <c r="B384">
        <v>2</v>
      </c>
      <c r="C384">
        <v>125</v>
      </c>
      <c r="D384" s="1">
        <v>33.75</v>
      </c>
      <c r="E384" s="1">
        <v>0</v>
      </c>
      <c r="F384">
        <v>0</v>
      </c>
    </row>
    <row r="385" spans="2:6" x14ac:dyDescent="0.3">
      <c r="B385">
        <v>2</v>
      </c>
      <c r="C385">
        <v>126</v>
      </c>
      <c r="D385" s="1">
        <v>33.25</v>
      </c>
      <c r="E385" s="1">
        <v>2.0504460000000001E-8</v>
      </c>
      <c r="F385">
        <v>77.787000000000006</v>
      </c>
    </row>
    <row r="386" spans="2:6" x14ac:dyDescent="0.3">
      <c r="B386">
        <v>2</v>
      </c>
      <c r="C386">
        <v>127</v>
      </c>
      <c r="D386" s="1">
        <v>31.75</v>
      </c>
      <c r="E386" s="1">
        <v>1.128979E-7</v>
      </c>
      <c r="F386">
        <v>97.426000000000002</v>
      </c>
    </row>
    <row r="387" spans="2:6" x14ac:dyDescent="0.3">
      <c r="B387">
        <v>2</v>
      </c>
      <c r="C387">
        <v>128</v>
      </c>
      <c r="D387" s="1">
        <v>31.25</v>
      </c>
      <c r="E387" s="1">
        <v>6.7406150000000003E-8</v>
      </c>
      <c r="F387">
        <v>58.353000000000002</v>
      </c>
    </row>
    <row r="388" spans="2:6" x14ac:dyDescent="0.3">
      <c r="B388">
        <v>2</v>
      </c>
      <c r="C388">
        <v>129</v>
      </c>
      <c r="D388" s="1">
        <v>30</v>
      </c>
      <c r="E388" s="1">
        <v>2.9608970000000002E-7</v>
      </c>
      <c r="F388">
        <v>43.215000000000003</v>
      </c>
    </row>
    <row r="389" spans="2:6" x14ac:dyDescent="0.3">
      <c r="B389">
        <v>2</v>
      </c>
      <c r="C389">
        <v>130</v>
      </c>
      <c r="D389" s="1">
        <v>27.5</v>
      </c>
      <c r="E389" s="1">
        <v>1.428485E-7</v>
      </c>
      <c r="F389">
        <v>54.32</v>
      </c>
    </row>
    <row r="390" spans="2:6" x14ac:dyDescent="0.3">
      <c r="B390">
        <v>2</v>
      </c>
      <c r="C390">
        <v>131</v>
      </c>
      <c r="D390" s="1">
        <v>25</v>
      </c>
      <c r="E390" s="1">
        <v>2.9854120000000002E-8</v>
      </c>
      <c r="F390">
        <v>60.212000000000003</v>
      </c>
    </row>
    <row r="391" spans="2:6" x14ac:dyDescent="0.3">
      <c r="B391">
        <v>2</v>
      </c>
      <c r="C391">
        <v>132</v>
      </c>
      <c r="D391" s="1">
        <v>22.5</v>
      </c>
      <c r="E391" s="1">
        <v>1.683095E-9</v>
      </c>
      <c r="F391">
        <v>100</v>
      </c>
    </row>
    <row r="392" spans="2:6" x14ac:dyDescent="0.3">
      <c r="B392">
        <v>2</v>
      </c>
      <c r="C392">
        <v>133</v>
      </c>
      <c r="D392" s="1">
        <v>21.75</v>
      </c>
      <c r="E392" s="1">
        <v>6.7989229999999996E-9</v>
      </c>
      <c r="F392">
        <v>90.745000000000005</v>
      </c>
    </row>
    <row r="393" spans="2:6" x14ac:dyDescent="0.3">
      <c r="B393">
        <v>2</v>
      </c>
      <c r="C393">
        <v>134</v>
      </c>
      <c r="D393" s="1">
        <v>21.2</v>
      </c>
      <c r="E393" s="1">
        <v>3.8306709999999999E-9</v>
      </c>
      <c r="F393">
        <v>72.429000000000002</v>
      </c>
    </row>
    <row r="394" spans="2:6" x14ac:dyDescent="0.3">
      <c r="B394">
        <v>2</v>
      </c>
      <c r="C394">
        <v>135</v>
      </c>
      <c r="D394" s="1">
        <v>20.5</v>
      </c>
      <c r="E394" s="1">
        <v>0</v>
      </c>
      <c r="F394">
        <v>0</v>
      </c>
    </row>
    <row r="395" spans="2:6" x14ac:dyDescent="0.3">
      <c r="B395">
        <v>2</v>
      </c>
      <c r="C395">
        <v>136</v>
      </c>
      <c r="D395" s="1">
        <v>20</v>
      </c>
      <c r="E395" s="1">
        <v>2.0913539999999998E-9</v>
      </c>
      <c r="F395">
        <v>100</v>
      </c>
    </row>
    <row r="396" spans="2:6" x14ac:dyDescent="0.3">
      <c r="B396">
        <v>2</v>
      </c>
      <c r="C396">
        <v>137</v>
      </c>
      <c r="D396" s="1">
        <v>19.399999999999999</v>
      </c>
      <c r="E396" s="1">
        <v>6.2763069999999997E-9</v>
      </c>
      <c r="F396">
        <v>70.843000000000004</v>
      </c>
    </row>
    <row r="397" spans="2:6" x14ac:dyDescent="0.3">
      <c r="B397">
        <v>2</v>
      </c>
      <c r="C397">
        <v>138</v>
      </c>
      <c r="D397" s="1">
        <v>18.5</v>
      </c>
      <c r="E397" s="1">
        <v>7.4615090000000006E-8</v>
      </c>
      <c r="F397">
        <v>54.335999999999999</v>
      </c>
    </row>
    <row r="398" spans="2:6" x14ac:dyDescent="0.3">
      <c r="B398">
        <v>2</v>
      </c>
      <c r="C398">
        <v>139</v>
      </c>
      <c r="D398" s="1">
        <v>17</v>
      </c>
      <c r="E398" s="1">
        <v>1.608515E-8</v>
      </c>
      <c r="F398">
        <v>98.168999999999997</v>
      </c>
    </row>
    <row r="399" spans="2:6" x14ac:dyDescent="0.3">
      <c r="B399">
        <v>2</v>
      </c>
      <c r="C399">
        <v>140</v>
      </c>
      <c r="D399" s="1">
        <v>16</v>
      </c>
      <c r="E399" s="1">
        <v>4.2357830000000002E-9</v>
      </c>
      <c r="F399">
        <v>100</v>
      </c>
    </row>
    <row r="400" spans="2:6" x14ac:dyDescent="0.3">
      <c r="B400">
        <v>2</v>
      </c>
      <c r="C400">
        <v>141</v>
      </c>
      <c r="D400" s="1">
        <v>14.4</v>
      </c>
      <c r="E400" s="1">
        <v>8.9446029999999992E-9</v>
      </c>
      <c r="F400">
        <v>100</v>
      </c>
    </row>
    <row r="401" spans="2:6" x14ac:dyDescent="0.3">
      <c r="B401">
        <v>2</v>
      </c>
      <c r="C401">
        <v>142</v>
      </c>
      <c r="D401" s="1">
        <v>12.9</v>
      </c>
      <c r="E401" s="1">
        <v>8.0451379999999999E-8</v>
      </c>
      <c r="F401">
        <v>100</v>
      </c>
    </row>
    <row r="402" spans="2:6" x14ac:dyDescent="0.3">
      <c r="B402">
        <v>2</v>
      </c>
      <c r="C402">
        <v>143</v>
      </c>
      <c r="D402" s="1">
        <v>11.9</v>
      </c>
      <c r="E402" s="1">
        <v>1.268229E-8</v>
      </c>
      <c r="F402">
        <v>100</v>
      </c>
    </row>
    <row r="403" spans="2:6" x14ac:dyDescent="0.3">
      <c r="B403">
        <v>2</v>
      </c>
      <c r="C403">
        <v>144</v>
      </c>
      <c r="D403" s="1">
        <v>11.5</v>
      </c>
      <c r="E403" s="1">
        <v>6.8161600000000002E-9</v>
      </c>
      <c r="F403">
        <v>100</v>
      </c>
    </row>
    <row r="404" spans="2:6" x14ac:dyDescent="0.3">
      <c r="B404">
        <v>2</v>
      </c>
      <c r="C404">
        <v>145</v>
      </c>
      <c r="D404" s="1">
        <v>10</v>
      </c>
      <c r="E404" s="1">
        <v>0</v>
      </c>
      <c r="F404">
        <v>0</v>
      </c>
    </row>
    <row r="405" spans="2:6" x14ac:dyDescent="0.3">
      <c r="B405">
        <v>2</v>
      </c>
      <c r="C405">
        <v>146</v>
      </c>
      <c r="D405" s="1">
        <v>9.1</v>
      </c>
      <c r="E405" s="1">
        <v>1.8956269999999999E-9</v>
      </c>
      <c r="F405">
        <v>100</v>
      </c>
    </row>
    <row r="406" spans="2:6" x14ac:dyDescent="0.3">
      <c r="B406">
        <v>2</v>
      </c>
      <c r="C406">
        <v>147</v>
      </c>
      <c r="D406" s="1">
        <v>8.1</v>
      </c>
      <c r="E406" s="1">
        <v>7.1134669999999997E-9</v>
      </c>
      <c r="F406">
        <v>100</v>
      </c>
    </row>
    <row r="407" spans="2:6" x14ac:dyDescent="0.3">
      <c r="B407">
        <v>2</v>
      </c>
      <c r="C407">
        <v>148</v>
      </c>
      <c r="D407" s="1">
        <v>7.15</v>
      </c>
      <c r="E407" s="1">
        <v>0</v>
      </c>
      <c r="F407">
        <v>0</v>
      </c>
    </row>
    <row r="408" spans="2:6" x14ac:dyDescent="0.3">
      <c r="B408">
        <v>2</v>
      </c>
      <c r="C408">
        <v>149</v>
      </c>
      <c r="D408" s="1">
        <v>7</v>
      </c>
      <c r="E408" s="1">
        <v>0</v>
      </c>
      <c r="F408">
        <v>0</v>
      </c>
    </row>
    <row r="409" spans="2:6" x14ac:dyDescent="0.3">
      <c r="B409">
        <v>2</v>
      </c>
      <c r="C409">
        <v>150</v>
      </c>
      <c r="D409" s="1">
        <v>6.875</v>
      </c>
      <c r="E409" s="1">
        <v>0</v>
      </c>
      <c r="F409">
        <v>0</v>
      </c>
    </row>
    <row r="410" spans="2:6" x14ac:dyDescent="0.3">
      <c r="B410">
        <v>2</v>
      </c>
      <c r="C410">
        <v>151</v>
      </c>
      <c r="D410" s="1">
        <v>6.75</v>
      </c>
      <c r="E410" s="1">
        <v>0</v>
      </c>
      <c r="F410">
        <v>0</v>
      </c>
    </row>
    <row r="411" spans="2:6" x14ac:dyDescent="0.3">
      <c r="B411">
        <v>2</v>
      </c>
      <c r="C411">
        <v>152</v>
      </c>
      <c r="D411" s="1">
        <v>6.5</v>
      </c>
      <c r="E411" s="1">
        <v>0</v>
      </c>
      <c r="F411">
        <v>0</v>
      </c>
    </row>
    <row r="412" spans="2:6" x14ac:dyDescent="0.3">
      <c r="B412">
        <v>2</v>
      </c>
      <c r="C412">
        <v>153</v>
      </c>
      <c r="D412" s="1">
        <v>6.25</v>
      </c>
      <c r="E412" s="1">
        <v>0</v>
      </c>
      <c r="F412">
        <v>0</v>
      </c>
    </row>
    <row r="413" spans="2:6" x14ac:dyDescent="0.3">
      <c r="B413">
        <v>2</v>
      </c>
      <c r="C413">
        <v>154</v>
      </c>
      <c r="D413" s="1">
        <v>6</v>
      </c>
      <c r="E413" s="1">
        <v>0</v>
      </c>
      <c r="F413">
        <v>0</v>
      </c>
    </row>
    <row r="414" spans="2:6" x14ac:dyDescent="0.3">
      <c r="B414">
        <v>2</v>
      </c>
      <c r="C414">
        <v>155</v>
      </c>
      <c r="D414" s="1">
        <v>5.4</v>
      </c>
      <c r="E414" s="1">
        <v>0</v>
      </c>
      <c r="F414">
        <v>0</v>
      </c>
    </row>
    <row r="415" spans="2:6" x14ac:dyDescent="0.3">
      <c r="B415">
        <v>2</v>
      </c>
      <c r="C415">
        <v>156</v>
      </c>
      <c r="D415" s="1">
        <v>5</v>
      </c>
      <c r="E415" s="1">
        <v>0</v>
      </c>
      <c r="F415">
        <v>0</v>
      </c>
    </row>
    <row r="416" spans="2:6" x14ac:dyDescent="0.3">
      <c r="B416">
        <v>2</v>
      </c>
      <c r="C416">
        <v>157</v>
      </c>
      <c r="D416" s="1">
        <v>4.7</v>
      </c>
      <c r="E416" s="1">
        <v>0</v>
      </c>
      <c r="F416">
        <v>0</v>
      </c>
    </row>
    <row r="417" spans="2:6" x14ac:dyDescent="0.3">
      <c r="B417">
        <v>2</v>
      </c>
      <c r="C417">
        <v>158</v>
      </c>
      <c r="D417" s="1">
        <v>4.0999999999999996</v>
      </c>
      <c r="E417" s="1">
        <v>0</v>
      </c>
      <c r="F417">
        <v>0</v>
      </c>
    </row>
    <row r="418" spans="2:6" x14ac:dyDescent="0.3">
      <c r="B418">
        <v>2</v>
      </c>
      <c r="C418">
        <v>159</v>
      </c>
      <c r="D418" s="1">
        <v>3.73</v>
      </c>
      <c r="E418" s="1">
        <v>0</v>
      </c>
      <c r="F418">
        <v>0</v>
      </c>
    </row>
    <row r="419" spans="2:6" x14ac:dyDescent="0.3">
      <c r="B419">
        <v>2</v>
      </c>
      <c r="C419">
        <v>160</v>
      </c>
      <c r="D419" s="1">
        <v>3.5</v>
      </c>
      <c r="E419" s="1">
        <v>0</v>
      </c>
      <c r="F419">
        <v>0</v>
      </c>
    </row>
    <row r="420" spans="2:6" x14ac:dyDescent="0.3">
      <c r="B420">
        <v>2</v>
      </c>
      <c r="C420">
        <v>161</v>
      </c>
      <c r="D420" s="1">
        <v>3.2</v>
      </c>
      <c r="E420" s="1">
        <v>0</v>
      </c>
      <c r="F420">
        <v>0</v>
      </c>
    </row>
    <row r="421" spans="2:6" x14ac:dyDescent="0.3">
      <c r="B421">
        <v>2</v>
      </c>
      <c r="C421">
        <v>162</v>
      </c>
      <c r="D421" s="1">
        <v>3.1</v>
      </c>
      <c r="E421" s="1">
        <v>0</v>
      </c>
      <c r="F421">
        <v>0</v>
      </c>
    </row>
    <row r="422" spans="2:6" x14ac:dyDescent="0.3">
      <c r="B422">
        <v>2</v>
      </c>
      <c r="C422">
        <v>163</v>
      </c>
      <c r="D422" s="1">
        <v>3</v>
      </c>
      <c r="E422" s="1">
        <v>0</v>
      </c>
      <c r="F422">
        <v>0</v>
      </c>
    </row>
    <row r="423" spans="2:6" x14ac:dyDescent="0.3">
      <c r="B423">
        <v>2</v>
      </c>
      <c r="C423">
        <v>164</v>
      </c>
      <c r="D423" s="1">
        <v>2.97</v>
      </c>
      <c r="E423" s="1">
        <v>0</v>
      </c>
      <c r="F423">
        <v>0</v>
      </c>
    </row>
    <row r="424" spans="2:6" x14ac:dyDescent="0.3">
      <c r="B424">
        <v>2</v>
      </c>
      <c r="C424">
        <v>165</v>
      </c>
      <c r="D424" s="1">
        <v>2.87</v>
      </c>
      <c r="E424" s="1">
        <v>0</v>
      </c>
      <c r="F424">
        <v>0</v>
      </c>
    </row>
    <row r="425" spans="2:6" x14ac:dyDescent="0.3">
      <c r="B425">
        <v>2</v>
      </c>
      <c r="C425">
        <v>166</v>
      </c>
      <c r="D425" s="1">
        <v>2.77</v>
      </c>
      <c r="E425" s="1">
        <v>0</v>
      </c>
      <c r="F425">
        <v>0</v>
      </c>
    </row>
    <row r="426" spans="2:6" x14ac:dyDescent="0.3">
      <c r="B426">
        <v>2</v>
      </c>
      <c r="C426">
        <v>167</v>
      </c>
      <c r="D426" s="1">
        <v>2.67</v>
      </c>
      <c r="E426" s="1">
        <v>0</v>
      </c>
      <c r="F426">
        <v>0</v>
      </c>
    </row>
    <row r="427" spans="2:6" x14ac:dyDescent="0.3">
      <c r="B427">
        <v>2</v>
      </c>
      <c r="C427">
        <v>168</v>
      </c>
      <c r="D427" s="1">
        <v>2.57</v>
      </c>
      <c r="E427" s="1">
        <v>0</v>
      </c>
      <c r="F427">
        <v>0</v>
      </c>
    </row>
    <row r="428" spans="2:6" x14ac:dyDescent="0.3">
      <c r="B428">
        <v>2</v>
      </c>
      <c r="C428">
        <v>169</v>
      </c>
      <c r="D428" s="1">
        <v>2.4700000000000002</v>
      </c>
      <c r="E428" s="1">
        <v>0</v>
      </c>
      <c r="F428">
        <v>0</v>
      </c>
    </row>
    <row r="429" spans="2:6" x14ac:dyDescent="0.3">
      <c r="B429">
        <v>2</v>
      </c>
      <c r="C429">
        <v>170</v>
      </c>
      <c r="D429" s="1">
        <v>2.38</v>
      </c>
      <c r="E429" s="1">
        <v>0</v>
      </c>
      <c r="F429">
        <v>0</v>
      </c>
    </row>
    <row r="430" spans="2:6" x14ac:dyDescent="0.3">
      <c r="B430">
        <v>2</v>
      </c>
      <c r="C430">
        <v>171</v>
      </c>
      <c r="D430" s="1">
        <v>2.2999999999999998</v>
      </c>
      <c r="E430" s="1">
        <v>0</v>
      </c>
      <c r="F430">
        <v>0</v>
      </c>
    </row>
    <row r="431" spans="2:6" x14ac:dyDescent="0.3">
      <c r="B431">
        <v>2</v>
      </c>
      <c r="C431">
        <v>172</v>
      </c>
      <c r="D431" s="1">
        <v>2.21</v>
      </c>
      <c r="E431" s="1">
        <v>0</v>
      </c>
      <c r="F431">
        <v>0</v>
      </c>
    </row>
    <row r="432" spans="2:6" x14ac:dyDescent="0.3">
      <c r="B432">
        <v>2</v>
      </c>
      <c r="C432">
        <v>173</v>
      </c>
      <c r="D432" s="1">
        <v>2.12</v>
      </c>
      <c r="E432" s="1">
        <v>0</v>
      </c>
      <c r="F432">
        <v>0</v>
      </c>
    </row>
    <row r="433" spans="2:6" x14ac:dyDescent="0.3">
      <c r="B433">
        <v>2</v>
      </c>
      <c r="C433">
        <v>174</v>
      </c>
      <c r="D433" s="1">
        <v>2</v>
      </c>
      <c r="E433" s="1">
        <v>0</v>
      </c>
      <c r="F433">
        <v>0</v>
      </c>
    </row>
    <row r="434" spans="2:6" x14ac:dyDescent="0.3">
      <c r="B434">
        <v>2</v>
      </c>
      <c r="C434">
        <v>175</v>
      </c>
      <c r="D434" s="1">
        <v>1.94</v>
      </c>
      <c r="E434" s="1">
        <v>0</v>
      </c>
      <c r="F434">
        <v>0</v>
      </c>
    </row>
    <row r="435" spans="2:6" x14ac:dyDescent="0.3">
      <c r="B435">
        <v>2</v>
      </c>
      <c r="C435">
        <v>176</v>
      </c>
      <c r="D435" s="1">
        <v>1.86</v>
      </c>
      <c r="E435" s="1">
        <v>0</v>
      </c>
      <c r="F435">
        <v>0</v>
      </c>
    </row>
    <row r="436" spans="2:6" x14ac:dyDescent="0.3">
      <c r="B436">
        <v>2</v>
      </c>
      <c r="C436">
        <v>177</v>
      </c>
      <c r="D436" s="1">
        <v>1.77</v>
      </c>
      <c r="E436" s="1">
        <v>0</v>
      </c>
      <c r="F436">
        <v>0</v>
      </c>
    </row>
    <row r="437" spans="2:6" x14ac:dyDescent="0.3">
      <c r="B437">
        <v>2</v>
      </c>
      <c r="C437">
        <v>178</v>
      </c>
      <c r="D437" s="1">
        <v>1.68</v>
      </c>
      <c r="E437" s="1">
        <v>0</v>
      </c>
      <c r="F437">
        <v>0</v>
      </c>
    </row>
    <row r="438" spans="2:6" x14ac:dyDescent="0.3">
      <c r="B438">
        <v>2</v>
      </c>
      <c r="C438">
        <v>179</v>
      </c>
      <c r="D438" s="1">
        <v>1.59</v>
      </c>
      <c r="E438" s="1">
        <v>0</v>
      </c>
      <c r="F438">
        <v>0</v>
      </c>
    </row>
    <row r="439" spans="2:6" x14ac:dyDescent="0.3">
      <c r="B439">
        <v>2</v>
      </c>
      <c r="C439">
        <v>180</v>
      </c>
      <c r="D439" s="1">
        <v>1.5</v>
      </c>
      <c r="E439" s="1">
        <v>0</v>
      </c>
      <c r="F439">
        <v>0</v>
      </c>
    </row>
    <row r="440" spans="2:6" x14ac:dyDescent="0.3">
      <c r="B440">
        <v>2</v>
      </c>
      <c r="C440">
        <v>181</v>
      </c>
      <c r="D440" s="1">
        <v>1.45</v>
      </c>
      <c r="E440" s="1">
        <v>0</v>
      </c>
      <c r="F440">
        <v>0</v>
      </c>
    </row>
    <row r="441" spans="2:6" x14ac:dyDescent="0.3">
      <c r="B441">
        <v>2</v>
      </c>
      <c r="C441">
        <v>182</v>
      </c>
      <c r="D441" s="1">
        <v>1.4</v>
      </c>
      <c r="E441" s="1">
        <v>0</v>
      </c>
      <c r="F441">
        <v>0</v>
      </c>
    </row>
    <row r="442" spans="2:6" x14ac:dyDescent="0.3">
      <c r="B442">
        <v>2</v>
      </c>
      <c r="C442">
        <v>183</v>
      </c>
      <c r="D442" s="1">
        <v>1.35</v>
      </c>
      <c r="E442" s="1">
        <v>0</v>
      </c>
      <c r="F442">
        <v>0</v>
      </c>
    </row>
    <row r="443" spans="2:6" x14ac:dyDescent="0.3">
      <c r="B443">
        <v>2</v>
      </c>
      <c r="C443">
        <v>184</v>
      </c>
      <c r="D443" s="1">
        <v>1.3</v>
      </c>
      <c r="E443" s="1">
        <v>0</v>
      </c>
      <c r="F443">
        <v>0</v>
      </c>
    </row>
    <row r="444" spans="2:6" x14ac:dyDescent="0.3">
      <c r="B444">
        <v>2</v>
      </c>
      <c r="C444">
        <v>185</v>
      </c>
      <c r="D444" s="1">
        <v>1.25</v>
      </c>
      <c r="E444" s="1">
        <v>0</v>
      </c>
      <c r="F444">
        <v>0</v>
      </c>
    </row>
    <row r="445" spans="2:6" x14ac:dyDescent="0.3">
      <c r="B445">
        <v>2</v>
      </c>
      <c r="C445">
        <v>186</v>
      </c>
      <c r="D445" s="1">
        <v>1.2250000000000001</v>
      </c>
      <c r="E445" s="1">
        <v>0</v>
      </c>
      <c r="F445">
        <v>0</v>
      </c>
    </row>
    <row r="446" spans="2:6" x14ac:dyDescent="0.3">
      <c r="B446">
        <v>2</v>
      </c>
      <c r="C446">
        <v>187</v>
      </c>
      <c r="D446" s="1">
        <v>1.2</v>
      </c>
      <c r="E446" s="1">
        <v>0</v>
      </c>
      <c r="F446">
        <v>0</v>
      </c>
    </row>
    <row r="447" spans="2:6" x14ac:dyDescent="0.3">
      <c r="B447">
        <v>2</v>
      </c>
      <c r="C447">
        <v>188</v>
      </c>
      <c r="D447" s="1">
        <v>1.175</v>
      </c>
      <c r="E447" s="1">
        <v>0</v>
      </c>
      <c r="F447">
        <v>0</v>
      </c>
    </row>
    <row r="448" spans="2:6" x14ac:dyDescent="0.3">
      <c r="B448">
        <v>2</v>
      </c>
      <c r="C448">
        <v>189</v>
      </c>
      <c r="D448" s="1">
        <v>1.1499999999999999</v>
      </c>
      <c r="E448" s="1">
        <v>0</v>
      </c>
      <c r="F448">
        <v>0</v>
      </c>
    </row>
    <row r="449" spans="2:6" x14ac:dyDescent="0.3">
      <c r="B449">
        <v>2</v>
      </c>
      <c r="C449">
        <v>190</v>
      </c>
      <c r="D449" s="1">
        <v>1.1399999999999999</v>
      </c>
      <c r="E449" s="1">
        <v>0</v>
      </c>
      <c r="F449">
        <v>0</v>
      </c>
    </row>
    <row r="450" spans="2:6" x14ac:dyDescent="0.3">
      <c r="B450">
        <v>2</v>
      </c>
      <c r="C450">
        <v>191</v>
      </c>
      <c r="D450" s="1">
        <v>1.1299999999999999</v>
      </c>
      <c r="E450" s="1">
        <v>0</v>
      </c>
      <c r="F450">
        <v>0</v>
      </c>
    </row>
    <row r="451" spans="2:6" x14ac:dyDescent="0.3">
      <c r="B451">
        <v>2</v>
      </c>
      <c r="C451">
        <v>192</v>
      </c>
      <c r="D451" s="1">
        <v>1.1200000000000001</v>
      </c>
      <c r="E451" s="1">
        <v>0</v>
      </c>
      <c r="F451">
        <v>0</v>
      </c>
    </row>
    <row r="452" spans="2:6" x14ac:dyDescent="0.3">
      <c r="B452">
        <v>2</v>
      </c>
      <c r="C452">
        <v>193</v>
      </c>
      <c r="D452" s="1">
        <v>1.1100000000000001</v>
      </c>
      <c r="E452" s="1">
        <v>0</v>
      </c>
      <c r="F452">
        <v>0</v>
      </c>
    </row>
    <row r="453" spans="2:6" x14ac:dyDescent="0.3">
      <c r="B453">
        <v>2</v>
      </c>
      <c r="C453">
        <v>194</v>
      </c>
      <c r="D453" s="1">
        <v>1.1000000000000001</v>
      </c>
      <c r="E453" s="1">
        <v>0</v>
      </c>
      <c r="F453">
        <v>0</v>
      </c>
    </row>
    <row r="454" spans="2:6" x14ac:dyDescent="0.3">
      <c r="B454">
        <v>2</v>
      </c>
      <c r="C454">
        <v>195</v>
      </c>
      <c r="D454" s="1">
        <v>1.0900000000000001</v>
      </c>
      <c r="E454" s="1">
        <v>0</v>
      </c>
      <c r="F454">
        <v>0</v>
      </c>
    </row>
    <row r="455" spans="2:6" x14ac:dyDescent="0.3">
      <c r="B455">
        <v>2</v>
      </c>
      <c r="C455">
        <v>196</v>
      </c>
      <c r="D455" s="1">
        <v>1.08</v>
      </c>
      <c r="E455" s="1">
        <v>0</v>
      </c>
      <c r="F455">
        <v>0</v>
      </c>
    </row>
    <row r="456" spans="2:6" x14ac:dyDescent="0.3">
      <c r="B456">
        <v>2</v>
      </c>
      <c r="C456">
        <v>197</v>
      </c>
      <c r="D456" s="1">
        <v>1.07</v>
      </c>
      <c r="E456" s="1">
        <v>0</v>
      </c>
      <c r="F456">
        <v>0</v>
      </c>
    </row>
    <row r="457" spans="2:6" x14ac:dyDescent="0.3">
      <c r="B457">
        <v>2</v>
      </c>
      <c r="C457">
        <v>198</v>
      </c>
      <c r="D457" s="1">
        <v>1.06</v>
      </c>
      <c r="E457" s="1">
        <v>0</v>
      </c>
      <c r="F457">
        <v>0</v>
      </c>
    </row>
    <row r="458" spans="2:6" x14ac:dyDescent="0.3">
      <c r="B458">
        <v>2</v>
      </c>
      <c r="C458">
        <v>199</v>
      </c>
      <c r="D458" s="1">
        <v>1.05</v>
      </c>
      <c r="E458" s="1">
        <v>0</v>
      </c>
      <c r="F458">
        <v>0</v>
      </c>
    </row>
    <row r="459" spans="2:6" x14ac:dyDescent="0.3">
      <c r="B459">
        <v>2</v>
      </c>
      <c r="C459">
        <v>200</v>
      </c>
      <c r="D459" s="1">
        <v>1.04</v>
      </c>
      <c r="E459" s="1">
        <v>0</v>
      </c>
      <c r="F459">
        <v>0</v>
      </c>
    </row>
    <row r="460" spans="2:6" x14ac:dyDescent="0.3">
      <c r="B460">
        <v>2</v>
      </c>
      <c r="C460">
        <v>201</v>
      </c>
      <c r="D460" s="1">
        <v>1.03</v>
      </c>
      <c r="E460" s="1">
        <v>0</v>
      </c>
      <c r="F460">
        <v>0</v>
      </c>
    </row>
    <row r="461" spans="2:6" x14ac:dyDescent="0.3">
      <c r="B461">
        <v>2</v>
      </c>
      <c r="C461">
        <v>202</v>
      </c>
      <c r="D461" s="1">
        <v>1.02</v>
      </c>
      <c r="E461" s="1">
        <v>0</v>
      </c>
      <c r="F461">
        <v>0</v>
      </c>
    </row>
    <row r="462" spans="2:6" x14ac:dyDescent="0.3">
      <c r="B462">
        <v>2</v>
      </c>
      <c r="C462">
        <v>203</v>
      </c>
      <c r="D462" s="1">
        <v>1.01</v>
      </c>
      <c r="E462" s="1">
        <v>0</v>
      </c>
      <c r="F462">
        <v>0</v>
      </c>
    </row>
    <row r="463" spans="2:6" x14ac:dyDescent="0.3">
      <c r="B463">
        <v>2</v>
      </c>
      <c r="C463">
        <v>204</v>
      </c>
      <c r="D463" s="1">
        <v>1</v>
      </c>
      <c r="E463" s="1">
        <v>0</v>
      </c>
      <c r="F463">
        <v>0</v>
      </c>
    </row>
    <row r="464" spans="2:6" x14ac:dyDescent="0.3">
      <c r="B464">
        <v>2</v>
      </c>
      <c r="C464">
        <v>205</v>
      </c>
      <c r="D464" s="1">
        <v>0.97499999999999998</v>
      </c>
      <c r="E464" s="1">
        <v>0</v>
      </c>
      <c r="F464">
        <v>0</v>
      </c>
    </row>
    <row r="465" spans="2:6" x14ac:dyDescent="0.3">
      <c r="B465">
        <v>2</v>
      </c>
      <c r="C465">
        <v>206</v>
      </c>
      <c r="D465" s="1">
        <v>0.95</v>
      </c>
      <c r="E465" s="1">
        <v>0</v>
      </c>
      <c r="F465">
        <v>0</v>
      </c>
    </row>
    <row r="466" spans="2:6" x14ac:dyDescent="0.3">
      <c r="B466">
        <v>2</v>
      </c>
      <c r="C466">
        <v>207</v>
      </c>
      <c r="D466" s="1">
        <v>0.92500000000000004</v>
      </c>
      <c r="E466" s="1">
        <v>0</v>
      </c>
      <c r="F466">
        <v>0</v>
      </c>
    </row>
    <row r="467" spans="2:6" x14ac:dyDescent="0.3">
      <c r="B467">
        <v>2</v>
      </c>
      <c r="C467">
        <v>208</v>
      </c>
      <c r="D467" s="1">
        <v>0.9</v>
      </c>
      <c r="E467" s="1">
        <v>0</v>
      </c>
      <c r="F467">
        <v>0</v>
      </c>
    </row>
    <row r="468" spans="2:6" x14ac:dyDescent="0.3">
      <c r="B468">
        <v>2</v>
      </c>
      <c r="C468">
        <v>209</v>
      </c>
      <c r="D468" s="1">
        <v>0.85</v>
      </c>
      <c r="E468" s="1">
        <v>0</v>
      </c>
      <c r="F468">
        <v>0</v>
      </c>
    </row>
    <row r="469" spans="2:6" x14ac:dyDescent="0.3">
      <c r="B469">
        <v>2</v>
      </c>
      <c r="C469">
        <v>210</v>
      </c>
      <c r="D469" s="1">
        <v>0.8</v>
      </c>
      <c r="E469" s="1">
        <v>0</v>
      </c>
      <c r="F469">
        <v>0</v>
      </c>
    </row>
    <row r="470" spans="2:6" x14ac:dyDescent="0.3">
      <c r="B470">
        <v>2</v>
      </c>
      <c r="C470">
        <v>211</v>
      </c>
      <c r="D470" s="1">
        <v>0.75</v>
      </c>
      <c r="E470" s="1">
        <v>0</v>
      </c>
      <c r="F470">
        <v>0</v>
      </c>
    </row>
    <row r="471" spans="2:6" x14ac:dyDescent="0.3">
      <c r="B471">
        <v>2</v>
      </c>
      <c r="C471">
        <v>212</v>
      </c>
      <c r="D471" s="1">
        <v>0.7</v>
      </c>
      <c r="E471" s="1">
        <v>0</v>
      </c>
      <c r="F471">
        <v>0</v>
      </c>
    </row>
    <row r="472" spans="2:6" x14ac:dyDescent="0.3">
      <c r="B472">
        <v>2</v>
      </c>
      <c r="C472">
        <v>213</v>
      </c>
      <c r="D472" s="1">
        <v>0.65</v>
      </c>
      <c r="E472" s="1">
        <v>0</v>
      </c>
      <c r="F472">
        <v>0</v>
      </c>
    </row>
    <row r="473" spans="2:6" x14ac:dyDescent="0.3">
      <c r="B473">
        <v>2</v>
      </c>
      <c r="C473">
        <v>214</v>
      </c>
      <c r="D473" s="1">
        <v>0.625</v>
      </c>
      <c r="E473" s="1">
        <v>0</v>
      </c>
      <c r="F473">
        <v>0</v>
      </c>
    </row>
    <row r="474" spans="2:6" x14ac:dyDescent="0.3">
      <c r="B474">
        <v>2</v>
      </c>
      <c r="C474">
        <v>215</v>
      </c>
      <c r="D474" s="1">
        <v>0.6</v>
      </c>
      <c r="E474" s="1">
        <v>0</v>
      </c>
      <c r="F474">
        <v>0</v>
      </c>
    </row>
    <row r="475" spans="2:6" x14ac:dyDescent="0.3">
      <c r="B475">
        <v>2</v>
      </c>
      <c r="C475">
        <v>216</v>
      </c>
      <c r="D475" s="1">
        <v>0.55000000000000004</v>
      </c>
      <c r="E475" s="1">
        <v>0</v>
      </c>
      <c r="F475">
        <v>0</v>
      </c>
    </row>
    <row r="476" spans="2:6" x14ac:dyDescent="0.3">
      <c r="B476">
        <v>2</v>
      </c>
      <c r="C476">
        <v>217</v>
      </c>
      <c r="D476" s="1">
        <v>0.5</v>
      </c>
      <c r="E476" s="1">
        <v>0</v>
      </c>
      <c r="F476">
        <v>0</v>
      </c>
    </row>
    <row r="477" spans="2:6" x14ac:dyDescent="0.3">
      <c r="B477">
        <v>2</v>
      </c>
      <c r="C477">
        <v>218</v>
      </c>
      <c r="D477" s="1">
        <v>0.45</v>
      </c>
      <c r="E477" s="1">
        <v>0</v>
      </c>
      <c r="F477">
        <v>0</v>
      </c>
    </row>
    <row r="478" spans="2:6" x14ac:dyDescent="0.3">
      <c r="B478">
        <v>2</v>
      </c>
      <c r="C478">
        <v>219</v>
      </c>
      <c r="D478" s="1">
        <v>0.4</v>
      </c>
      <c r="E478" s="1">
        <v>0</v>
      </c>
      <c r="F478">
        <v>0</v>
      </c>
    </row>
    <row r="479" spans="2:6" x14ac:dyDescent="0.3">
      <c r="B479">
        <v>2</v>
      </c>
      <c r="C479">
        <v>220</v>
      </c>
      <c r="D479" s="1">
        <v>0.375</v>
      </c>
      <c r="E479" s="1">
        <v>0</v>
      </c>
      <c r="F479">
        <v>0</v>
      </c>
    </row>
    <row r="480" spans="2:6" x14ac:dyDescent="0.3">
      <c r="B480">
        <v>2</v>
      </c>
      <c r="C480">
        <v>221</v>
      </c>
      <c r="D480" s="1">
        <v>0.35</v>
      </c>
      <c r="E480" s="1">
        <v>0</v>
      </c>
      <c r="F480">
        <v>0</v>
      </c>
    </row>
    <row r="481" spans="2:6" x14ac:dyDescent="0.3">
      <c r="B481">
        <v>2</v>
      </c>
      <c r="C481">
        <v>222</v>
      </c>
      <c r="D481" s="1">
        <v>0.32500000000000001</v>
      </c>
      <c r="E481" s="1">
        <v>0</v>
      </c>
      <c r="F481">
        <v>0</v>
      </c>
    </row>
    <row r="482" spans="2:6" x14ac:dyDescent="0.3">
      <c r="B482">
        <v>2</v>
      </c>
      <c r="C482">
        <v>223</v>
      </c>
      <c r="D482" s="1">
        <v>0.3</v>
      </c>
      <c r="E482" s="1">
        <v>0</v>
      </c>
      <c r="F482">
        <v>0</v>
      </c>
    </row>
    <row r="483" spans="2:6" x14ac:dyDescent="0.3">
      <c r="B483">
        <v>2</v>
      </c>
      <c r="C483">
        <v>224</v>
      </c>
      <c r="D483" s="1">
        <v>0.27500000000000002</v>
      </c>
      <c r="E483" s="1">
        <v>0</v>
      </c>
      <c r="F483">
        <v>0</v>
      </c>
    </row>
    <row r="484" spans="2:6" x14ac:dyDescent="0.3">
      <c r="B484">
        <v>2</v>
      </c>
      <c r="C484">
        <v>225</v>
      </c>
      <c r="D484" s="1">
        <v>0.25</v>
      </c>
      <c r="E484" s="1">
        <v>0</v>
      </c>
      <c r="F484">
        <v>0</v>
      </c>
    </row>
    <row r="485" spans="2:6" x14ac:dyDescent="0.3">
      <c r="B485">
        <v>2</v>
      </c>
      <c r="C485">
        <v>226</v>
      </c>
      <c r="D485" s="1">
        <v>0.22500000000000001</v>
      </c>
      <c r="E485" s="1">
        <v>0</v>
      </c>
      <c r="F485">
        <v>0</v>
      </c>
    </row>
    <row r="486" spans="2:6" x14ac:dyDescent="0.3">
      <c r="B486">
        <v>2</v>
      </c>
      <c r="C486">
        <v>227</v>
      </c>
      <c r="D486" s="1">
        <v>0.2</v>
      </c>
      <c r="E486" s="1">
        <v>0</v>
      </c>
      <c r="F486">
        <v>0</v>
      </c>
    </row>
    <row r="487" spans="2:6" x14ac:dyDescent="0.3">
      <c r="B487">
        <v>2</v>
      </c>
      <c r="C487">
        <v>228</v>
      </c>
      <c r="D487" s="1">
        <v>0.17499999999999999</v>
      </c>
      <c r="E487" s="1">
        <v>0</v>
      </c>
      <c r="F487">
        <v>0</v>
      </c>
    </row>
    <row r="488" spans="2:6" x14ac:dyDescent="0.3">
      <c r="B488">
        <v>2</v>
      </c>
      <c r="C488">
        <v>229</v>
      </c>
      <c r="D488" s="1">
        <v>0.15</v>
      </c>
      <c r="E488" s="1">
        <v>0</v>
      </c>
      <c r="F488">
        <v>0</v>
      </c>
    </row>
    <row r="489" spans="2:6" x14ac:dyDescent="0.3">
      <c r="B489">
        <v>2</v>
      </c>
      <c r="C489">
        <v>230</v>
      </c>
      <c r="D489" s="1">
        <v>0.125</v>
      </c>
      <c r="E489" s="1">
        <v>0</v>
      </c>
      <c r="F489">
        <v>0</v>
      </c>
    </row>
    <row r="490" spans="2:6" x14ac:dyDescent="0.3">
      <c r="B490">
        <v>2</v>
      </c>
      <c r="C490">
        <v>231</v>
      </c>
      <c r="D490" s="1">
        <v>0.1</v>
      </c>
      <c r="E490" s="1">
        <v>0</v>
      </c>
      <c r="F490">
        <v>0</v>
      </c>
    </row>
    <row r="491" spans="2:6" x14ac:dyDescent="0.3">
      <c r="B491">
        <v>2</v>
      </c>
      <c r="C491">
        <v>232</v>
      </c>
      <c r="D491" s="1">
        <v>0.09</v>
      </c>
      <c r="E491" s="1">
        <v>0</v>
      </c>
      <c r="F491">
        <v>0</v>
      </c>
    </row>
    <row r="492" spans="2:6" x14ac:dyDescent="0.3">
      <c r="B492">
        <v>2</v>
      </c>
      <c r="C492">
        <v>233</v>
      </c>
      <c r="D492" s="1">
        <v>0.08</v>
      </c>
      <c r="E492" s="1">
        <v>0</v>
      </c>
      <c r="F492">
        <v>0</v>
      </c>
    </row>
    <row r="493" spans="2:6" x14ac:dyDescent="0.3">
      <c r="B493">
        <v>2</v>
      </c>
      <c r="C493">
        <v>234</v>
      </c>
      <c r="D493" s="1">
        <v>7.0000000000000007E-2</v>
      </c>
      <c r="E493" s="1">
        <v>0</v>
      </c>
      <c r="F493">
        <v>0</v>
      </c>
    </row>
    <row r="494" spans="2:6" x14ac:dyDescent="0.3">
      <c r="B494">
        <v>2</v>
      </c>
      <c r="C494">
        <v>235</v>
      </c>
      <c r="D494" s="1">
        <v>0.06</v>
      </c>
      <c r="E494" s="1">
        <v>0</v>
      </c>
      <c r="F494">
        <v>0</v>
      </c>
    </row>
    <row r="495" spans="2:6" x14ac:dyDescent="0.3">
      <c r="B495">
        <v>2</v>
      </c>
      <c r="C495">
        <v>236</v>
      </c>
      <c r="D495" s="1">
        <v>0.05</v>
      </c>
      <c r="E495" s="1">
        <v>0</v>
      </c>
      <c r="F495">
        <v>0</v>
      </c>
    </row>
    <row r="496" spans="2:6" x14ac:dyDescent="0.3">
      <c r="B496">
        <v>2</v>
      </c>
      <c r="C496">
        <v>237</v>
      </c>
      <c r="D496" s="1">
        <v>0.04</v>
      </c>
      <c r="E496" s="1">
        <v>0</v>
      </c>
      <c r="F496">
        <v>0</v>
      </c>
    </row>
    <row r="497" spans="1:6" x14ac:dyDescent="0.3">
      <c r="B497">
        <v>2</v>
      </c>
      <c r="C497">
        <v>238</v>
      </c>
      <c r="D497" s="1">
        <v>0.03</v>
      </c>
      <c r="E497" s="1">
        <v>0</v>
      </c>
      <c r="F497">
        <v>0</v>
      </c>
    </row>
    <row r="498" spans="1:6" x14ac:dyDescent="0.3">
      <c r="B498">
        <v>2</v>
      </c>
      <c r="C498">
        <v>239</v>
      </c>
      <c r="D498" s="1">
        <v>2.53E-2</v>
      </c>
      <c r="E498" s="1">
        <v>0</v>
      </c>
      <c r="F498">
        <v>0</v>
      </c>
    </row>
    <row r="499" spans="1:6" x14ac:dyDescent="0.3">
      <c r="B499">
        <v>2</v>
      </c>
      <c r="C499">
        <v>240</v>
      </c>
      <c r="D499" s="1">
        <v>0.01</v>
      </c>
      <c r="E499" s="1">
        <v>0</v>
      </c>
      <c r="F499">
        <v>0</v>
      </c>
    </row>
    <row r="500" spans="1:6" x14ac:dyDescent="0.3">
      <c r="B500">
        <v>2</v>
      </c>
      <c r="C500">
        <v>241</v>
      </c>
      <c r="D500" s="1">
        <v>7.4999999999999997E-3</v>
      </c>
      <c r="E500" s="1">
        <v>0</v>
      </c>
      <c r="F500">
        <v>0</v>
      </c>
    </row>
    <row r="501" spans="1:6" x14ac:dyDescent="0.3">
      <c r="B501">
        <v>2</v>
      </c>
      <c r="C501">
        <v>242</v>
      </c>
      <c r="D501" s="1">
        <v>5.0000000000000001E-3</v>
      </c>
      <c r="E501" s="1">
        <v>0</v>
      </c>
      <c r="F501">
        <v>0</v>
      </c>
    </row>
    <row r="502" spans="1:6" x14ac:dyDescent="0.3">
      <c r="B502">
        <v>2</v>
      </c>
      <c r="C502">
        <v>243</v>
      </c>
      <c r="D502" s="1">
        <v>4.0000000000000001E-3</v>
      </c>
      <c r="E502" s="1">
        <v>0</v>
      </c>
      <c r="F502">
        <v>0</v>
      </c>
    </row>
    <row r="503" spans="1:6" x14ac:dyDescent="0.3">
      <c r="B503">
        <v>2</v>
      </c>
      <c r="C503">
        <v>244</v>
      </c>
      <c r="D503" s="1">
        <v>3.0000000000000001E-3</v>
      </c>
      <c r="E503" s="1">
        <v>0</v>
      </c>
      <c r="F503">
        <v>0</v>
      </c>
    </row>
    <row r="504" spans="1:6" x14ac:dyDescent="0.3">
      <c r="B504">
        <v>2</v>
      </c>
      <c r="C504">
        <v>245</v>
      </c>
      <c r="D504" s="1">
        <v>2.5000000000000001E-3</v>
      </c>
      <c r="E504" s="1">
        <v>0</v>
      </c>
      <c r="F504">
        <v>0</v>
      </c>
    </row>
    <row r="505" spans="1:6" x14ac:dyDescent="0.3">
      <c r="B505">
        <v>2</v>
      </c>
      <c r="C505">
        <v>246</v>
      </c>
      <c r="D505" s="1">
        <v>2E-3</v>
      </c>
      <c r="E505" s="1">
        <v>0</v>
      </c>
      <c r="F505">
        <v>0</v>
      </c>
    </row>
    <row r="506" spans="1:6" x14ac:dyDescent="0.3">
      <c r="B506">
        <v>2</v>
      </c>
      <c r="C506">
        <v>247</v>
      </c>
      <c r="D506" s="1">
        <v>1.5E-3</v>
      </c>
      <c r="E506" s="1">
        <v>0</v>
      </c>
      <c r="F506">
        <v>0</v>
      </c>
    </row>
    <row r="507" spans="1:6" x14ac:dyDescent="0.3">
      <c r="B507">
        <v>2</v>
      </c>
      <c r="C507">
        <v>248</v>
      </c>
      <c r="D507" s="1">
        <v>1.1999999999999999E-3</v>
      </c>
      <c r="E507" s="1">
        <v>0</v>
      </c>
      <c r="F507">
        <v>0</v>
      </c>
    </row>
    <row r="508" spans="1:6" x14ac:dyDescent="0.3">
      <c r="B508">
        <v>2</v>
      </c>
      <c r="C508">
        <v>249</v>
      </c>
      <c r="D508" s="1">
        <v>1E-3</v>
      </c>
      <c r="E508" s="1">
        <v>0</v>
      </c>
      <c r="F508">
        <v>0</v>
      </c>
    </row>
    <row r="509" spans="1:6" x14ac:dyDescent="0.3">
      <c r="B509">
        <v>2</v>
      </c>
      <c r="C509">
        <v>250</v>
      </c>
      <c r="D509" s="1">
        <v>7.5000000000000002E-4</v>
      </c>
      <c r="E509" s="1">
        <v>0</v>
      </c>
      <c r="F509">
        <v>0</v>
      </c>
    </row>
    <row r="510" spans="1:6" x14ac:dyDescent="0.3">
      <c r="B510">
        <v>2</v>
      </c>
      <c r="C510">
        <v>251</v>
      </c>
      <c r="D510" s="1">
        <v>5.0000000000000001E-4</v>
      </c>
      <c r="E510" s="1">
        <v>0</v>
      </c>
      <c r="F510">
        <v>0</v>
      </c>
    </row>
    <row r="511" spans="1:6" x14ac:dyDescent="0.3">
      <c r="B511">
        <v>2</v>
      </c>
      <c r="C511">
        <v>252</v>
      </c>
      <c r="D511" s="1">
        <v>1E-4</v>
      </c>
      <c r="E511" s="1">
        <v>0</v>
      </c>
      <c r="F511">
        <v>0</v>
      </c>
    </row>
    <row r="512" spans="1:6" x14ac:dyDescent="0.3">
      <c r="A512" t="s">
        <v>9</v>
      </c>
      <c r="B512" t="s">
        <v>10</v>
      </c>
      <c r="C512">
        <v>3</v>
      </c>
      <c r="D512" t="s">
        <v>11</v>
      </c>
      <c r="E512">
        <v>3</v>
      </c>
      <c r="F512" t="s">
        <v>9</v>
      </c>
    </row>
    <row r="513" spans="2:6" x14ac:dyDescent="0.3">
      <c r="B513">
        <v>3</v>
      </c>
      <c r="C513">
        <v>1</v>
      </c>
      <c r="D513" s="1">
        <v>20000000</v>
      </c>
      <c r="E513" s="1">
        <v>8.7759759999999993E-9</v>
      </c>
      <c r="F513">
        <v>47.518999999999998</v>
      </c>
    </row>
    <row r="514" spans="2:6" x14ac:dyDescent="0.3">
      <c r="B514">
        <v>3</v>
      </c>
      <c r="C514">
        <v>2</v>
      </c>
      <c r="D514" s="1">
        <v>17330000</v>
      </c>
      <c r="E514" s="1">
        <v>1.3795890000000001E-7</v>
      </c>
      <c r="F514">
        <v>16.603000000000002</v>
      </c>
    </row>
    <row r="515" spans="2:6" x14ac:dyDescent="0.3">
      <c r="B515">
        <v>3</v>
      </c>
      <c r="C515">
        <v>3</v>
      </c>
      <c r="D515" s="1">
        <v>15680000</v>
      </c>
      <c r="E515" s="1">
        <v>2.7959809999999998E-7</v>
      </c>
      <c r="F515">
        <v>11.57</v>
      </c>
    </row>
    <row r="516" spans="2:6" x14ac:dyDescent="0.3">
      <c r="B516">
        <v>3</v>
      </c>
      <c r="C516">
        <v>4</v>
      </c>
      <c r="D516" s="1">
        <v>14550000</v>
      </c>
      <c r="E516" s="1">
        <v>9.6482109999999995E-7</v>
      </c>
      <c r="F516">
        <v>5.8929999999999998</v>
      </c>
    </row>
    <row r="517" spans="2:6" x14ac:dyDescent="0.3">
      <c r="B517">
        <v>3</v>
      </c>
      <c r="C517">
        <v>5</v>
      </c>
      <c r="D517" s="1">
        <v>13840000</v>
      </c>
      <c r="E517" s="1">
        <v>4.7039669999999999E-6</v>
      </c>
      <c r="F517">
        <v>2.73</v>
      </c>
    </row>
    <row r="518" spans="2:6" x14ac:dyDescent="0.3">
      <c r="B518">
        <v>3</v>
      </c>
      <c r="C518">
        <v>6</v>
      </c>
      <c r="D518" s="1">
        <v>12840000</v>
      </c>
      <c r="E518" s="1">
        <v>6.7004500000000005E-5</v>
      </c>
      <c r="F518">
        <v>0.75</v>
      </c>
    </row>
    <row r="519" spans="2:6" x14ac:dyDescent="0.3">
      <c r="B519">
        <v>3</v>
      </c>
      <c r="C519">
        <v>7</v>
      </c>
      <c r="D519" s="1">
        <v>10000000</v>
      </c>
      <c r="E519" s="1">
        <v>2.050226E-4</v>
      </c>
      <c r="F519">
        <v>0.42599999999999999</v>
      </c>
    </row>
    <row r="520" spans="2:6" x14ac:dyDescent="0.3">
      <c r="B520">
        <v>3</v>
      </c>
      <c r="C520">
        <v>8</v>
      </c>
      <c r="D520" s="1">
        <v>8187000</v>
      </c>
      <c r="E520" s="1">
        <v>6.8107140000000003E-4</v>
      </c>
      <c r="F520">
        <v>0.23400000000000001</v>
      </c>
    </row>
    <row r="521" spans="2:6" x14ac:dyDescent="0.3">
      <c r="B521">
        <v>3</v>
      </c>
      <c r="C521">
        <v>9</v>
      </c>
      <c r="D521" s="1">
        <v>6434000</v>
      </c>
      <c r="E521" s="1">
        <v>2.0115430000000002E-3</v>
      </c>
      <c r="F521">
        <v>0.13400000000000001</v>
      </c>
    </row>
    <row r="522" spans="2:6" x14ac:dyDescent="0.3">
      <c r="B522">
        <v>3</v>
      </c>
      <c r="C522">
        <v>10</v>
      </c>
      <c r="D522" s="1">
        <v>4800000</v>
      </c>
      <c r="E522" s="1">
        <v>1.194702E-3</v>
      </c>
      <c r="F522">
        <v>0.16800000000000001</v>
      </c>
    </row>
    <row r="523" spans="2:6" x14ac:dyDescent="0.3">
      <c r="B523">
        <v>3</v>
      </c>
      <c r="C523">
        <v>11</v>
      </c>
      <c r="D523" s="1">
        <v>4304000</v>
      </c>
      <c r="E523" s="1">
        <v>5.959888E-3</v>
      </c>
      <c r="F523">
        <v>7.4999999999999997E-2</v>
      </c>
    </row>
    <row r="524" spans="2:6" x14ac:dyDescent="0.3">
      <c r="B524">
        <v>3</v>
      </c>
      <c r="C524">
        <v>12</v>
      </c>
      <c r="D524" s="1">
        <v>3000000</v>
      </c>
      <c r="E524" s="1">
        <v>4.6157680000000001E-3</v>
      </c>
      <c r="F524">
        <v>8.4000000000000005E-2</v>
      </c>
    </row>
    <row r="525" spans="2:6" x14ac:dyDescent="0.3">
      <c r="B525">
        <v>3</v>
      </c>
      <c r="C525">
        <v>13</v>
      </c>
      <c r="D525" s="1">
        <v>2479000</v>
      </c>
      <c r="E525" s="1">
        <v>1.4575829999999999E-3</v>
      </c>
      <c r="F525">
        <v>0.13700000000000001</v>
      </c>
    </row>
    <row r="526" spans="2:6" x14ac:dyDescent="0.3">
      <c r="B526">
        <v>3</v>
      </c>
      <c r="C526">
        <v>14</v>
      </c>
      <c r="D526" s="1">
        <v>2354000</v>
      </c>
      <c r="E526" s="1">
        <v>7.6795589999999999E-3</v>
      </c>
      <c r="F526">
        <v>6.8000000000000005E-2</v>
      </c>
    </row>
    <row r="527" spans="2:6" x14ac:dyDescent="0.3">
      <c r="B527">
        <v>3</v>
      </c>
      <c r="C527">
        <v>15</v>
      </c>
      <c r="D527" s="1">
        <v>1850000</v>
      </c>
      <c r="E527" s="1">
        <v>8.2561470000000001E-3</v>
      </c>
      <c r="F527">
        <v>6.9000000000000006E-2</v>
      </c>
    </row>
    <row r="528" spans="2:6" x14ac:dyDescent="0.3">
      <c r="B528">
        <v>3</v>
      </c>
      <c r="C528">
        <v>16</v>
      </c>
      <c r="D528" s="1">
        <v>1500000</v>
      </c>
      <c r="E528" s="1">
        <v>2.9250499999999998E-3</v>
      </c>
      <c r="F528">
        <v>0.105</v>
      </c>
    </row>
    <row r="529" spans="2:6" x14ac:dyDescent="0.3">
      <c r="B529">
        <v>3</v>
      </c>
      <c r="C529">
        <v>17</v>
      </c>
      <c r="D529" s="1">
        <v>1400000</v>
      </c>
      <c r="E529" s="1">
        <v>1.4897999999999999E-3</v>
      </c>
      <c r="F529">
        <v>0.13600000000000001</v>
      </c>
    </row>
    <row r="530" spans="2:6" x14ac:dyDescent="0.3">
      <c r="B530">
        <v>3</v>
      </c>
      <c r="C530">
        <v>18</v>
      </c>
      <c r="D530" s="1">
        <v>1356000</v>
      </c>
      <c r="E530" s="1">
        <v>1.3848739999999999E-3</v>
      </c>
      <c r="F530">
        <v>0.13200000000000001</v>
      </c>
    </row>
    <row r="531" spans="2:6" x14ac:dyDescent="0.3">
      <c r="B531">
        <v>3</v>
      </c>
      <c r="C531">
        <v>19</v>
      </c>
      <c r="D531" s="1">
        <v>1317000</v>
      </c>
      <c r="E531" s="1">
        <v>2.533038E-3</v>
      </c>
      <c r="F531">
        <v>0.108</v>
      </c>
    </row>
    <row r="532" spans="2:6" x14ac:dyDescent="0.3">
      <c r="B532">
        <v>3</v>
      </c>
      <c r="C532">
        <v>20</v>
      </c>
      <c r="D532" s="1">
        <v>1250000</v>
      </c>
      <c r="E532" s="1">
        <v>2.083423E-3</v>
      </c>
      <c r="F532">
        <v>0.111</v>
      </c>
    </row>
    <row r="533" spans="2:6" x14ac:dyDescent="0.3">
      <c r="B533">
        <v>3</v>
      </c>
      <c r="C533">
        <v>21</v>
      </c>
      <c r="D533" s="1">
        <v>1200000</v>
      </c>
      <c r="E533" s="1">
        <v>5.129733E-3</v>
      </c>
      <c r="F533">
        <v>8.2000000000000003E-2</v>
      </c>
    </row>
    <row r="534" spans="2:6" x14ac:dyDescent="0.3">
      <c r="B534">
        <v>3</v>
      </c>
      <c r="C534">
        <v>22</v>
      </c>
      <c r="D534" s="1">
        <v>1100000</v>
      </c>
      <c r="E534" s="1">
        <v>4.961923E-3</v>
      </c>
      <c r="F534">
        <v>8.1000000000000003E-2</v>
      </c>
    </row>
    <row r="535" spans="2:6" x14ac:dyDescent="0.3">
      <c r="B535">
        <v>3</v>
      </c>
      <c r="C535">
        <v>23</v>
      </c>
      <c r="D535" s="1">
        <v>1010000</v>
      </c>
      <c r="E535" s="1">
        <v>6.4618990000000001E-3</v>
      </c>
      <c r="F535">
        <v>7.4999999999999997E-2</v>
      </c>
    </row>
    <row r="536" spans="2:6" x14ac:dyDescent="0.3">
      <c r="B536">
        <v>3</v>
      </c>
      <c r="C536">
        <v>24</v>
      </c>
      <c r="D536" s="1">
        <v>920000</v>
      </c>
      <c r="E536" s="1">
        <v>1.486881E-3</v>
      </c>
      <c r="F536">
        <v>0.113</v>
      </c>
    </row>
    <row r="537" spans="2:6" x14ac:dyDescent="0.3">
      <c r="B537">
        <v>3</v>
      </c>
      <c r="C537">
        <v>25</v>
      </c>
      <c r="D537" s="1">
        <v>900000</v>
      </c>
      <c r="E537" s="1">
        <v>2.1793089999999999E-3</v>
      </c>
      <c r="F537">
        <v>0.10100000000000001</v>
      </c>
    </row>
    <row r="538" spans="2:6" x14ac:dyDescent="0.3">
      <c r="B538">
        <v>3</v>
      </c>
      <c r="C538">
        <v>26</v>
      </c>
      <c r="D538" s="1">
        <v>875000</v>
      </c>
      <c r="E538" s="1">
        <v>1.108342E-3</v>
      </c>
      <c r="F538">
        <v>0.13200000000000001</v>
      </c>
    </row>
    <row r="539" spans="2:6" x14ac:dyDescent="0.3">
      <c r="B539">
        <v>3</v>
      </c>
      <c r="C539">
        <v>27</v>
      </c>
      <c r="D539" s="1">
        <v>861100</v>
      </c>
      <c r="E539" s="1">
        <v>3.8261060000000001E-3</v>
      </c>
      <c r="F539">
        <v>8.5000000000000006E-2</v>
      </c>
    </row>
    <row r="540" spans="2:6" x14ac:dyDescent="0.3">
      <c r="B540">
        <v>3</v>
      </c>
      <c r="C540">
        <v>28</v>
      </c>
      <c r="D540" s="1">
        <v>820000</v>
      </c>
      <c r="E540" s="1">
        <v>6.6158639999999999E-3</v>
      </c>
      <c r="F540">
        <v>6.2E-2</v>
      </c>
    </row>
    <row r="541" spans="2:6" x14ac:dyDescent="0.3">
      <c r="B541">
        <v>3</v>
      </c>
      <c r="C541">
        <v>29</v>
      </c>
      <c r="D541" s="1">
        <v>750000</v>
      </c>
      <c r="E541" s="1">
        <v>8.2426300000000008E-3</v>
      </c>
      <c r="F541">
        <v>5.5E-2</v>
      </c>
    </row>
    <row r="542" spans="2:6" x14ac:dyDescent="0.3">
      <c r="B542">
        <v>3</v>
      </c>
      <c r="C542">
        <v>30</v>
      </c>
      <c r="D542" s="1">
        <v>679000</v>
      </c>
      <c r="E542" s="1">
        <v>1.102846E-3</v>
      </c>
      <c r="F542">
        <v>0.107</v>
      </c>
    </row>
    <row r="543" spans="2:6" x14ac:dyDescent="0.3">
      <c r="B543">
        <v>3</v>
      </c>
      <c r="C543">
        <v>31</v>
      </c>
      <c r="D543" s="1">
        <v>670000</v>
      </c>
      <c r="E543" s="1">
        <v>1.2947169999999999E-2</v>
      </c>
      <c r="F543">
        <v>4.8000000000000001E-2</v>
      </c>
    </row>
    <row r="544" spans="2:6" x14ac:dyDescent="0.3">
      <c r="B544">
        <v>3</v>
      </c>
      <c r="C544">
        <v>32</v>
      </c>
      <c r="D544" s="1">
        <v>600000</v>
      </c>
      <c r="E544" s="1">
        <v>5.8961439999999999E-3</v>
      </c>
      <c r="F544">
        <v>0.06</v>
      </c>
    </row>
    <row r="545" spans="2:6" x14ac:dyDescent="0.3">
      <c r="B545">
        <v>3</v>
      </c>
      <c r="C545">
        <v>33</v>
      </c>
      <c r="D545" s="1">
        <v>573000</v>
      </c>
      <c r="E545" s="1">
        <v>5.3043939999999996E-3</v>
      </c>
      <c r="F545">
        <v>6.5000000000000002E-2</v>
      </c>
    </row>
    <row r="546" spans="2:6" x14ac:dyDescent="0.3">
      <c r="B546">
        <v>3</v>
      </c>
      <c r="C546">
        <v>34</v>
      </c>
      <c r="D546" s="1">
        <v>550000</v>
      </c>
      <c r="E546" s="1">
        <v>1.6471090000000001E-2</v>
      </c>
      <c r="F546">
        <v>4.2999999999999997E-2</v>
      </c>
    </row>
    <row r="547" spans="2:6" x14ac:dyDescent="0.3">
      <c r="B547">
        <v>3</v>
      </c>
      <c r="C547">
        <v>35</v>
      </c>
      <c r="D547" s="1">
        <v>492000</v>
      </c>
      <c r="E547" s="1">
        <v>6.439897E-3</v>
      </c>
      <c r="F547">
        <v>5.3999999999999999E-2</v>
      </c>
    </row>
    <row r="548" spans="2:6" x14ac:dyDescent="0.3">
      <c r="B548">
        <v>3</v>
      </c>
      <c r="C548">
        <v>36</v>
      </c>
      <c r="D548" s="1">
        <v>470000</v>
      </c>
      <c r="E548" s="1">
        <v>9.8969699999999997E-3</v>
      </c>
      <c r="F548">
        <v>4.5999999999999999E-2</v>
      </c>
    </row>
    <row r="549" spans="2:6" x14ac:dyDescent="0.3">
      <c r="B549">
        <v>3</v>
      </c>
      <c r="C549">
        <v>37</v>
      </c>
      <c r="D549" s="1">
        <v>440000</v>
      </c>
      <c r="E549" s="1">
        <v>6.3729980000000004E-3</v>
      </c>
      <c r="F549">
        <v>5.3999999999999999E-2</v>
      </c>
    </row>
    <row r="550" spans="2:6" x14ac:dyDescent="0.3">
      <c r="B550">
        <v>3</v>
      </c>
      <c r="C550">
        <v>38</v>
      </c>
      <c r="D550" s="1">
        <v>420000</v>
      </c>
      <c r="E550" s="1">
        <v>5.7197350000000001E-3</v>
      </c>
      <c r="F550">
        <v>4.9000000000000002E-2</v>
      </c>
    </row>
    <row r="551" spans="2:6" x14ac:dyDescent="0.3">
      <c r="B551">
        <v>3</v>
      </c>
      <c r="C551">
        <v>39</v>
      </c>
      <c r="D551" s="1">
        <v>400000</v>
      </c>
      <c r="E551" s="1">
        <v>3.2008050000000003E-2</v>
      </c>
      <c r="F551">
        <v>2.9000000000000001E-2</v>
      </c>
    </row>
    <row r="552" spans="2:6" x14ac:dyDescent="0.3">
      <c r="B552">
        <v>3</v>
      </c>
      <c r="C552">
        <v>40</v>
      </c>
      <c r="D552" s="1">
        <v>330000</v>
      </c>
      <c r="E552" s="1">
        <v>3.6975550000000003E-2</v>
      </c>
      <c r="F552">
        <v>2.7E-2</v>
      </c>
    </row>
    <row r="553" spans="2:6" x14ac:dyDescent="0.3">
      <c r="B553">
        <v>3</v>
      </c>
      <c r="C553">
        <v>41</v>
      </c>
      <c r="D553" s="1">
        <v>270000</v>
      </c>
      <c r="E553" s="1">
        <v>4.8916420000000002E-2</v>
      </c>
      <c r="F553">
        <v>2.1999999999999999E-2</v>
      </c>
    </row>
    <row r="554" spans="2:6" x14ac:dyDescent="0.3">
      <c r="B554">
        <v>3</v>
      </c>
      <c r="C554">
        <v>42</v>
      </c>
      <c r="D554" s="1">
        <v>200000</v>
      </c>
      <c r="E554" s="1">
        <v>4.8577580000000002E-2</v>
      </c>
      <c r="F554">
        <v>2.1000000000000001E-2</v>
      </c>
    </row>
    <row r="555" spans="2:6" x14ac:dyDescent="0.3">
      <c r="B555">
        <v>3</v>
      </c>
      <c r="C555">
        <v>43</v>
      </c>
      <c r="D555" s="1">
        <v>149000</v>
      </c>
      <c r="E555" s="1">
        <v>2.3300520000000002E-2</v>
      </c>
      <c r="F555">
        <v>2.5999999999999999E-2</v>
      </c>
    </row>
    <row r="556" spans="2:6" x14ac:dyDescent="0.3">
      <c r="B556">
        <v>3</v>
      </c>
      <c r="C556">
        <v>44</v>
      </c>
      <c r="D556" s="1">
        <v>128300</v>
      </c>
      <c r="E556" s="1">
        <v>4.1625379999999997E-2</v>
      </c>
      <c r="F556">
        <v>2.1000000000000001E-2</v>
      </c>
    </row>
    <row r="557" spans="2:6" x14ac:dyDescent="0.3">
      <c r="B557">
        <v>3</v>
      </c>
      <c r="C557">
        <v>45</v>
      </c>
      <c r="D557" s="1">
        <v>100000</v>
      </c>
      <c r="E557" s="1">
        <v>1.8472240000000001E-2</v>
      </c>
      <c r="F557">
        <v>2.5000000000000001E-2</v>
      </c>
    </row>
    <row r="558" spans="2:6" x14ac:dyDescent="0.3">
      <c r="B558">
        <v>3</v>
      </c>
      <c r="C558">
        <v>46</v>
      </c>
      <c r="D558" s="1">
        <v>85000</v>
      </c>
      <c r="E558" s="1">
        <v>3.521555E-3</v>
      </c>
      <c r="F558">
        <v>4.8000000000000001E-2</v>
      </c>
    </row>
    <row r="559" spans="2:6" x14ac:dyDescent="0.3">
      <c r="B559">
        <v>3</v>
      </c>
      <c r="C559">
        <v>47</v>
      </c>
      <c r="D559" s="1">
        <v>82000</v>
      </c>
      <c r="E559" s="1">
        <v>1.4660650000000001E-2</v>
      </c>
      <c r="F559">
        <v>2.8000000000000001E-2</v>
      </c>
    </row>
    <row r="560" spans="2:6" x14ac:dyDescent="0.3">
      <c r="B560">
        <v>3</v>
      </c>
      <c r="C560">
        <v>48</v>
      </c>
      <c r="D560" s="1">
        <v>75000</v>
      </c>
      <c r="E560" s="1">
        <v>2.2281549999999999E-3</v>
      </c>
      <c r="F560">
        <v>5.5E-2</v>
      </c>
    </row>
    <row r="561" spans="2:6" x14ac:dyDescent="0.3">
      <c r="B561">
        <v>3</v>
      </c>
      <c r="C561">
        <v>49</v>
      </c>
      <c r="D561" s="1">
        <v>73000</v>
      </c>
      <c r="E561" s="1">
        <v>2.9011160000000001E-2</v>
      </c>
      <c r="F561">
        <v>2.4E-2</v>
      </c>
    </row>
    <row r="562" spans="2:6" x14ac:dyDescent="0.3">
      <c r="B562">
        <v>3</v>
      </c>
      <c r="C562">
        <v>50</v>
      </c>
      <c r="D562" s="1">
        <v>60000</v>
      </c>
      <c r="E562" s="1">
        <v>1.3454509999999999E-2</v>
      </c>
      <c r="F562">
        <v>2.7E-2</v>
      </c>
    </row>
    <row r="563" spans="2:6" x14ac:dyDescent="0.3">
      <c r="B563">
        <v>3</v>
      </c>
      <c r="C563">
        <v>51</v>
      </c>
      <c r="D563" s="1">
        <v>52000</v>
      </c>
      <c r="E563" s="1">
        <v>2.4855189999999998E-3</v>
      </c>
      <c r="F563">
        <v>4.9000000000000002E-2</v>
      </c>
    </row>
    <row r="564" spans="2:6" x14ac:dyDescent="0.3">
      <c r="B564">
        <v>3</v>
      </c>
      <c r="C564">
        <v>52</v>
      </c>
      <c r="D564" s="1">
        <v>50000</v>
      </c>
      <c r="E564" s="1">
        <v>1.111494E-2</v>
      </c>
      <c r="F564">
        <v>2.8000000000000001E-2</v>
      </c>
    </row>
    <row r="565" spans="2:6" x14ac:dyDescent="0.3">
      <c r="B565">
        <v>3</v>
      </c>
      <c r="C565">
        <v>53</v>
      </c>
      <c r="D565" s="1">
        <v>45000</v>
      </c>
      <c r="E565" s="1">
        <v>3.233453E-2</v>
      </c>
      <c r="F565">
        <v>0.02</v>
      </c>
    </row>
    <row r="566" spans="2:6" x14ac:dyDescent="0.3">
      <c r="B566">
        <v>3</v>
      </c>
      <c r="C566">
        <v>54</v>
      </c>
      <c r="D566" s="1">
        <v>30000</v>
      </c>
      <c r="E566" s="1">
        <v>3.5043339999999999E-2</v>
      </c>
      <c r="F566">
        <v>2.1999999999999999E-2</v>
      </c>
    </row>
    <row r="567" spans="2:6" x14ac:dyDescent="0.3">
      <c r="B567">
        <v>3</v>
      </c>
      <c r="C567">
        <v>55</v>
      </c>
      <c r="D567" s="1">
        <v>20000</v>
      </c>
      <c r="E567" s="1">
        <v>1.113104E-2</v>
      </c>
      <c r="F567">
        <v>2.9000000000000001E-2</v>
      </c>
    </row>
    <row r="568" spans="2:6" x14ac:dyDescent="0.3">
      <c r="B568">
        <v>3</v>
      </c>
      <c r="C568">
        <v>56</v>
      </c>
      <c r="D568" s="1">
        <v>17000</v>
      </c>
      <c r="E568" s="1">
        <v>1.4950430000000001E-2</v>
      </c>
      <c r="F568">
        <v>2.9000000000000001E-2</v>
      </c>
    </row>
    <row r="569" spans="2:6" x14ac:dyDescent="0.3">
      <c r="B569">
        <v>3</v>
      </c>
      <c r="C569">
        <v>57</v>
      </c>
      <c r="D569" s="1">
        <v>13000</v>
      </c>
      <c r="E569" s="1">
        <v>1.1472019999999999E-2</v>
      </c>
      <c r="F569">
        <v>3.2000000000000001E-2</v>
      </c>
    </row>
    <row r="570" spans="2:6" x14ac:dyDescent="0.3">
      <c r="B570">
        <v>3</v>
      </c>
      <c r="C570">
        <v>58</v>
      </c>
      <c r="D570" s="1">
        <v>9500</v>
      </c>
      <c r="E570" s="1">
        <v>3.1169980000000002E-3</v>
      </c>
      <c r="F570">
        <v>4.2000000000000003E-2</v>
      </c>
    </row>
    <row r="571" spans="2:6" x14ac:dyDescent="0.3">
      <c r="B571">
        <v>3</v>
      </c>
      <c r="C571">
        <v>59</v>
      </c>
      <c r="D571" s="1">
        <v>8030</v>
      </c>
      <c r="E571" s="1">
        <v>5.2923479999999997E-3</v>
      </c>
      <c r="F571">
        <v>3.9E-2</v>
      </c>
    </row>
    <row r="572" spans="2:6" x14ac:dyDescent="0.3">
      <c r="B572">
        <v>3</v>
      </c>
      <c r="C572">
        <v>60</v>
      </c>
      <c r="D572" s="1">
        <v>5700</v>
      </c>
      <c r="E572" s="1">
        <v>4.804895E-3</v>
      </c>
      <c r="F572">
        <v>4.7E-2</v>
      </c>
    </row>
    <row r="573" spans="2:6" x14ac:dyDescent="0.3">
      <c r="B573">
        <v>3</v>
      </c>
      <c r="C573">
        <v>61</v>
      </c>
      <c r="D573" s="1">
        <v>3900</v>
      </c>
      <c r="E573" s="1">
        <v>3.1096599999999998E-4</v>
      </c>
      <c r="F573">
        <v>9.5000000000000001E-2</v>
      </c>
    </row>
    <row r="574" spans="2:6" x14ac:dyDescent="0.3">
      <c r="B574">
        <v>3</v>
      </c>
      <c r="C574">
        <v>62</v>
      </c>
      <c r="D574" s="1">
        <v>3740</v>
      </c>
      <c r="E574" s="1">
        <v>9.0198709999999996E-4</v>
      </c>
      <c r="F574">
        <v>5.8999999999999997E-2</v>
      </c>
    </row>
    <row r="575" spans="2:6" x14ac:dyDescent="0.3">
      <c r="B575">
        <v>3</v>
      </c>
      <c r="C575">
        <v>63</v>
      </c>
      <c r="D575" s="1">
        <v>3000</v>
      </c>
      <c r="E575" s="1">
        <v>1.9989770000000001E-4</v>
      </c>
      <c r="F575">
        <v>6.7000000000000004E-2</v>
      </c>
    </row>
    <row r="576" spans="2:6" x14ac:dyDescent="0.3">
      <c r="B576">
        <v>3</v>
      </c>
      <c r="C576">
        <v>64</v>
      </c>
      <c r="D576" s="1">
        <v>2500</v>
      </c>
      <c r="E576" s="1">
        <v>3.8573829999999999E-4</v>
      </c>
      <c r="F576">
        <v>7.5999999999999998E-2</v>
      </c>
    </row>
    <row r="577" spans="2:6" x14ac:dyDescent="0.3">
      <c r="B577">
        <v>3</v>
      </c>
      <c r="C577">
        <v>65</v>
      </c>
      <c r="D577" s="1">
        <v>2250</v>
      </c>
      <c r="E577" s="1">
        <v>1.274418E-4</v>
      </c>
      <c r="F577">
        <v>0.13100000000000001</v>
      </c>
    </row>
    <row r="578" spans="2:6" x14ac:dyDescent="0.3">
      <c r="B578">
        <v>3</v>
      </c>
      <c r="C578">
        <v>66</v>
      </c>
      <c r="D578" s="1">
        <v>2200</v>
      </c>
      <c r="E578" s="1">
        <v>1.6607429999999999E-3</v>
      </c>
      <c r="F578">
        <v>6.2E-2</v>
      </c>
    </row>
    <row r="579" spans="2:6" x14ac:dyDescent="0.3">
      <c r="B579">
        <v>3</v>
      </c>
      <c r="C579">
        <v>67</v>
      </c>
      <c r="D579" s="1">
        <v>1800</v>
      </c>
      <c r="E579" s="1">
        <v>1.3969869999999999E-3</v>
      </c>
      <c r="F579">
        <v>7.1999999999999995E-2</v>
      </c>
    </row>
    <row r="580" spans="2:6" x14ac:dyDescent="0.3">
      <c r="B580">
        <v>3</v>
      </c>
      <c r="C580">
        <v>68</v>
      </c>
      <c r="D580" s="1">
        <v>1550</v>
      </c>
      <c r="E580" s="1">
        <v>2.5750159999999997E-4</v>
      </c>
      <c r="F580">
        <v>0.125</v>
      </c>
    </row>
    <row r="581" spans="2:6" x14ac:dyDescent="0.3">
      <c r="B581">
        <v>3</v>
      </c>
      <c r="C581">
        <v>69</v>
      </c>
      <c r="D581" s="1">
        <v>1500</v>
      </c>
      <c r="E581" s="1">
        <v>1.971899E-3</v>
      </c>
      <c r="F581">
        <v>7.4999999999999997E-2</v>
      </c>
    </row>
    <row r="582" spans="2:6" x14ac:dyDescent="0.3">
      <c r="B582">
        <v>3</v>
      </c>
      <c r="C582">
        <v>70</v>
      </c>
      <c r="D582" s="1">
        <v>1150</v>
      </c>
      <c r="E582" s="1">
        <v>7.5207940000000004E-4</v>
      </c>
      <c r="F582">
        <v>0.115</v>
      </c>
    </row>
    <row r="583" spans="2:6" x14ac:dyDescent="0.3">
      <c r="B583">
        <v>3</v>
      </c>
      <c r="C583">
        <v>71</v>
      </c>
      <c r="D583" s="1">
        <v>950</v>
      </c>
      <c r="E583" s="1">
        <v>7.9330640000000005E-4</v>
      </c>
      <c r="F583">
        <v>0.13800000000000001</v>
      </c>
    </row>
    <row r="584" spans="2:6" x14ac:dyDescent="0.3">
      <c r="B584">
        <v>3</v>
      </c>
      <c r="C584">
        <v>72</v>
      </c>
      <c r="D584" s="1">
        <v>683</v>
      </c>
      <c r="E584" s="1">
        <v>2.5726390000000001E-5</v>
      </c>
      <c r="F584">
        <v>0.36899999999999999</v>
      </c>
    </row>
    <row r="585" spans="2:6" x14ac:dyDescent="0.3">
      <c r="B585">
        <v>3</v>
      </c>
      <c r="C585">
        <v>73</v>
      </c>
      <c r="D585" s="1">
        <v>670</v>
      </c>
      <c r="E585" s="1">
        <v>2.320597E-4</v>
      </c>
      <c r="F585">
        <v>0.216</v>
      </c>
    </row>
    <row r="586" spans="2:6" x14ac:dyDescent="0.3">
      <c r="B586">
        <v>3</v>
      </c>
      <c r="C586">
        <v>74</v>
      </c>
      <c r="D586" s="1">
        <v>550</v>
      </c>
      <c r="E586" s="1">
        <v>2.1260340000000001E-4</v>
      </c>
      <c r="F586">
        <v>0.28999999999999998</v>
      </c>
    </row>
    <row r="587" spans="2:6" x14ac:dyDescent="0.3">
      <c r="B587">
        <v>3</v>
      </c>
      <c r="C587">
        <v>75</v>
      </c>
      <c r="D587" s="1">
        <v>305</v>
      </c>
      <c r="E587" s="1">
        <v>8.1430820000000008E-6</v>
      </c>
      <c r="F587">
        <v>0.79700000000000004</v>
      </c>
    </row>
    <row r="588" spans="2:6" x14ac:dyDescent="0.3">
      <c r="B588">
        <v>3</v>
      </c>
      <c r="C588">
        <v>76</v>
      </c>
      <c r="D588" s="1">
        <v>285</v>
      </c>
      <c r="E588" s="1">
        <v>1.5251150000000001E-5</v>
      </c>
      <c r="F588">
        <v>0.76500000000000001</v>
      </c>
    </row>
    <row r="589" spans="2:6" x14ac:dyDescent="0.3">
      <c r="B589">
        <v>3</v>
      </c>
      <c r="C589">
        <v>77</v>
      </c>
      <c r="D589" s="1">
        <v>240</v>
      </c>
      <c r="E589" s="1">
        <v>4.520531E-6</v>
      </c>
      <c r="F589">
        <v>1.1739999999999999</v>
      </c>
    </row>
    <row r="590" spans="2:6" x14ac:dyDescent="0.3">
      <c r="B590">
        <v>3</v>
      </c>
      <c r="C590">
        <v>78</v>
      </c>
      <c r="D590" s="1">
        <v>220</v>
      </c>
      <c r="E590" s="1">
        <v>2.1293600000000001E-6</v>
      </c>
      <c r="F590">
        <v>1.4990000000000001</v>
      </c>
    </row>
    <row r="591" spans="2:6" x14ac:dyDescent="0.3">
      <c r="B591">
        <v>3</v>
      </c>
      <c r="C591">
        <v>79</v>
      </c>
      <c r="D591" s="1">
        <v>209.5</v>
      </c>
      <c r="E591" s="1">
        <v>1.7781929999999999E-7</v>
      </c>
      <c r="F591">
        <v>3.7930000000000001</v>
      </c>
    </row>
    <row r="592" spans="2:6" x14ac:dyDescent="0.3">
      <c r="B592">
        <v>3</v>
      </c>
      <c r="C592">
        <v>80</v>
      </c>
      <c r="D592" s="1">
        <v>207.4</v>
      </c>
      <c r="E592" s="1">
        <v>1.010712E-6</v>
      </c>
      <c r="F592">
        <v>1.93</v>
      </c>
    </row>
    <row r="593" spans="2:6" x14ac:dyDescent="0.3">
      <c r="B593">
        <v>3</v>
      </c>
      <c r="C593">
        <v>81</v>
      </c>
      <c r="D593" s="1">
        <v>202</v>
      </c>
      <c r="E593" s="1">
        <v>1.2772269999999999E-6</v>
      </c>
      <c r="F593">
        <v>1.87</v>
      </c>
    </row>
    <row r="594" spans="2:6" x14ac:dyDescent="0.3">
      <c r="B594">
        <v>3</v>
      </c>
      <c r="C594">
        <v>82</v>
      </c>
      <c r="D594" s="1">
        <v>193</v>
      </c>
      <c r="E594" s="1">
        <v>1.577148E-7</v>
      </c>
      <c r="F594">
        <v>4.1379999999999999</v>
      </c>
    </row>
    <row r="595" spans="2:6" x14ac:dyDescent="0.3">
      <c r="B595">
        <v>3</v>
      </c>
      <c r="C595">
        <v>83</v>
      </c>
      <c r="D595" s="1">
        <v>191.5</v>
      </c>
      <c r="E595" s="1">
        <v>1.770965E-7</v>
      </c>
      <c r="F595">
        <v>4.1550000000000002</v>
      </c>
    </row>
    <row r="596" spans="2:6" x14ac:dyDescent="0.3">
      <c r="B596">
        <v>3</v>
      </c>
      <c r="C596">
        <v>84</v>
      </c>
      <c r="D596" s="1">
        <v>188.5</v>
      </c>
      <c r="E596" s="1">
        <v>1.2057689999999999E-7</v>
      </c>
      <c r="F596">
        <v>4.5209999999999999</v>
      </c>
    </row>
    <row r="597" spans="2:6" x14ac:dyDescent="0.3">
      <c r="B597">
        <v>3</v>
      </c>
      <c r="C597">
        <v>85</v>
      </c>
      <c r="D597" s="1">
        <v>187.7</v>
      </c>
      <c r="E597" s="1">
        <v>1.1573050000000001E-6</v>
      </c>
      <c r="F597">
        <v>2.1880000000000002</v>
      </c>
    </row>
    <row r="598" spans="2:6" x14ac:dyDescent="0.3">
      <c r="B598">
        <v>3</v>
      </c>
      <c r="C598">
        <v>86</v>
      </c>
      <c r="D598" s="1">
        <v>180</v>
      </c>
      <c r="E598" s="1">
        <v>1.174594E-6</v>
      </c>
      <c r="F598">
        <v>2.1579999999999999</v>
      </c>
    </row>
    <row r="599" spans="2:6" x14ac:dyDescent="0.3">
      <c r="B599">
        <v>3</v>
      </c>
      <c r="C599">
        <v>87</v>
      </c>
      <c r="D599" s="1">
        <v>170</v>
      </c>
      <c r="E599" s="1">
        <v>2.1170549999999998E-6</v>
      </c>
      <c r="F599">
        <v>2.0779999999999998</v>
      </c>
    </row>
    <row r="600" spans="2:6" x14ac:dyDescent="0.3">
      <c r="B600">
        <v>3</v>
      </c>
      <c r="C600">
        <v>88</v>
      </c>
      <c r="D600" s="1">
        <v>143</v>
      </c>
      <c r="E600" s="1">
        <v>1.0338069999999999E-6</v>
      </c>
      <c r="F600">
        <v>2.9580000000000002</v>
      </c>
    </row>
    <row r="601" spans="2:6" x14ac:dyDescent="0.3">
      <c r="B601">
        <v>3</v>
      </c>
      <c r="C601">
        <v>89</v>
      </c>
      <c r="D601" s="1">
        <v>122</v>
      </c>
      <c r="E601" s="1">
        <v>1.111782E-7</v>
      </c>
      <c r="F601">
        <v>5.9550000000000001</v>
      </c>
    </row>
    <row r="602" spans="2:6" x14ac:dyDescent="0.3">
      <c r="B602">
        <v>3</v>
      </c>
      <c r="C602">
        <v>90</v>
      </c>
      <c r="D602" s="1">
        <v>119</v>
      </c>
      <c r="E602" s="1">
        <v>3.4735929999999998E-8</v>
      </c>
      <c r="F602">
        <v>8.0969999999999995</v>
      </c>
    </row>
    <row r="603" spans="2:6" x14ac:dyDescent="0.3">
      <c r="B603">
        <v>3</v>
      </c>
      <c r="C603">
        <v>91</v>
      </c>
      <c r="D603" s="1">
        <v>117.5</v>
      </c>
      <c r="E603" s="1">
        <v>1.9778089999999999E-8</v>
      </c>
      <c r="F603">
        <v>10.167</v>
      </c>
    </row>
    <row r="604" spans="2:6" x14ac:dyDescent="0.3">
      <c r="B604">
        <v>3</v>
      </c>
      <c r="C604">
        <v>92</v>
      </c>
      <c r="D604" s="1">
        <v>116</v>
      </c>
      <c r="E604" s="1">
        <v>8.9538920000000006E-8</v>
      </c>
      <c r="F604">
        <v>6.4619999999999997</v>
      </c>
    </row>
    <row r="605" spans="2:6" x14ac:dyDescent="0.3">
      <c r="B605">
        <v>3</v>
      </c>
      <c r="C605">
        <v>93</v>
      </c>
      <c r="D605" s="1">
        <v>113</v>
      </c>
      <c r="E605" s="1">
        <v>1.4181009999999999E-7</v>
      </c>
      <c r="F605">
        <v>6.093</v>
      </c>
    </row>
    <row r="606" spans="2:6" x14ac:dyDescent="0.3">
      <c r="B606">
        <v>3</v>
      </c>
      <c r="C606">
        <v>94</v>
      </c>
      <c r="D606" s="1">
        <v>108</v>
      </c>
      <c r="E606" s="1">
        <v>5.6768950000000001E-8</v>
      </c>
      <c r="F606">
        <v>9.64</v>
      </c>
    </row>
    <row r="607" spans="2:6" x14ac:dyDescent="0.3">
      <c r="B607">
        <v>3</v>
      </c>
      <c r="C607">
        <v>95</v>
      </c>
      <c r="D607" s="1">
        <v>105</v>
      </c>
      <c r="E607" s="1">
        <v>4.4931369999999999E-8</v>
      </c>
      <c r="F607">
        <v>7.9779999999999998</v>
      </c>
    </row>
    <row r="608" spans="2:6" x14ac:dyDescent="0.3">
      <c r="B608">
        <v>3</v>
      </c>
      <c r="C608">
        <v>96</v>
      </c>
      <c r="D608" s="1">
        <v>101.2</v>
      </c>
      <c r="E608" s="1">
        <v>7.1282570000000006E-8</v>
      </c>
      <c r="F608">
        <v>8.6020000000000003</v>
      </c>
    </row>
    <row r="609" spans="2:6" x14ac:dyDescent="0.3">
      <c r="B609">
        <v>3</v>
      </c>
      <c r="C609">
        <v>97</v>
      </c>
      <c r="D609" s="1">
        <v>97</v>
      </c>
      <c r="E609" s="1">
        <v>8.981064E-8</v>
      </c>
      <c r="F609">
        <v>8.32</v>
      </c>
    </row>
    <row r="610" spans="2:6" x14ac:dyDescent="0.3">
      <c r="B610">
        <v>3</v>
      </c>
      <c r="C610">
        <v>98</v>
      </c>
      <c r="D610" s="1">
        <v>90</v>
      </c>
      <c r="E610" s="1">
        <v>7.4650450000000001E-8</v>
      </c>
      <c r="F610">
        <v>8.2550000000000008</v>
      </c>
    </row>
    <row r="611" spans="2:6" x14ac:dyDescent="0.3">
      <c r="B611">
        <v>3</v>
      </c>
      <c r="C611">
        <v>99</v>
      </c>
      <c r="D611" s="1">
        <v>81.7</v>
      </c>
      <c r="E611" s="1">
        <v>6.9231669999999997E-9</v>
      </c>
      <c r="F611">
        <v>18.568999999999999</v>
      </c>
    </row>
    <row r="612" spans="2:6" x14ac:dyDescent="0.3">
      <c r="B612">
        <v>3</v>
      </c>
      <c r="C612">
        <v>100</v>
      </c>
      <c r="D612" s="1">
        <v>80</v>
      </c>
      <c r="E612" s="1">
        <v>2.3070230000000001E-8</v>
      </c>
      <c r="F612">
        <v>14.105</v>
      </c>
    </row>
    <row r="613" spans="2:6" x14ac:dyDescent="0.3">
      <c r="B613">
        <v>3</v>
      </c>
      <c r="C613">
        <v>101</v>
      </c>
      <c r="D613" s="1">
        <v>76</v>
      </c>
      <c r="E613" s="1">
        <v>1.298751E-8</v>
      </c>
      <c r="F613">
        <v>16.646000000000001</v>
      </c>
    </row>
    <row r="614" spans="2:6" x14ac:dyDescent="0.3">
      <c r="B614">
        <v>3</v>
      </c>
      <c r="C614">
        <v>102</v>
      </c>
      <c r="D614" s="1">
        <v>72</v>
      </c>
      <c r="E614" s="1">
        <v>1.7539660000000001E-8</v>
      </c>
      <c r="F614">
        <v>19.265999999999998</v>
      </c>
    </row>
    <row r="615" spans="2:6" x14ac:dyDescent="0.3">
      <c r="B615">
        <v>3</v>
      </c>
      <c r="C615">
        <v>103</v>
      </c>
      <c r="D615" s="1">
        <v>67.5</v>
      </c>
      <c r="E615" s="1">
        <v>3.6819429999999999E-9</v>
      </c>
      <c r="F615">
        <v>39.771000000000001</v>
      </c>
    </row>
    <row r="616" spans="2:6" x14ac:dyDescent="0.3">
      <c r="B616">
        <v>3</v>
      </c>
      <c r="C616">
        <v>104</v>
      </c>
      <c r="D616" s="1">
        <v>65</v>
      </c>
      <c r="E616" s="1">
        <v>8.2994289999999998E-9</v>
      </c>
      <c r="F616">
        <v>26.797999999999998</v>
      </c>
    </row>
    <row r="617" spans="2:6" x14ac:dyDescent="0.3">
      <c r="B617">
        <v>3</v>
      </c>
      <c r="C617">
        <v>105</v>
      </c>
      <c r="D617" s="1">
        <v>63</v>
      </c>
      <c r="E617" s="1">
        <v>5.0852300000000002E-9</v>
      </c>
      <c r="F617">
        <v>32.036000000000001</v>
      </c>
    </row>
    <row r="618" spans="2:6" x14ac:dyDescent="0.3">
      <c r="B618">
        <v>3</v>
      </c>
      <c r="C618">
        <v>106</v>
      </c>
      <c r="D618" s="1">
        <v>61</v>
      </c>
      <c r="E618" s="1">
        <v>8.3237279999999999E-9</v>
      </c>
      <c r="F618">
        <v>33.125</v>
      </c>
    </row>
    <row r="619" spans="2:6" x14ac:dyDescent="0.3">
      <c r="B619">
        <v>3</v>
      </c>
      <c r="C619">
        <v>107</v>
      </c>
      <c r="D619" s="1">
        <v>58</v>
      </c>
      <c r="E619" s="1">
        <v>9.0351969999999994E-9</v>
      </c>
      <c r="F619">
        <v>26.867999999999999</v>
      </c>
    </row>
    <row r="620" spans="2:6" x14ac:dyDescent="0.3">
      <c r="B620">
        <v>3</v>
      </c>
      <c r="C620">
        <v>108</v>
      </c>
      <c r="D620" s="1">
        <v>53.4</v>
      </c>
      <c r="E620" s="1">
        <v>4.2676549999999998E-9</v>
      </c>
      <c r="F620">
        <v>34.854999999999997</v>
      </c>
    </row>
    <row r="621" spans="2:6" x14ac:dyDescent="0.3">
      <c r="B621">
        <v>3</v>
      </c>
      <c r="C621">
        <v>109</v>
      </c>
      <c r="D621" s="1">
        <v>50.6</v>
      </c>
      <c r="E621" s="1">
        <v>2.4121150000000002E-9</v>
      </c>
      <c r="F621">
        <v>46.954999999999998</v>
      </c>
    </row>
    <row r="622" spans="2:6" x14ac:dyDescent="0.3">
      <c r="B622">
        <v>3</v>
      </c>
      <c r="C622">
        <v>110</v>
      </c>
      <c r="D622" s="1">
        <v>48.3</v>
      </c>
      <c r="E622" s="1">
        <v>4.4206039999999998E-9</v>
      </c>
      <c r="F622">
        <v>31.972000000000001</v>
      </c>
    </row>
    <row r="623" spans="2:6" x14ac:dyDescent="0.3">
      <c r="B623">
        <v>3</v>
      </c>
      <c r="C623">
        <v>111</v>
      </c>
      <c r="D623" s="1">
        <v>45.2</v>
      </c>
      <c r="E623" s="1">
        <v>4.0321789999999998E-10</v>
      </c>
      <c r="F623">
        <v>58.085000000000001</v>
      </c>
    </row>
    <row r="624" spans="2:6" x14ac:dyDescent="0.3">
      <c r="B624">
        <v>3</v>
      </c>
      <c r="C624">
        <v>112</v>
      </c>
      <c r="D624" s="1">
        <v>44</v>
      </c>
      <c r="E624" s="1">
        <v>2.564338E-9</v>
      </c>
      <c r="F624">
        <v>53.357999999999997</v>
      </c>
    </row>
    <row r="625" spans="2:6" x14ac:dyDescent="0.3">
      <c r="B625">
        <v>3</v>
      </c>
      <c r="C625">
        <v>113</v>
      </c>
      <c r="D625" s="1">
        <v>42.4</v>
      </c>
      <c r="E625" s="1">
        <v>1.392798E-9</v>
      </c>
      <c r="F625">
        <v>43.031999999999996</v>
      </c>
    </row>
    <row r="626" spans="2:6" x14ac:dyDescent="0.3">
      <c r="B626">
        <v>3</v>
      </c>
      <c r="C626">
        <v>114</v>
      </c>
      <c r="D626" s="1">
        <v>41</v>
      </c>
      <c r="E626" s="1">
        <v>5.3822390000000003E-10</v>
      </c>
      <c r="F626">
        <v>45.640999999999998</v>
      </c>
    </row>
    <row r="627" spans="2:6" x14ac:dyDescent="0.3">
      <c r="B627">
        <v>3</v>
      </c>
      <c r="C627">
        <v>115</v>
      </c>
      <c r="D627" s="1">
        <v>39.6</v>
      </c>
      <c r="E627" s="1">
        <v>2.0978629999999999E-10</v>
      </c>
      <c r="F627">
        <v>71.334999999999994</v>
      </c>
    </row>
    <row r="628" spans="2:6" x14ac:dyDescent="0.3">
      <c r="B628">
        <v>3</v>
      </c>
      <c r="C628">
        <v>116</v>
      </c>
      <c r="D628" s="1">
        <v>39.1</v>
      </c>
      <c r="E628" s="1">
        <v>8.8884149999999996E-10</v>
      </c>
      <c r="F628">
        <v>56.308</v>
      </c>
    </row>
    <row r="629" spans="2:6" x14ac:dyDescent="0.3">
      <c r="B629">
        <v>3</v>
      </c>
      <c r="C629">
        <v>117</v>
      </c>
      <c r="D629" s="1">
        <v>38</v>
      </c>
      <c r="E629" s="1">
        <v>5.9593390000000003E-11</v>
      </c>
      <c r="F629">
        <v>100</v>
      </c>
    </row>
    <row r="630" spans="2:6" x14ac:dyDescent="0.3">
      <c r="B630">
        <v>3</v>
      </c>
      <c r="C630">
        <v>118</v>
      </c>
      <c r="D630" s="1">
        <v>37.630000000000003</v>
      </c>
      <c r="E630" s="1">
        <v>2.1168349999999999E-10</v>
      </c>
      <c r="F630">
        <v>73.650000000000006</v>
      </c>
    </row>
    <row r="631" spans="2:6" x14ac:dyDescent="0.3">
      <c r="B631">
        <v>3</v>
      </c>
      <c r="C631">
        <v>119</v>
      </c>
      <c r="D631" s="1">
        <v>37.270000000000003</v>
      </c>
      <c r="E631" s="1">
        <v>1.9938489999999999E-11</v>
      </c>
      <c r="F631">
        <v>100</v>
      </c>
    </row>
    <row r="632" spans="2:6" x14ac:dyDescent="0.3">
      <c r="B632">
        <v>3</v>
      </c>
      <c r="C632">
        <v>120</v>
      </c>
      <c r="D632" s="1">
        <v>37.130000000000003</v>
      </c>
      <c r="E632" s="1">
        <v>3.5406730000000003E-11</v>
      </c>
      <c r="F632">
        <v>100</v>
      </c>
    </row>
    <row r="633" spans="2:6" x14ac:dyDescent="0.3">
      <c r="B633">
        <v>3</v>
      </c>
      <c r="C633">
        <v>121</v>
      </c>
      <c r="D633" s="1">
        <v>37</v>
      </c>
      <c r="E633" s="1">
        <v>9.5256580000000006E-11</v>
      </c>
      <c r="F633">
        <v>100</v>
      </c>
    </row>
    <row r="634" spans="2:6" x14ac:dyDescent="0.3">
      <c r="B634">
        <v>3</v>
      </c>
      <c r="C634">
        <v>122</v>
      </c>
      <c r="D634" s="1">
        <v>36</v>
      </c>
      <c r="E634" s="1">
        <v>4.194173E-10</v>
      </c>
      <c r="F634">
        <v>79.540000000000006</v>
      </c>
    </row>
    <row r="635" spans="2:6" x14ac:dyDescent="0.3">
      <c r="B635">
        <v>3</v>
      </c>
      <c r="C635">
        <v>123</v>
      </c>
      <c r="D635" s="1">
        <v>35.5</v>
      </c>
      <c r="E635" s="1">
        <v>2.842405E-10</v>
      </c>
      <c r="F635">
        <v>100</v>
      </c>
    </row>
    <row r="636" spans="2:6" x14ac:dyDescent="0.3">
      <c r="B636">
        <v>3</v>
      </c>
      <c r="C636">
        <v>124</v>
      </c>
      <c r="D636" s="1">
        <v>35</v>
      </c>
      <c r="E636" s="1">
        <v>9.1413149999999999E-10</v>
      </c>
      <c r="F636">
        <v>72.429000000000002</v>
      </c>
    </row>
    <row r="637" spans="2:6" x14ac:dyDescent="0.3">
      <c r="B637">
        <v>3</v>
      </c>
      <c r="C637">
        <v>125</v>
      </c>
      <c r="D637" s="1">
        <v>33.75</v>
      </c>
      <c r="E637" s="1">
        <v>0</v>
      </c>
      <c r="F637">
        <v>0</v>
      </c>
    </row>
    <row r="638" spans="2:6" x14ac:dyDescent="0.3">
      <c r="B638">
        <v>3</v>
      </c>
      <c r="C638">
        <v>126</v>
      </c>
      <c r="D638" s="1">
        <v>33.25</v>
      </c>
      <c r="E638" s="1">
        <v>5.22716E-10</v>
      </c>
      <c r="F638">
        <v>59.984999999999999</v>
      </c>
    </row>
    <row r="639" spans="2:6" x14ac:dyDescent="0.3">
      <c r="B639">
        <v>3</v>
      </c>
      <c r="C639">
        <v>127</v>
      </c>
      <c r="D639" s="1">
        <v>31.75</v>
      </c>
      <c r="E639" s="1">
        <v>1.389775E-9</v>
      </c>
      <c r="F639">
        <v>91.096999999999994</v>
      </c>
    </row>
    <row r="640" spans="2:6" x14ac:dyDescent="0.3">
      <c r="B640">
        <v>3</v>
      </c>
      <c r="C640">
        <v>128</v>
      </c>
      <c r="D640" s="1">
        <v>31.25</v>
      </c>
      <c r="E640" s="1">
        <v>1.6994719999999999E-9</v>
      </c>
      <c r="F640">
        <v>62.692</v>
      </c>
    </row>
    <row r="641" spans="2:6" x14ac:dyDescent="0.3">
      <c r="B641">
        <v>3</v>
      </c>
      <c r="C641">
        <v>129</v>
      </c>
      <c r="D641" s="1">
        <v>30</v>
      </c>
      <c r="E641" s="1">
        <v>5.7307599999999998E-9</v>
      </c>
      <c r="F641">
        <v>38.56</v>
      </c>
    </row>
    <row r="642" spans="2:6" x14ac:dyDescent="0.3">
      <c r="B642">
        <v>3</v>
      </c>
      <c r="C642">
        <v>130</v>
      </c>
      <c r="D642" s="1">
        <v>27.5</v>
      </c>
      <c r="E642" s="1">
        <v>3.0253680000000001E-9</v>
      </c>
      <c r="F642">
        <v>55.584000000000003</v>
      </c>
    </row>
    <row r="643" spans="2:6" x14ac:dyDescent="0.3">
      <c r="B643">
        <v>3</v>
      </c>
      <c r="C643">
        <v>131</v>
      </c>
      <c r="D643" s="1">
        <v>25</v>
      </c>
      <c r="E643" s="1">
        <v>6.5563030000000003E-10</v>
      </c>
      <c r="F643">
        <v>67.935000000000002</v>
      </c>
    </row>
    <row r="644" spans="2:6" x14ac:dyDescent="0.3">
      <c r="B644">
        <v>3</v>
      </c>
      <c r="C644">
        <v>132</v>
      </c>
      <c r="D644" s="1">
        <v>22.5</v>
      </c>
      <c r="E644" s="1">
        <v>1.7464610000000001E-10</v>
      </c>
      <c r="F644">
        <v>77.543000000000006</v>
      </c>
    </row>
    <row r="645" spans="2:6" x14ac:dyDescent="0.3">
      <c r="B645">
        <v>3</v>
      </c>
      <c r="C645">
        <v>133</v>
      </c>
      <c r="D645" s="1">
        <v>21.75</v>
      </c>
      <c r="E645" s="1">
        <v>1.339245E-10</v>
      </c>
      <c r="F645">
        <v>70.715999999999994</v>
      </c>
    </row>
    <row r="646" spans="2:6" x14ac:dyDescent="0.3">
      <c r="B646">
        <v>3</v>
      </c>
      <c r="C646">
        <v>134</v>
      </c>
      <c r="D646" s="1">
        <v>21.2</v>
      </c>
      <c r="E646" s="1">
        <v>1.9279640000000001E-10</v>
      </c>
      <c r="F646">
        <v>100</v>
      </c>
    </row>
    <row r="647" spans="2:6" x14ac:dyDescent="0.3">
      <c r="B647">
        <v>3</v>
      </c>
      <c r="C647">
        <v>135</v>
      </c>
      <c r="D647" s="1">
        <v>20.5</v>
      </c>
      <c r="E647" s="1">
        <v>0</v>
      </c>
      <c r="F647">
        <v>0</v>
      </c>
    </row>
    <row r="648" spans="2:6" x14ac:dyDescent="0.3">
      <c r="B648">
        <v>3</v>
      </c>
      <c r="C648">
        <v>136</v>
      </c>
      <c r="D648" s="1">
        <v>20</v>
      </c>
      <c r="E648" s="1">
        <v>5.1824830000000002E-10</v>
      </c>
      <c r="F648">
        <v>100</v>
      </c>
    </row>
    <row r="649" spans="2:6" x14ac:dyDescent="0.3">
      <c r="B649">
        <v>3</v>
      </c>
      <c r="C649">
        <v>137</v>
      </c>
      <c r="D649" s="1">
        <v>19.399999999999999</v>
      </c>
      <c r="E649" s="1">
        <v>5.5264939999999996E-10</v>
      </c>
      <c r="F649">
        <v>88.512</v>
      </c>
    </row>
    <row r="650" spans="2:6" x14ac:dyDescent="0.3">
      <c r="B650">
        <v>3</v>
      </c>
      <c r="C650">
        <v>138</v>
      </c>
      <c r="D650" s="1">
        <v>18.5</v>
      </c>
      <c r="E650" s="1">
        <v>1.527102E-9</v>
      </c>
      <c r="F650">
        <v>52.761000000000003</v>
      </c>
    </row>
    <row r="651" spans="2:6" x14ac:dyDescent="0.3">
      <c r="B651">
        <v>3</v>
      </c>
      <c r="C651">
        <v>139</v>
      </c>
      <c r="D651" s="1">
        <v>17</v>
      </c>
      <c r="E651" s="1">
        <v>2.9513740000000003E-10</v>
      </c>
      <c r="F651">
        <v>100</v>
      </c>
    </row>
    <row r="652" spans="2:6" x14ac:dyDescent="0.3">
      <c r="B652">
        <v>3</v>
      </c>
      <c r="C652">
        <v>140</v>
      </c>
      <c r="D652" s="1">
        <v>16</v>
      </c>
      <c r="E652" s="1">
        <v>5.4775730000000001E-11</v>
      </c>
      <c r="F652">
        <v>100</v>
      </c>
    </row>
    <row r="653" spans="2:6" x14ac:dyDescent="0.3">
      <c r="B653">
        <v>3</v>
      </c>
      <c r="C653">
        <v>141</v>
      </c>
      <c r="D653" s="1">
        <v>14.4</v>
      </c>
      <c r="E653" s="1">
        <v>0</v>
      </c>
      <c r="F653">
        <v>0</v>
      </c>
    </row>
    <row r="654" spans="2:6" x14ac:dyDescent="0.3">
      <c r="B654">
        <v>3</v>
      </c>
      <c r="C654">
        <v>142</v>
      </c>
      <c r="D654" s="1">
        <v>12.9</v>
      </c>
      <c r="E654" s="1">
        <v>2.0412240000000001E-9</v>
      </c>
      <c r="F654">
        <v>100</v>
      </c>
    </row>
    <row r="655" spans="2:6" x14ac:dyDescent="0.3">
      <c r="B655">
        <v>3</v>
      </c>
      <c r="C655">
        <v>143</v>
      </c>
      <c r="D655" s="1">
        <v>11.9</v>
      </c>
      <c r="E655" s="1">
        <v>2.3291710000000001E-10</v>
      </c>
      <c r="F655">
        <v>100</v>
      </c>
    </row>
    <row r="656" spans="2:6" x14ac:dyDescent="0.3">
      <c r="B656">
        <v>3</v>
      </c>
      <c r="C656">
        <v>144</v>
      </c>
      <c r="D656" s="1">
        <v>11.5</v>
      </c>
      <c r="E656" s="1">
        <v>7.5018149999999995E-11</v>
      </c>
      <c r="F656">
        <v>100</v>
      </c>
    </row>
    <row r="657" spans="2:6" x14ac:dyDescent="0.3">
      <c r="B657">
        <v>3</v>
      </c>
      <c r="C657">
        <v>145</v>
      </c>
      <c r="D657" s="1">
        <v>10</v>
      </c>
      <c r="E657" s="1">
        <v>0</v>
      </c>
      <c r="F657">
        <v>0</v>
      </c>
    </row>
    <row r="658" spans="2:6" x14ac:dyDescent="0.3">
      <c r="B658">
        <v>3</v>
      </c>
      <c r="C658">
        <v>146</v>
      </c>
      <c r="D658" s="1">
        <v>9.1</v>
      </c>
      <c r="E658" s="1">
        <v>2.8891490000000001E-11</v>
      </c>
      <c r="F658">
        <v>100</v>
      </c>
    </row>
    <row r="659" spans="2:6" x14ac:dyDescent="0.3">
      <c r="B659">
        <v>3</v>
      </c>
      <c r="C659">
        <v>147</v>
      </c>
      <c r="D659" s="1">
        <v>8.1</v>
      </c>
      <c r="E659" s="1">
        <v>1.719657E-10</v>
      </c>
      <c r="F659">
        <v>100</v>
      </c>
    </row>
    <row r="660" spans="2:6" x14ac:dyDescent="0.3">
      <c r="B660">
        <v>3</v>
      </c>
      <c r="C660">
        <v>148</v>
      </c>
      <c r="D660" s="1">
        <v>7.15</v>
      </c>
      <c r="E660" s="1">
        <v>0</v>
      </c>
      <c r="F660">
        <v>0</v>
      </c>
    </row>
    <row r="661" spans="2:6" x14ac:dyDescent="0.3">
      <c r="B661">
        <v>3</v>
      </c>
      <c r="C661">
        <v>149</v>
      </c>
      <c r="D661" s="1">
        <v>7</v>
      </c>
      <c r="E661" s="1">
        <v>0</v>
      </c>
      <c r="F661">
        <v>0</v>
      </c>
    </row>
    <row r="662" spans="2:6" x14ac:dyDescent="0.3">
      <c r="B662">
        <v>3</v>
      </c>
      <c r="C662">
        <v>150</v>
      </c>
      <c r="D662" s="1">
        <v>6.875</v>
      </c>
      <c r="E662" s="1">
        <v>0</v>
      </c>
      <c r="F662">
        <v>0</v>
      </c>
    </row>
    <row r="663" spans="2:6" x14ac:dyDescent="0.3">
      <c r="B663">
        <v>3</v>
      </c>
      <c r="C663">
        <v>151</v>
      </c>
      <c r="D663" s="1">
        <v>6.75</v>
      </c>
      <c r="E663" s="1">
        <v>0</v>
      </c>
      <c r="F663">
        <v>0</v>
      </c>
    </row>
    <row r="664" spans="2:6" x14ac:dyDescent="0.3">
      <c r="B664">
        <v>3</v>
      </c>
      <c r="C664">
        <v>152</v>
      </c>
      <c r="D664" s="1">
        <v>6.5</v>
      </c>
      <c r="E664" s="1">
        <v>0</v>
      </c>
      <c r="F664">
        <v>0</v>
      </c>
    </row>
    <row r="665" spans="2:6" x14ac:dyDescent="0.3">
      <c r="B665">
        <v>3</v>
      </c>
      <c r="C665">
        <v>153</v>
      </c>
      <c r="D665" s="1">
        <v>6.25</v>
      </c>
      <c r="E665" s="1">
        <v>0</v>
      </c>
      <c r="F665">
        <v>0</v>
      </c>
    </row>
    <row r="666" spans="2:6" x14ac:dyDescent="0.3">
      <c r="B666">
        <v>3</v>
      </c>
      <c r="C666">
        <v>154</v>
      </c>
      <c r="D666" s="1">
        <v>6</v>
      </c>
      <c r="E666" s="1">
        <v>0</v>
      </c>
      <c r="F666">
        <v>0</v>
      </c>
    </row>
    <row r="667" spans="2:6" x14ac:dyDescent="0.3">
      <c r="B667">
        <v>3</v>
      </c>
      <c r="C667">
        <v>155</v>
      </c>
      <c r="D667" s="1">
        <v>5.4</v>
      </c>
      <c r="E667" s="1">
        <v>0</v>
      </c>
      <c r="F667">
        <v>0</v>
      </c>
    </row>
    <row r="668" spans="2:6" x14ac:dyDescent="0.3">
      <c r="B668">
        <v>3</v>
      </c>
      <c r="C668">
        <v>156</v>
      </c>
      <c r="D668" s="1">
        <v>5</v>
      </c>
      <c r="E668" s="1">
        <v>0</v>
      </c>
      <c r="F668">
        <v>0</v>
      </c>
    </row>
    <row r="669" spans="2:6" x14ac:dyDescent="0.3">
      <c r="B669">
        <v>3</v>
      </c>
      <c r="C669">
        <v>157</v>
      </c>
      <c r="D669" s="1">
        <v>4.7</v>
      </c>
      <c r="E669" s="1">
        <v>0</v>
      </c>
      <c r="F669">
        <v>0</v>
      </c>
    </row>
    <row r="670" spans="2:6" x14ac:dyDescent="0.3">
      <c r="B670">
        <v>3</v>
      </c>
      <c r="C670">
        <v>158</v>
      </c>
      <c r="D670" s="1">
        <v>4.0999999999999996</v>
      </c>
      <c r="E670" s="1">
        <v>0</v>
      </c>
      <c r="F670">
        <v>0</v>
      </c>
    </row>
    <row r="671" spans="2:6" x14ac:dyDescent="0.3">
      <c r="B671">
        <v>3</v>
      </c>
      <c r="C671">
        <v>159</v>
      </c>
      <c r="D671" s="1">
        <v>3.73</v>
      </c>
      <c r="E671" s="1">
        <v>0</v>
      </c>
      <c r="F671">
        <v>0</v>
      </c>
    </row>
    <row r="672" spans="2:6" x14ac:dyDescent="0.3">
      <c r="B672">
        <v>3</v>
      </c>
      <c r="C672">
        <v>160</v>
      </c>
      <c r="D672" s="1">
        <v>3.5</v>
      </c>
      <c r="E672" s="1">
        <v>0</v>
      </c>
      <c r="F672">
        <v>0</v>
      </c>
    </row>
    <row r="673" spans="2:6" x14ac:dyDescent="0.3">
      <c r="B673">
        <v>3</v>
      </c>
      <c r="C673">
        <v>161</v>
      </c>
      <c r="D673" s="1">
        <v>3.2</v>
      </c>
      <c r="E673" s="1">
        <v>0</v>
      </c>
      <c r="F673">
        <v>0</v>
      </c>
    </row>
    <row r="674" spans="2:6" x14ac:dyDescent="0.3">
      <c r="B674">
        <v>3</v>
      </c>
      <c r="C674">
        <v>162</v>
      </c>
      <c r="D674" s="1">
        <v>3.1</v>
      </c>
      <c r="E674" s="1">
        <v>0</v>
      </c>
      <c r="F674">
        <v>0</v>
      </c>
    </row>
    <row r="675" spans="2:6" x14ac:dyDescent="0.3">
      <c r="B675">
        <v>3</v>
      </c>
      <c r="C675">
        <v>163</v>
      </c>
      <c r="D675" s="1">
        <v>3</v>
      </c>
      <c r="E675" s="1">
        <v>0</v>
      </c>
      <c r="F675">
        <v>0</v>
      </c>
    </row>
    <row r="676" spans="2:6" x14ac:dyDescent="0.3">
      <c r="B676">
        <v>3</v>
      </c>
      <c r="C676">
        <v>164</v>
      </c>
      <c r="D676" s="1">
        <v>2.97</v>
      </c>
      <c r="E676" s="1">
        <v>0</v>
      </c>
      <c r="F676">
        <v>0</v>
      </c>
    </row>
    <row r="677" spans="2:6" x14ac:dyDescent="0.3">
      <c r="B677">
        <v>3</v>
      </c>
      <c r="C677">
        <v>165</v>
      </c>
      <c r="D677" s="1">
        <v>2.87</v>
      </c>
      <c r="E677" s="1">
        <v>0</v>
      </c>
      <c r="F677">
        <v>0</v>
      </c>
    </row>
    <row r="678" spans="2:6" x14ac:dyDescent="0.3">
      <c r="B678">
        <v>3</v>
      </c>
      <c r="C678">
        <v>166</v>
      </c>
      <c r="D678" s="1">
        <v>2.77</v>
      </c>
      <c r="E678" s="1">
        <v>0</v>
      </c>
      <c r="F678">
        <v>0</v>
      </c>
    </row>
    <row r="679" spans="2:6" x14ac:dyDescent="0.3">
      <c r="B679">
        <v>3</v>
      </c>
      <c r="C679">
        <v>167</v>
      </c>
      <c r="D679" s="1">
        <v>2.67</v>
      </c>
      <c r="E679" s="1">
        <v>0</v>
      </c>
      <c r="F679">
        <v>0</v>
      </c>
    </row>
    <row r="680" spans="2:6" x14ac:dyDescent="0.3">
      <c r="B680">
        <v>3</v>
      </c>
      <c r="C680">
        <v>168</v>
      </c>
      <c r="D680" s="1">
        <v>2.57</v>
      </c>
      <c r="E680" s="1">
        <v>0</v>
      </c>
      <c r="F680">
        <v>0</v>
      </c>
    </row>
    <row r="681" spans="2:6" x14ac:dyDescent="0.3">
      <c r="B681">
        <v>3</v>
      </c>
      <c r="C681">
        <v>169</v>
      </c>
      <c r="D681" s="1">
        <v>2.4700000000000002</v>
      </c>
      <c r="E681" s="1">
        <v>0</v>
      </c>
      <c r="F681">
        <v>0</v>
      </c>
    </row>
    <row r="682" spans="2:6" x14ac:dyDescent="0.3">
      <c r="B682">
        <v>3</v>
      </c>
      <c r="C682">
        <v>170</v>
      </c>
      <c r="D682" s="1">
        <v>2.38</v>
      </c>
      <c r="E682" s="1">
        <v>0</v>
      </c>
      <c r="F682">
        <v>0</v>
      </c>
    </row>
    <row r="683" spans="2:6" x14ac:dyDescent="0.3">
      <c r="B683">
        <v>3</v>
      </c>
      <c r="C683">
        <v>171</v>
      </c>
      <c r="D683" s="1">
        <v>2.2999999999999998</v>
      </c>
      <c r="E683" s="1">
        <v>0</v>
      </c>
      <c r="F683">
        <v>0</v>
      </c>
    </row>
    <row r="684" spans="2:6" x14ac:dyDescent="0.3">
      <c r="B684">
        <v>3</v>
      </c>
      <c r="C684">
        <v>172</v>
      </c>
      <c r="D684" s="1">
        <v>2.21</v>
      </c>
      <c r="E684" s="1">
        <v>0</v>
      </c>
      <c r="F684">
        <v>0</v>
      </c>
    </row>
    <row r="685" spans="2:6" x14ac:dyDescent="0.3">
      <c r="B685">
        <v>3</v>
      </c>
      <c r="C685">
        <v>173</v>
      </c>
      <c r="D685" s="1">
        <v>2.12</v>
      </c>
      <c r="E685" s="1">
        <v>0</v>
      </c>
      <c r="F685">
        <v>0</v>
      </c>
    </row>
    <row r="686" spans="2:6" x14ac:dyDescent="0.3">
      <c r="B686">
        <v>3</v>
      </c>
      <c r="C686">
        <v>174</v>
      </c>
      <c r="D686" s="1">
        <v>2</v>
      </c>
      <c r="E686" s="1">
        <v>0</v>
      </c>
      <c r="F686">
        <v>0</v>
      </c>
    </row>
    <row r="687" spans="2:6" x14ac:dyDescent="0.3">
      <c r="B687">
        <v>3</v>
      </c>
      <c r="C687">
        <v>175</v>
      </c>
      <c r="D687" s="1">
        <v>1.94</v>
      </c>
      <c r="E687" s="1">
        <v>0</v>
      </c>
      <c r="F687">
        <v>0</v>
      </c>
    </row>
    <row r="688" spans="2:6" x14ac:dyDescent="0.3">
      <c r="B688">
        <v>3</v>
      </c>
      <c r="C688">
        <v>176</v>
      </c>
      <c r="D688" s="1">
        <v>1.86</v>
      </c>
      <c r="E688" s="1">
        <v>0</v>
      </c>
      <c r="F688">
        <v>0</v>
      </c>
    </row>
    <row r="689" spans="2:6" x14ac:dyDescent="0.3">
      <c r="B689">
        <v>3</v>
      </c>
      <c r="C689">
        <v>177</v>
      </c>
      <c r="D689" s="1">
        <v>1.77</v>
      </c>
      <c r="E689" s="1">
        <v>0</v>
      </c>
      <c r="F689">
        <v>0</v>
      </c>
    </row>
    <row r="690" spans="2:6" x14ac:dyDescent="0.3">
      <c r="B690">
        <v>3</v>
      </c>
      <c r="C690">
        <v>178</v>
      </c>
      <c r="D690" s="1">
        <v>1.68</v>
      </c>
      <c r="E690" s="1">
        <v>0</v>
      </c>
      <c r="F690">
        <v>0</v>
      </c>
    </row>
    <row r="691" spans="2:6" x14ac:dyDescent="0.3">
      <c r="B691">
        <v>3</v>
      </c>
      <c r="C691">
        <v>179</v>
      </c>
      <c r="D691" s="1">
        <v>1.59</v>
      </c>
      <c r="E691" s="1">
        <v>0</v>
      </c>
      <c r="F691">
        <v>0</v>
      </c>
    </row>
    <row r="692" spans="2:6" x14ac:dyDescent="0.3">
      <c r="B692">
        <v>3</v>
      </c>
      <c r="C692">
        <v>180</v>
      </c>
      <c r="D692" s="1">
        <v>1.5</v>
      </c>
      <c r="E692" s="1">
        <v>0</v>
      </c>
      <c r="F692">
        <v>0</v>
      </c>
    </row>
    <row r="693" spans="2:6" x14ac:dyDescent="0.3">
      <c r="B693">
        <v>3</v>
      </c>
      <c r="C693">
        <v>181</v>
      </c>
      <c r="D693" s="1">
        <v>1.45</v>
      </c>
      <c r="E693" s="1">
        <v>0</v>
      </c>
      <c r="F693">
        <v>0</v>
      </c>
    </row>
    <row r="694" spans="2:6" x14ac:dyDescent="0.3">
      <c r="B694">
        <v>3</v>
      </c>
      <c r="C694">
        <v>182</v>
      </c>
      <c r="D694" s="1">
        <v>1.4</v>
      </c>
      <c r="E694" s="1">
        <v>0</v>
      </c>
      <c r="F694">
        <v>0</v>
      </c>
    </row>
    <row r="695" spans="2:6" x14ac:dyDescent="0.3">
      <c r="B695">
        <v>3</v>
      </c>
      <c r="C695">
        <v>183</v>
      </c>
      <c r="D695" s="1">
        <v>1.35</v>
      </c>
      <c r="E695" s="1">
        <v>0</v>
      </c>
      <c r="F695">
        <v>0</v>
      </c>
    </row>
    <row r="696" spans="2:6" x14ac:dyDescent="0.3">
      <c r="B696">
        <v>3</v>
      </c>
      <c r="C696">
        <v>184</v>
      </c>
      <c r="D696" s="1">
        <v>1.3</v>
      </c>
      <c r="E696" s="1">
        <v>0</v>
      </c>
      <c r="F696">
        <v>0</v>
      </c>
    </row>
    <row r="697" spans="2:6" x14ac:dyDescent="0.3">
      <c r="B697">
        <v>3</v>
      </c>
      <c r="C697">
        <v>185</v>
      </c>
      <c r="D697" s="1">
        <v>1.25</v>
      </c>
      <c r="E697" s="1">
        <v>0</v>
      </c>
      <c r="F697">
        <v>0</v>
      </c>
    </row>
    <row r="698" spans="2:6" x14ac:dyDescent="0.3">
      <c r="B698">
        <v>3</v>
      </c>
      <c r="C698">
        <v>186</v>
      </c>
      <c r="D698" s="1">
        <v>1.2250000000000001</v>
      </c>
      <c r="E698" s="1">
        <v>0</v>
      </c>
      <c r="F698">
        <v>0</v>
      </c>
    </row>
    <row r="699" spans="2:6" x14ac:dyDescent="0.3">
      <c r="B699">
        <v>3</v>
      </c>
      <c r="C699">
        <v>187</v>
      </c>
      <c r="D699" s="1">
        <v>1.2</v>
      </c>
      <c r="E699" s="1">
        <v>0</v>
      </c>
      <c r="F699">
        <v>0</v>
      </c>
    </row>
    <row r="700" spans="2:6" x14ac:dyDescent="0.3">
      <c r="B700">
        <v>3</v>
      </c>
      <c r="C700">
        <v>188</v>
      </c>
      <c r="D700" s="1">
        <v>1.175</v>
      </c>
      <c r="E700" s="1">
        <v>0</v>
      </c>
      <c r="F700">
        <v>0</v>
      </c>
    </row>
    <row r="701" spans="2:6" x14ac:dyDescent="0.3">
      <c r="B701">
        <v>3</v>
      </c>
      <c r="C701">
        <v>189</v>
      </c>
      <c r="D701" s="1">
        <v>1.1499999999999999</v>
      </c>
      <c r="E701" s="1">
        <v>0</v>
      </c>
      <c r="F701">
        <v>0</v>
      </c>
    </row>
    <row r="702" spans="2:6" x14ac:dyDescent="0.3">
      <c r="B702">
        <v>3</v>
      </c>
      <c r="C702">
        <v>190</v>
      </c>
      <c r="D702" s="1">
        <v>1.1399999999999999</v>
      </c>
      <c r="E702" s="1">
        <v>0</v>
      </c>
      <c r="F702">
        <v>0</v>
      </c>
    </row>
    <row r="703" spans="2:6" x14ac:dyDescent="0.3">
      <c r="B703">
        <v>3</v>
      </c>
      <c r="C703">
        <v>191</v>
      </c>
      <c r="D703" s="1">
        <v>1.1299999999999999</v>
      </c>
      <c r="E703" s="1">
        <v>0</v>
      </c>
      <c r="F703">
        <v>0</v>
      </c>
    </row>
    <row r="704" spans="2:6" x14ac:dyDescent="0.3">
      <c r="B704">
        <v>3</v>
      </c>
      <c r="C704">
        <v>192</v>
      </c>
      <c r="D704" s="1">
        <v>1.1200000000000001</v>
      </c>
      <c r="E704" s="1">
        <v>0</v>
      </c>
      <c r="F704">
        <v>0</v>
      </c>
    </row>
    <row r="705" spans="2:6" x14ac:dyDescent="0.3">
      <c r="B705">
        <v>3</v>
      </c>
      <c r="C705">
        <v>193</v>
      </c>
      <c r="D705" s="1">
        <v>1.1100000000000001</v>
      </c>
      <c r="E705" s="1">
        <v>0</v>
      </c>
      <c r="F705">
        <v>0</v>
      </c>
    </row>
    <row r="706" spans="2:6" x14ac:dyDescent="0.3">
      <c r="B706">
        <v>3</v>
      </c>
      <c r="C706">
        <v>194</v>
      </c>
      <c r="D706" s="1">
        <v>1.1000000000000001</v>
      </c>
      <c r="E706" s="1">
        <v>0</v>
      </c>
      <c r="F706">
        <v>0</v>
      </c>
    </row>
    <row r="707" spans="2:6" x14ac:dyDescent="0.3">
      <c r="B707">
        <v>3</v>
      </c>
      <c r="C707">
        <v>195</v>
      </c>
      <c r="D707" s="1">
        <v>1.0900000000000001</v>
      </c>
      <c r="E707" s="1">
        <v>0</v>
      </c>
      <c r="F707">
        <v>0</v>
      </c>
    </row>
    <row r="708" spans="2:6" x14ac:dyDescent="0.3">
      <c r="B708">
        <v>3</v>
      </c>
      <c r="C708">
        <v>196</v>
      </c>
      <c r="D708" s="1">
        <v>1.08</v>
      </c>
      <c r="E708" s="1">
        <v>0</v>
      </c>
      <c r="F708">
        <v>0</v>
      </c>
    </row>
    <row r="709" spans="2:6" x14ac:dyDescent="0.3">
      <c r="B709">
        <v>3</v>
      </c>
      <c r="C709">
        <v>197</v>
      </c>
      <c r="D709" s="1">
        <v>1.07</v>
      </c>
      <c r="E709" s="1">
        <v>0</v>
      </c>
      <c r="F709">
        <v>0</v>
      </c>
    </row>
    <row r="710" spans="2:6" x14ac:dyDescent="0.3">
      <c r="B710">
        <v>3</v>
      </c>
      <c r="C710">
        <v>198</v>
      </c>
      <c r="D710" s="1">
        <v>1.06</v>
      </c>
      <c r="E710" s="1">
        <v>0</v>
      </c>
      <c r="F710">
        <v>0</v>
      </c>
    </row>
    <row r="711" spans="2:6" x14ac:dyDescent="0.3">
      <c r="B711">
        <v>3</v>
      </c>
      <c r="C711">
        <v>199</v>
      </c>
      <c r="D711" s="1">
        <v>1.05</v>
      </c>
      <c r="E711" s="1">
        <v>0</v>
      </c>
      <c r="F711">
        <v>0</v>
      </c>
    </row>
    <row r="712" spans="2:6" x14ac:dyDescent="0.3">
      <c r="B712">
        <v>3</v>
      </c>
      <c r="C712">
        <v>200</v>
      </c>
      <c r="D712" s="1">
        <v>1.04</v>
      </c>
      <c r="E712" s="1">
        <v>0</v>
      </c>
      <c r="F712">
        <v>0</v>
      </c>
    </row>
    <row r="713" spans="2:6" x14ac:dyDescent="0.3">
      <c r="B713">
        <v>3</v>
      </c>
      <c r="C713">
        <v>201</v>
      </c>
      <c r="D713" s="1">
        <v>1.03</v>
      </c>
      <c r="E713" s="1">
        <v>0</v>
      </c>
      <c r="F713">
        <v>0</v>
      </c>
    </row>
    <row r="714" spans="2:6" x14ac:dyDescent="0.3">
      <c r="B714">
        <v>3</v>
      </c>
      <c r="C714">
        <v>202</v>
      </c>
      <c r="D714" s="1">
        <v>1.02</v>
      </c>
      <c r="E714" s="1">
        <v>0</v>
      </c>
      <c r="F714">
        <v>0</v>
      </c>
    </row>
    <row r="715" spans="2:6" x14ac:dyDescent="0.3">
      <c r="B715">
        <v>3</v>
      </c>
      <c r="C715">
        <v>203</v>
      </c>
      <c r="D715" s="1">
        <v>1.01</v>
      </c>
      <c r="E715" s="1">
        <v>0</v>
      </c>
      <c r="F715">
        <v>0</v>
      </c>
    </row>
    <row r="716" spans="2:6" x14ac:dyDescent="0.3">
      <c r="B716">
        <v>3</v>
      </c>
      <c r="C716">
        <v>204</v>
      </c>
      <c r="D716" s="1">
        <v>1</v>
      </c>
      <c r="E716" s="1">
        <v>0</v>
      </c>
      <c r="F716">
        <v>0</v>
      </c>
    </row>
    <row r="717" spans="2:6" x14ac:dyDescent="0.3">
      <c r="B717">
        <v>3</v>
      </c>
      <c r="C717">
        <v>205</v>
      </c>
      <c r="D717" s="1">
        <v>0.97499999999999998</v>
      </c>
      <c r="E717" s="1">
        <v>0</v>
      </c>
      <c r="F717">
        <v>0</v>
      </c>
    </row>
    <row r="718" spans="2:6" x14ac:dyDescent="0.3">
      <c r="B718">
        <v>3</v>
      </c>
      <c r="C718">
        <v>206</v>
      </c>
      <c r="D718" s="1">
        <v>0.95</v>
      </c>
      <c r="E718" s="1">
        <v>0</v>
      </c>
      <c r="F718">
        <v>0</v>
      </c>
    </row>
    <row r="719" spans="2:6" x14ac:dyDescent="0.3">
      <c r="B719">
        <v>3</v>
      </c>
      <c r="C719">
        <v>207</v>
      </c>
      <c r="D719" s="1">
        <v>0.92500000000000004</v>
      </c>
      <c r="E719" s="1">
        <v>0</v>
      </c>
      <c r="F719">
        <v>0</v>
      </c>
    </row>
    <row r="720" spans="2:6" x14ac:dyDescent="0.3">
      <c r="B720">
        <v>3</v>
      </c>
      <c r="C720">
        <v>208</v>
      </c>
      <c r="D720" s="1">
        <v>0.9</v>
      </c>
      <c r="E720" s="1">
        <v>0</v>
      </c>
      <c r="F720">
        <v>0</v>
      </c>
    </row>
    <row r="721" spans="2:6" x14ac:dyDescent="0.3">
      <c r="B721">
        <v>3</v>
      </c>
      <c r="C721">
        <v>209</v>
      </c>
      <c r="D721" s="1">
        <v>0.85</v>
      </c>
      <c r="E721" s="1">
        <v>0</v>
      </c>
      <c r="F721">
        <v>0</v>
      </c>
    </row>
    <row r="722" spans="2:6" x14ac:dyDescent="0.3">
      <c r="B722">
        <v>3</v>
      </c>
      <c r="C722">
        <v>210</v>
      </c>
      <c r="D722" s="1">
        <v>0.8</v>
      </c>
      <c r="E722" s="1">
        <v>0</v>
      </c>
      <c r="F722">
        <v>0</v>
      </c>
    </row>
    <row r="723" spans="2:6" x14ac:dyDescent="0.3">
      <c r="B723">
        <v>3</v>
      </c>
      <c r="C723">
        <v>211</v>
      </c>
      <c r="D723" s="1">
        <v>0.75</v>
      </c>
      <c r="E723" s="1">
        <v>0</v>
      </c>
      <c r="F723">
        <v>0</v>
      </c>
    </row>
    <row r="724" spans="2:6" x14ac:dyDescent="0.3">
      <c r="B724">
        <v>3</v>
      </c>
      <c r="C724">
        <v>212</v>
      </c>
      <c r="D724" s="1">
        <v>0.7</v>
      </c>
      <c r="E724" s="1">
        <v>0</v>
      </c>
      <c r="F724">
        <v>0</v>
      </c>
    </row>
    <row r="725" spans="2:6" x14ac:dyDescent="0.3">
      <c r="B725">
        <v>3</v>
      </c>
      <c r="C725">
        <v>213</v>
      </c>
      <c r="D725" s="1">
        <v>0.65</v>
      </c>
      <c r="E725" s="1">
        <v>0</v>
      </c>
      <c r="F725">
        <v>0</v>
      </c>
    </row>
    <row r="726" spans="2:6" x14ac:dyDescent="0.3">
      <c r="B726">
        <v>3</v>
      </c>
      <c r="C726">
        <v>214</v>
      </c>
      <c r="D726" s="1">
        <v>0.625</v>
      </c>
      <c r="E726" s="1">
        <v>0</v>
      </c>
      <c r="F726">
        <v>0</v>
      </c>
    </row>
    <row r="727" spans="2:6" x14ac:dyDescent="0.3">
      <c r="B727">
        <v>3</v>
      </c>
      <c r="C727">
        <v>215</v>
      </c>
      <c r="D727" s="1">
        <v>0.6</v>
      </c>
      <c r="E727" s="1">
        <v>0</v>
      </c>
      <c r="F727">
        <v>0</v>
      </c>
    </row>
    <row r="728" spans="2:6" x14ac:dyDescent="0.3">
      <c r="B728">
        <v>3</v>
      </c>
      <c r="C728">
        <v>216</v>
      </c>
      <c r="D728" s="1">
        <v>0.55000000000000004</v>
      </c>
      <c r="E728" s="1">
        <v>0</v>
      </c>
      <c r="F728">
        <v>0</v>
      </c>
    </row>
    <row r="729" spans="2:6" x14ac:dyDescent="0.3">
      <c r="B729">
        <v>3</v>
      </c>
      <c r="C729">
        <v>217</v>
      </c>
      <c r="D729" s="1">
        <v>0.5</v>
      </c>
      <c r="E729" s="1">
        <v>0</v>
      </c>
      <c r="F729">
        <v>0</v>
      </c>
    </row>
    <row r="730" spans="2:6" x14ac:dyDescent="0.3">
      <c r="B730">
        <v>3</v>
      </c>
      <c r="C730">
        <v>218</v>
      </c>
      <c r="D730" s="1">
        <v>0.45</v>
      </c>
      <c r="E730" s="1">
        <v>0</v>
      </c>
      <c r="F730">
        <v>0</v>
      </c>
    </row>
    <row r="731" spans="2:6" x14ac:dyDescent="0.3">
      <c r="B731">
        <v>3</v>
      </c>
      <c r="C731">
        <v>219</v>
      </c>
      <c r="D731" s="1">
        <v>0.4</v>
      </c>
      <c r="E731" s="1">
        <v>0</v>
      </c>
      <c r="F731">
        <v>0</v>
      </c>
    </row>
    <row r="732" spans="2:6" x14ac:dyDescent="0.3">
      <c r="B732">
        <v>3</v>
      </c>
      <c r="C732">
        <v>220</v>
      </c>
      <c r="D732" s="1">
        <v>0.375</v>
      </c>
      <c r="E732" s="1">
        <v>0</v>
      </c>
      <c r="F732">
        <v>0</v>
      </c>
    </row>
    <row r="733" spans="2:6" x14ac:dyDescent="0.3">
      <c r="B733">
        <v>3</v>
      </c>
      <c r="C733">
        <v>221</v>
      </c>
      <c r="D733" s="1">
        <v>0.35</v>
      </c>
      <c r="E733" s="1">
        <v>0</v>
      </c>
      <c r="F733">
        <v>0</v>
      </c>
    </row>
    <row r="734" spans="2:6" x14ac:dyDescent="0.3">
      <c r="B734">
        <v>3</v>
      </c>
      <c r="C734">
        <v>222</v>
      </c>
      <c r="D734" s="1">
        <v>0.32500000000000001</v>
      </c>
      <c r="E734" s="1">
        <v>0</v>
      </c>
      <c r="F734">
        <v>0</v>
      </c>
    </row>
    <row r="735" spans="2:6" x14ac:dyDescent="0.3">
      <c r="B735">
        <v>3</v>
      </c>
      <c r="C735">
        <v>223</v>
      </c>
      <c r="D735" s="1">
        <v>0.3</v>
      </c>
      <c r="E735" s="1">
        <v>0</v>
      </c>
      <c r="F735">
        <v>0</v>
      </c>
    </row>
    <row r="736" spans="2:6" x14ac:dyDescent="0.3">
      <c r="B736">
        <v>3</v>
      </c>
      <c r="C736">
        <v>224</v>
      </c>
      <c r="D736" s="1">
        <v>0.27500000000000002</v>
      </c>
      <c r="E736" s="1">
        <v>0</v>
      </c>
      <c r="F736">
        <v>0</v>
      </c>
    </row>
    <row r="737" spans="2:6" x14ac:dyDescent="0.3">
      <c r="B737">
        <v>3</v>
      </c>
      <c r="C737">
        <v>225</v>
      </c>
      <c r="D737" s="1">
        <v>0.25</v>
      </c>
      <c r="E737" s="1">
        <v>0</v>
      </c>
      <c r="F737">
        <v>0</v>
      </c>
    </row>
    <row r="738" spans="2:6" x14ac:dyDescent="0.3">
      <c r="B738">
        <v>3</v>
      </c>
      <c r="C738">
        <v>226</v>
      </c>
      <c r="D738" s="1">
        <v>0.22500000000000001</v>
      </c>
      <c r="E738" s="1">
        <v>0</v>
      </c>
      <c r="F738">
        <v>0</v>
      </c>
    </row>
    <row r="739" spans="2:6" x14ac:dyDescent="0.3">
      <c r="B739">
        <v>3</v>
      </c>
      <c r="C739">
        <v>227</v>
      </c>
      <c r="D739" s="1">
        <v>0.2</v>
      </c>
      <c r="E739" s="1">
        <v>0</v>
      </c>
      <c r="F739">
        <v>0</v>
      </c>
    </row>
    <row r="740" spans="2:6" x14ac:dyDescent="0.3">
      <c r="B740">
        <v>3</v>
      </c>
      <c r="C740">
        <v>228</v>
      </c>
      <c r="D740" s="1">
        <v>0.17499999999999999</v>
      </c>
      <c r="E740" s="1">
        <v>0</v>
      </c>
      <c r="F740">
        <v>0</v>
      </c>
    </row>
    <row r="741" spans="2:6" x14ac:dyDescent="0.3">
      <c r="B741">
        <v>3</v>
      </c>
      <c r="C741">
        <v>229</v>
      </c>
      <c r="D741" s="1">
        <v>0.15</v>
      </c>
      <c r="E741" s="1">
        <v>0</v>
      </c>
      <c r="F741">
        <v>0</v>
      </c>
    </row>
    <row r="742" spans="2:6" x14ac:dyDescent="0.3">
      <c r="B742">
        <v>3</v>
      </c>
      <c r="C742">
        <v>230</v>
      </c>
      <c r="D742" s="1">
        <v>0.125</v>
      </c>
      <c r="E742" s="1">
        <v>0</v>
      </c>
      <c r="F742">
        <v>0</v>
      </c>
    </row>
    <row r="743" spans="2:6" x14ac:dyDescent="0.3">
      <c r="B743">
        <v>3</v>
      </c>
      <c r="C743">
        <v>231</v>
      </c>
      <c r="D743" s="1">
        <v>0.1</v>
      </c>
      <c r="E743" s="1">
        <v>0</v>
      </c>
      <c r="F743">
        <v>0</v>
      </c>
    </row>
    <row r="744" spans="2:6" x14ac:dyDescent="0.3">
      <c r="B744">
        <v>3</v>
      </c>
      <c r="C744">
        <v>232</v>
      </c>
      <c r="D744" s="1">
        <v>0.09</v>
      </c>
      <c r="E744" s="1">
        <v>0</v>
      </c>
      <c r="F744">
        <v>0</v>
      </c>
    </row>
    <row r="745" spans="2:6" x14ac:dyDescent="0.3">
      <c r="B745">
        <v>3</v>
      </c>
      <c r="C745">
        <v>233</v>
      </c>
      <c r="D745" s="1">
        <v>0.08</v>
      </c>
      <c r="E745" s="1">
        <v>0</v>
      </c>
      <c r="F745">
        <v>0</v>
      </c>
    </row>
    <row r="746" spans="2:6" x14ac:dyDescent="0.3">
      <c r="B746">
        <v>3</v>
      </c>
      <c r="C746">
        <v>234</v>
      </c>
      <c r="D746" s="1">
        <v>7.0000000000000007E-2</v>
      </c>
      <c r="E746" s="1">
        <v>0</v>
      </c>
      <c r="F746">
        <v>0</v>
      </c>
    </row>
    <row r="747" spans="2:6" x14ac:dyDescent="0.3">
      <c r="B747">
        <v>3</v>
      </c>
      <c r="C747">
        <v>235</v>
      </c>
      <c r="D747" s="1">
        <v>0.06</v>
      </c>
      <c r="E747" s="1">
        <v>0</v>
      </c>
      <c r="F747">
        <v>0</v>
      </c>
    </row>
    <row r="748" spans="2:6" x14ac:dyDescent="0.3">
      <c r="B748">
        <v>3</v>
      </c>
      <c r="C748">
        <v>236</v>
      </c>
      <c r="D748" s="1">
        <v>0.05</v>
      </c>
      <c r="E748" s="1">
        <v>0</v>
      </c>
      <c r="F748">
        <v>0</v>
      </c>
    </row>
    <row r="749" spans="2:6" x14ac:dyDescent="0.3">
      <c r="B749">
        <v>3</v>
      </c>
      <c r="C749">
        <v>237</v>
      </c>
      <c r="D749" s="1">
        <v>0.04</v>
      </c>
      <c r="E749" s="1">
        <v>0</v>
      </c>
      <c r="F749">
        <v>0</v>
      </c>
    </row>
    <row r="750" spans="2:6" x14ac:dyDescent="0.3">
      <c r="B750">
        <v>3</v>
      </c>
      <c r="C750">
        <v>238</v>
      </c>
      <c r="D750" s="1">
        <v>0.03</v>
      </c>
      <c r="E750" s="1">
        <v>0</v>
      </c>
      <c r="F750">
        <v>0</v>
      </c>
    </row>
    <row r="751" spans="2:6" x14ac:dyDescent="0.3">
      <c r="B751">
        <v>3</v>
      </c>
      <c r="C751">
        <v>239</v>
      </c>
      <c r="D751" s="1">
        <v>2.53E-2</v>
      </c>
      <c r="E751" s="1">
        <v>0</v>
      </c>
      <c r="F751">
        <v>0</v>
      </c>
    </row>
    <row r="752" spans="2:6" x14ac:dyDescent="0.3">
      <c r="B752">
        <v>3</v>
      </c>
      <c r="C752">
        <v>240</v>
      </c>
      <c r="D752" s="1">
        <v>0.01</v>
      </c>
      <c r="E752" s="1">
        <v>0</v>
      </c>
      <c r="F752">
        <v>0</v>
      </c>
    </row>
    <row r="753" spans="2:6" x14ac:dyDescent="0.3">
      <c r="B753">
        <v>3</v>
      </c>
      <c r="C753">
        <v>241</v>
      </c>
      <c r="D753" s="1">
        <v>7.4999999999999997E-3</v>
      </c>
      <c r="E753" s="1">
        <v>0</v>
      </c>
      <c r="F753">
        <v>0</v>
      </c>
    </row>
    <row r="754" spans="2:6" x14ac:dyDescent="0.3">
      <c r="B754">
        <v>3</v>
      </c>
      <c r="C754">
        <v>242</v>
      </c>
      <c r="D754" s="1">
        <v>5.0000000000000001E-3</v>
      </c>
      <c r="E754" s="1">
        <v>0</v>
      </c>
      <c r="F754">
        <v>0</v>
      </c>
    </row>
    <row r="755" spans="2:6" x14ac:dyDescent="0.3">
      <c r="B755">
        <v>3</v>
      </c>
      <c r="C755">
        <v>243</v>
      </c>
      <c r="D755" s="1">
        <v>4.0000000000000001E-3</v>
      </c>
      <c r="E755" s="1">
        <v>0</v>
      </c>
      <c r="F755">
        <v>0</v>
      </c>
    </row>
    <row r="756" spans="2:6" x14ac:dyDescent="0.3">
      <c r="B756">
        <v>3</v>
      </c>
      <c r="C756">
        <v>244</v>
      </c>
      <c r="D756" s="1">
        <v>3.0000000000000001E-3</v>
      </c>
      <c r="E756" s="1">
        <v>0</v>
      </c>
      <c r="F756">
        <v>0</v>
      </c>
    </row>
    <row r="757" spans="2:6" x14ac:dyDescent="0.3">
      <c r="B757">
        <v>3</v>
      </c>
      <c r="C757">
        <v>245</v>
      </c>
      <c r="D757" s="1">
        <v>2.5000000000000001E-3</v>
      </c>
      <c r="E757" s="1">
        <v>0</v>
      </c>
      <c r="F757">
        <v>0</v>
      </c>
    </row>
    <row r="758" spans="2:6" x14ac:dyDescent="0.3">
      <c r="B758">
        <v>3</v>
      </c>
      <c r="C758">
        <v>246</v>
      </c>
      <c r="D758" s="1">
        <v>2E-3</v>
      </c>
      <c r="E758" s="1">
        <v>0</v>
      </c>
      <c r="F758">
        <v>0</v>
      </c>
    </row>
    <row r="759" spans="2:6" x14ac:dyDescent="0.3">
      <c r="B759">
        <v>3</v>
      </c>
      <c r="C759">
        <v>247</v>
      </c>
      <c r="D759" s="1">
        <v>1.5E-3</v>
      </c>
      <c r="E759" s="1">
        <v>0</v>
      </c>
      <c r="F759">
        <v>0</v>
      </c>
    </row>
    <row r="760" spans="2:6" x14ac:dyDescent="0.3">
      <c r="B760">
        <v>3</v>
      </c>
      <c r="C760">
        <v>248</v>
      </c>
      <c r="D760" s="1">
        <v>1.1999999999999999E-3</v>
      </c>
      <c r="E760" s="1">
        <v>0</v>
      </c>
      <c r="F760">
        <v>0</v>
      </c>
    </row>
    <row r="761" spans="2:6" x14ac:dyDescent="0.3">
      <c r="B761">
        <v>3</v>
      </c>
      <c r="C761">
        <v>249</v>
      </c>
      <c r="D761" s="1">
        <v>1E-3</v>
      </c>
      <c r="E761" s="1">
        <v>0</v>
      </c>
      <c r="F761">
        <v>0</v>
      </c>
    </row>
    <row r="762" spans="2:6" x14ac:dyDescent="0.3">
      <c r="B762">
        <v>3</v>
      </c>
      <c r="C762">
        <v>250</v>
      </c>
      <c r="D762" s="1">
        <v>7.5000000000000002E-4</v>
      </c>
      <c r="E762" s="1">
        <v>0</v>
      </c>
      <c r="F762">
        <v>0</v>
      </c>
    </row>
    <row r="763" spans="2:6" x14ac:dyDescent="0.3">
      <c r="B763">
        <v>3</v>
      </c>
      <c r="C763">
        <v>251</v>
      </c>
      <c r="D763" s="1">
        <v>5.0000000000000001E-4</v>
      </c>
      <c r="E763" s="1">
        <v>0</v>
      </c>
      <c r="F763">
        <v>0</v>
      </c>
    </row>
    <row r="764" spans="2:6" x14ac:dyDescent="0.3">
      <c r="B764">
        <v>3</v>
      </c>
      <c r="C764">
        <v>252</v>
      </c>
      <c r="D764" s="1">
        <v>1E-4</v>
      </c>
      <c r="E764" s="1">
        <v>0</v>
      </c>
      <c r="F7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E899-CD5B-4A58-AEB7-70F3AF3A1774}">
  <dimension ref="A1:O760"/>
  <sheetViews>
    <sheetView topLeftCell="J1" workbookViewId="0">
      <selection activeCell="R28" sqref="R28"/>
    </sheetView>
  </sheetViews>
  <sheetFormatPr defaultRowHeight="14.4" x14ac:dyDescent="0.3"/>
  <sheetData>
    <row r="1" spans="1:15" ht="15" thickBot="1" x14ac:dyDescent="0.35">
      <c r="A1" t="s">
        <v>15</v>
      </c>
      <c r="H1" t="s">
        <v>18</v>
      </c>
    </row>
    <row r="2" spans="1:15" x14ac:dyDescent="0.3">
      <c r="A2" t="s">
        <v>12</v>
      </c>
      <c r="C2" t="s">
        <v>13</v>
      </c>
      <c r="E2" t="s">
        <v>14</v>
      </c>
      <c r="H2" s="2"/>
      <c r="I2" s="8" t="s">
        <v>12</v>
      </c>
      <c r="J2" s="8" t="s">
        <v>13</v>
      </c>
      <c r="K2" s="3" t="s">
        <v>14</v>
      </c>
    </row>
    <row r="3" spans="1:15" x14ac:dyDescent="0.3">
      <c r="A3" s="1">
        <f>Raw_Data!D7</f>
        <v>20000000</v>
      </c>
      <c r="B3" s="1">
        <f>Raw_Data!E7</f>
        <v>3.8799119999999998E-7</v>
      </c>
      <c r="C3" s="1">
        <f>Raw_Data!D260</f>
        <v>20000000</v>
      </c>
      <c r="D3" s="1">
        <f>Raw_Data!E260</f>
        <v>3.9830179999999998E-7</v>
      </c>
      <c r="E3" s="1">
        <f>Raw_Data!D513</f>
        <v>20000000</v>
      </c>
      <c r="F3" s="1">
        <f>Raw_Data!E513</f>
        <v>8.7759759999999993E-9</v>
      </c>
      <c r="G3" s="1"/>
      <c r="H3" s="9">
        <f>A3</f>
        <v>20000000</v>
      </c>
      <c r="I3" s="10">
        <f>B3/(A3-A4)</f>
        <v>1.4531505617977528E-13</v>
      </c>
      <c r="J3" s="10">
        <f t="shared" ref="J3:J66" si="0">D3/(C3-C4)</f>
        <v>1.4917670411985017E-13</v>
      </c>
      <c r="K3" s="11">
        <f t="shared" ref="K3:K66" si="1">F3/(E3-E4)</f>
        <v>3.2868823970037452E-15</v>
      </c>
      <c r="L3">
        <v>47.643999999999998</v>
      </c>
      <c r="M3" s="1">
        <f>L3/100*I3</f>
        <v>6.9233905366292134E-14</v>
      </c>
      <c r="N3" s="1">
        <f>I3+M3</f>
        <v>2.1454896154606742E-13</v>
      </c>
      <c r="O3" s="1">
        <f>I3-M3</f>
        <v>7.6081150813483145E-14</v>
      </c>
    </row>
    <row r="4" spans="1:15" x14ac:dyDescent="0.3">
      <c r="A4" s="1">
        <f>Raw_Data!D8</f>
        <v>17330000</v>
      </c>
      <c r="B4" s="1">
        <f>Raw_Data!E8</f>
        <v>5.9945019999999996E-6</v>
      </c>
      <c r="C4" s="1">
        <f>Raw_Data!D261</f>
        <v>17330000</v>
      </c>
      <c r="D4" s="1">
        <f>Raw_Data!E261</f>
        <v>5.7994160000000003E-6</v>
      </c>
      <c r="E4" s="1">
        <f>Raw_Data!D514</f>
        <v>17330000</v>
      </c>
      <c r="F4" s="1">
        <f>Raw_Data!E514</f>
        <v>1.3795890000000001E-7</v>
      </c>
      <c r="G4" s="1"/>
      <c r="H4" s="9">
        <f t="shared" ref="H4:H67" si="2">A4</f>
        <v>17330000</v>
      </c>
      <c r="I4" s="10">
        <f t="shared" ref="I4:I67" si="3">B4/(A4-A5)</f>
        <v>3.6330315151515149E-12</v>
      </c>
      <c r="J4" s="10">
        <f t="shared" si="0"/>
        <v>3.514797575757576E-12</v>
      </c>
      <c r="K4" s="11">
        <f t="shared" si="1"/>
        <v>8.3611454545454553E-14</v>
      </c>
      <c r="L4">
        <v>16.672999999999998</v>
      </c>
      <c r="M4" s="1">
        <f t="shared" ref="M4:M67" si="4">L4/100*I4</f>
        <v>6.0573534452121207E-13</v>
      </c>
      <c r="N4" s="1">
        <f t="shared" ref="N4:N67" si="5">I4+M4</f>
        <v>4.2387668596727273E-12</v>
      </c>
      <c r="O4" s="1">
        <f t="shared" ref="O4:O67" si="6">I4-M4</f>
        <v>3.0272961706303029E-12</v>
      </c>
    </row>
    <row r="5" spans="1:15" x14ac:dyDescent="0.3">
      <c r="A5" s="1">
        <f>Raw_Data!D9</f>
        <v>15680000</v>
      </c>
      <c r="B5" s="1">
        <f>Raw_Data!E9</f>
        <v>1.235034E-5</v>
      </c>
      <c r="C5" s="1">
        <f>Raw_Data!D262</f>
        <v>15680000</v>
      </c>
      <c r="D5" s="1">
        <f>Raw_Data!E262</f>
        <v>1.1939929999999999E-5</v>
      </c>
      <c r="E5" s="1">
        <f>Raw_Data!D515</f>
        <v>15680000</v>
      </c>
      <c r="F5" s="1">
        <f>Raw_Data!E515</f>
        <v>2.7959809999999998E-7</v>
      </c>
      <c r="G5" s="1"/>
      <c r="H5" s="9">
        <f t="shared" si="2"/>
        <v>15680000</v>
      </c>
      <c r="I5" s="10">
        <f t="shared" si="3"/>
        <v>1.0929504424778762E-11</v>
      </c>
      <c r="J5" s="10">
        <f t="shared" si="0"/>
        <v>1.0566309734513274E-11</v>
      </c>
      <c r="K5" s="11">
        <f t="shared" si="1"/>
        <v>2.4743194690265486E-13</v>
      </c>
      <c r="L5">
        <v>11.79</v>
      </c>
      <c r="M5" s="1">
        <f t="shared" si="4"/>
        <v>1.2885885716814159E-12</v>
      </c>
      <c r="N5" s="1">
        <f t="shared" si="5"/>
        <v>1.2218092996460178E-11</v>
      </c>
      <c r="O5" s="1">
        <f t="shared" si="6"/>
        <v>9.640915853097346E-12</v>
      </c>
    </row>
    <row r="6" spans="1:15" x14ac:dyDescent="0.3">
      <c r="A6" s="1">
        <f>Raw_Data!D10</f>
        <v>14550000</v>
      </c>
      <c r="B6" s="1">
        <f>Raw_Data!E10</f>
        <v>4.199335E-5</v>
      </c>
      <c r="C6" s="1">
        <f>Raw_Data!D263</f>
        <v>14550000</v>
      </c>
      <c r="D6" s="1">
        <f>Raw_Data!E263</f>
        <v>4.0409749999999997E-5</v>
      </c>
      <c r="E6" s="1">
        <f>Raw_Data!D516</f>
        <v>14550000</v>
      </c>
      <c r="F6" s="1">
        <f>Raw_Data!E516</f>
        <v>9.6482109999999995E-7</v>
      </c>
      <c r="G6" s="1"/>
      <c r="H6" s="9">
        <f t="shared" si="2"/>
        <v>14550000</v>
      </c>
      <c r="I6" s="10">
        <f t="shared" si="3"/>
        <v>5.9145563380281696E-11</v>
      </c>
      <c r="J6" s="10">
        <f t="shared" si="0"/>
        <v>5.6915140845070417E-11</v>
      </c>
      <c r="K6" s="11">
        <f t="shared" si="1"/>
        <v>1.3589029577464789E-12</v>
      </c>
      <c r="L6">
        <v>5.7530000000000001</v>
      </c>
      <c r="M6" s="1">
        <f t="shared" si="4"/>
        <v>3.4026442612676057E-12</v>
      </c>
      <c r="N6" s="1">
        <f t="shared" si="5"/>
        <v>6.2548207641549301E-11</v>
      </c>
      <c r="O6" s="1">
        <f t="shared" si="6"/>
        <v>5.5742919119014092E-11</v>
      </c>
    </row>
    <row r="7" spans="1:15" x14ac:dyDescent="0.3">
      <c r="A7" s="1">
        <f>Raw_Data!D11</f>
        <v>13840000</v>
      </c>
      <c r="B7" s="1">
        <f>Raw_Data!E11</f>
        <v>2.055762E-4</v>
      </c>
      <c r="C7" s="1">
        <f>Raw_Data!D264</f>
        <v>13840000</v>
      </c>
      <c r="D7" s="1">
        <f>Raw_Data!E264</f>
        <v>2.0054909999999999E-4</v>
      </c>
      <c r="E7" s="1">
        <f>Raw_Data!D517</f>
        <v>13840000</v>
      </c>
      <c r="F7" s="1">
        <f>Raw_Data!E517</f>
        <v>4.7039669999999999E-6</v>
      </c>
      <c r="G7" s="1"/>
      <c r="H7" s="9">
        <f t="shared" si="2"/>
        <v>13840000</v>
      </c>
      <c r="I7" s="10">
        <f t="shared" si="3"/>
        <v>2.0557620000000001E-10</v>
      </c>
      <c r="J7" s="10">
        <f t="shared" si="0"/>
        <v>2.0054909999999999E-10</v>
      </c>
      <c r="K7" s="11">
        <f t="shared" si="1"/>
        <v>4.7039669999999997E-12</v>
      </c>
      <c r="L7">
        <v>2.6469999999999998</v>
      </c>
      <c r="M7" s="1">
        <f t="shared" si="4"/>
        <v>5.4416020139999997E-12</v>
      </c>
      <c r="N7" s="1">
        <f t="shared" si="5"/>
        <v>2.11017802014E-10</v>
      </c>
      <c r="O7" s="1">
        <f t="shared" si="6"/>
        <v>2.0013459798600001E-10</v>
      </c>
    </row>
    <row r="8" spans="1:15" x14ac:dyDescent="0.3">
      <c r="A8" s="1">
        <f>Raw_Data!D12</f>
        <v>12840000</v>
      </c>
      <c r="B8" s="1">
        <f>Raw_Data!E12</f>
        <v>2.8835710000000001E-3</v>
      </c>
      <c r="C8" s="1">
        <f>Raw_Data!D265</f>
        <v>12840000</v>
      </c>
      <c r="D8" s="1">
        <f>Raw_Data!E265</f>
        <v>2.820108E-3</v>
      </c>
      <c r="E8" s="1">
        <f>Raw_Data!D518</f>
        <v>12840000</v>
      </c>
      <c r="F8" s="1">
        <f>Raw_Data!E518</f>
        <v>6.7004500000000005E-5</v>
      </c>
      <c r="G8" s="1"/>
      <c r="H8" s="9">
        <f t="shared" si="2"/>
        <v>12840000</v>
      </c>
      <c r="I8" s="10">
        <f t="shared" si="3"/>
        <v>1.0153419014084507E-9</v>
      </c>
      <c r="J8" s="10">
        <f t="shared" si="0"/>
        <v>9.9299577464788729E-10</v>
      </c>
      <c r="K8" s="11">
        <f t="shared" si="1"/>
        <v>2.3593133802816904E-11</v>
      </c>
      <c r="L8">
        <v>0.745</v>
      </c>
      <c r="M8" s="1">
        <f t="shared" si="4"/>
        <v>7.5642971654929571E-12</v>
      </c>
      <c r="N8" s="1">
        <f t="shared" si="5"/>
        <v>1.0229061985739437E-9</v>
      </c>
      <c r="O8" s="1">
        <f t="shared" si="6"/>
        <v>1.0077776042429577E-9</v>
      </c>
    </row>
    <row r="9" spans="1:15" x14ac:dyDescent="0.3">
      <c r="A9" s="1">
        <f>Raw_Data!D13</f>
        <v>10000000</v>
      </c>
      <c r="B9" s="1">
        <f>Raw_Data!E13</f>
        <v>8.8137219999999995E-3</v>
      </c>
      <c r="C9" s="1">
        <f>Raw_Data!D266</f>
        <v>10000000</v>
      </c>
      <c r="D9" s="1">
        <f>Raw_Data!E266</f>
        <v>8.6321269999999999E-3</v>
      </c>
      <c r="E9" s="1">
        <f>Raw_Data!D519</f>
        <v>10000000</v>
      </c>
      <c r="F9" s="1">
        <f>Raw_Data!E519</f>
        <v>2.050226E-4</v>
      </c>
      <c r="G9" s="1"/>
      <c r="H9" s="9">
        <f t="shared" si="2"/>
        <v>10000000</v>
      </c>
      <c r="I9" s="10">
        <f t="shared" si="3"/>
        <v>4.8614020959735243E-9</v>
      </c>
      <c r="J9" s="10">
        <f t="shared" si="0"/>
        <v>4.7612393822393824E-9</v>
      </c>
      <c r="K9" s="11">
        <f t="shared" si="1"/>
        <v>1.1308472145615003E-10</v>
      </c>
      <c r="L9">
        <v>0.42399999999999999</v>
      </c>
      <c r="M9" s="1">
        <f t="shared" si="4"/>
        <v>2.0612344886927742E-11</v>
      </c>
      <c r="N9" s="1">
        <f t="shared" si="5"/>
        <v>4.8820144408604524E-9</v>
      </c>
      <c r="O9" s="1">
        <f t="shared" si="6"/>
        <v>4.8407897510865961E-9</v>
      </c>
    </row>
    <row r="10" spans="1:15" x14ac:dyDescent="0.3">
      <c r="A10" s="1">
        <f>Raw_Data!D14</f>
        <v>8187000</v>
      </c>
      <c r="B10" s="1">
        <f>Raw_Data!E14</f>
        <v>2.9322399999999998E-2</v>
      </c>
      <c r="C10" s="1">
        <f>Raw_Data!D267</f>
        <v>8187000</v>
      </c>
      <c r="D10" s="1">
        <f>Raw_Data!E267</f>
        <v>2.8661229999999999E-2</v>
      </c>
      <c r="E10" s="1">
        <f>Raw_Data!D520</f>
        <v>8187000</v>
      </c>
      <c r="F10" s="1">
        <f>Raw_Data!E520</f>
        <v>6.8107140000000003E-4</v>
      </c>
      <c r="G10" s="1"/>
      <c r="H10" s="9">
        <f t="shared" si="2"/>
        <v>8187000</v>
      </c>
      <c r="I10" s="10">
        <f t="shared" si="3"/>
        <v>1.6726982316029663E-8</v>
      </c>
      <c r="J10" s="10">
        <f t="shared" si="0"/>
        <v>1.6349817455790075E-8</v>
      </c>
      <c r="K10" s="11">
        <f t="shared" si="1"/>
        <v>3.8851762692527098E-10</v>
      </c>
      <c r="L10">
        <v>0.22600000000000001</v>
      </c>
      <c r="M10" s="1">
        <f t="shared" si="4"/>
        <v>3.7802980034227037E-11</v>
      </c>
      <c r="N10" s="1">
        <f t="shared" si="5"/>
        <v>1.6764785296063888E-8</v>
      </c>
      <c r="O10" s="1">
        <f t="shared" si="6"/>
        <v>1.6689179335995437E-8</v>
      </c>
    </row>
    <row r="11" spans="1:15" x14ac:dyDescent="0.3">
      <c r="A11" s="1">
        <f>Raw_Data!D15</f>
        <v>6434000</v>
      </c>
      <c r="B11" s="1">
        <f>Raw_Data!E15</f>
        <v>8.6352520000000002E-2</v>
      </c>
      <c r="C11" s="1">
        <f>Raw_Data!D268</f>
        <v>6434000</v>
      </c>
      <c r="D11" s="1">
        <f>Raw_Data!E268</f>
        <v>8.4521410000000005E-2</v>
      </c>
      <c r="E11" s="1">
        <f>Raw_Data!D521</f>
        <v>6434000</v>
      </c>
      <c r="F11" s="1">
        <f>Raw_Data!E521</f>
        <v>2.0115430000000002E-3</v>
      </c>
      <c r="G11" s="1"/>
      <c r="H11" s="9">
        <f t="shared" si="2"/>
        <v>6434000</v>
      </c>
      <c r="I11" s="10">
        <f t="shared" si="3"/>
        <v>5.2847319461444309E-8</v>
      </c>
      <c r="J11" s="10">
        <f t="shared" si="0"/>
        <v>5.172668910648715E-8</v>
      </c>
      <c r="K11" s="11">
        <f t="shared" si="1"/>
        <v>1.2310544675642596E-9</v>
      </c>
      <c r="L11">
        <v>0.13100000000000001</v>
      </c>
      <c r="M11" s="1">
        <f t="shared" si="4"/>
        <v>6.9229988494492043E-11</v>
      </c>
      <c r="N11" s="1">
        <f t="shared" si="5"/>
        <v>5.2916549449938801E-8</v>
      </c>
      <c r="O11" s="1">
        <f t="shared" si="6"/>
        <v>5.2778089472949816E-8</v>
      </c>
    </row>
    <row r="12" spans="1:15" x14ac:dyDescent="0.3">
      <c r="A12" s="1">
        <f>Raw_Data!D16</f>
        <v>4800000</v>
      </c>
      <c r="B12" s="1">
        <f>Raw_Data!E16</f>
        <v>5.111545E-2</v>
      </c>
      <c r="C12" s="1">
        <f>Raw_Data!D269</f>
        <v>4800000</v>
      </c>
      <c r="D12" s="1">
        <f>Raw_Data!E269</f>
        <v>5.0087769999999997E-2</v>
      </c>
      <c r="E12" s="1">
        <f>Raw_Data!D522</f>
        <v>4800000</v>
      </c>
      <c r="F12" s="1">
        <f>Raw_Data!E522</f>
        <v>1.194702E-3</v>
      </c>
      <c r="G12" s="1"/>
      <c r="H12" s="9">
        <f t="shared" si="2"/>
        <v>4800000</v>
      </c>
      <c r="I12" s="10">
        <f t="shared" si="3"/>
        <v>1.0305534274193548E-7</v>
      </c>
      <c r="J12" s="10">
        <f t="shared" si="0"/>
        <v>1.0098340725806451E-7</v>
      </c>
      <c r="K12" s="11">
        <f t="shared" si="1"/>
        <v>2.408673387096774E-9</v>
      </c>
      <c r="L12">
        <v>0.16500000000000001</v>
      </c>
      <c r="M12" s="1">
        <f t="shared" si="4"/>
        <v>1.7004131552419354E-10</v>
      </c>
      <c r="N12" s="1">
        <f t="shared" si="5"/>
        <v>1.0322538405745967E-7</v>
      </c>
      <c r="O12" s="1">
        <f t="shared" si="6"/>
        <v>1.0288530142641129E-7</v>
      </c>
    </row>
    <row r="13" spans="1:15" x14ac:dyDescent="0.3">
      <c r="A13" s="1">
        <f>Raw_Data!D17</f>
        <v>4304000</v>
      </c>
      <c r="B13" s="1">
        <f>Raw_Data!E17</f>
        <v>0.25360060000000001</v>
      </c>
      <c r="C13" s="1">
        <f>Raw_Data!D270</f>
        <v>4304000</v>
      </c>
      <c r="D13" s="1">
        <f>Raw_Data!E270</f>
        <v>0.2493322</v>
      </c>
      <c r="E13" s="1">
        <f>Raw_Data!D523</f>
        <v>4304000</v>
      </c>
      <c r="F13" s="1">
        <f>Raw_Data!E523</f>
        <v>5.959888E-3</v>
      </c>
      <c r="G13" s="1"/>
      <c r="H13" s="9">
        <f t="shared" si="2"/>
        <v>4304000</v>
      </c>
      <c r="I13" s="10">
        <f t="shared" si="3"/>
        <v>1.9447898773006136E-7</v>
      </c>
      <c r="J13" s="10">
        <f t="shared" si="0"/>
        <v>1.9120567484662577E-7</v>
      </c>
      <c r="K13" s="11">
        <f t="shared" si="1"/>
        <v>4.5704662576687115E-9</v>
      </c>
      <c r="L13">
        <v>7.3999999999999996E-2</v>
      </c>
      <c r="M13" s="1">
        <f t="shared" si="4"/>
        <v>1.439144509202454E-10</v>
      </c>
      <c r="N13" s="1">
        <f t="shared" si="5"/>
        <v>1.9462290218098161E-7</v>
      </c>
      <c r="O13" s="1">
        <f t="shared" si="6"/>
        <v>1.9433507327914111E-7</v>
      </c>
    </row>
    <row r="14" spans="1:15" x14ac:dyDescent="0.3">
      <c r="A14" s="1">
        <f>Raw_Data!D18</f>
        <v>3000000</v>
      </c>
      <c r="B14" s="1">
        <f>Raw_Data!E18</f>
        <v>0.19452829999999999</v>
      </c>
      <c r="C14" s="1">
        <f>Raw_Data!D271</f>
        <v>3000000</v>
      </c>
      <c r="D14" s="1">
        <f>Raw_Data!E271</f>
        <v>0.1921532</v>
      </c>
      <c r="E14" s="1">
        <f>Raw_Data!D524</f>
        <v>3000000</v>
      </c>
      <c r="F14" s="1">
        <f>Raw_Data!E524</f>
        <v>4.6157680000000001E-3</v>
      </c>
      <c r="G14" s="1"/>
      <c r="H14" s="9">
        <f t="shared" si="2"/>
        <v>3000000</v>
      </c>
      <c r="I14" s="10">
        <f t="shared" si="3"/>
        <v>3.7337485604606525E-7</v>
      </c>
      <c r="J14" s="10">
        <f t="shared" si="0"/>
        <v>3.6881612284069095E-7</v>
      </c>
      <c r="K14" s="11">
        <f t="shared" si="1"/>
        <v>8.8594395393474097E-9</v>
      </c>
      <c r="L14">
        <v>8.4000000000000005E-2</v>
      </c>
      <c r="M14" s="1">
        <f t="shared" si="4"/>
        <v>3.1363487907869482E-10</v>
      </c>
      <c r="N14" s="1">
        <f t="shared" si="5"/>
        <v>3.7368849092514393E-7</v>
      </c>
      <c r="O14" s="1">
        <f t="shared" si="6"/>
        <v>3.7306122116698658E-7</v>
      </c>
    </row>
    <row r="15" spans="1:15" x14ac:dyDescent="0.3">
      <c r="A15" s="1">
        <f>Raw_Data!D19</f>
        <v>2479000</v>
      </c>
      <c r="B15" s="1">
        <f>Raw_Data!E19</f>
        <v>6.099951E-2</v>
      </c>
      <c r="C15" s="1">
        <f>Raw_Data!D272</f>
        <v>2479000</v>
      </c>
      <c r="D15" s="1">
        <f>Raw_Data!E272</f>
        <v>6.0428519999999999E-2</v>
      </c>
      <c r="E15" s="1">
        <f>Raw_Data!D525</f>
        <v>2479000</v>
      </c>
      <c r="F15" s="1">
        <f>Raw_Data!E525</f>
        <v>1.4575829999999999E-3</v>
      </c>
      <c r="G15" s="1"/>
      <c r="H15" s="9">
        <f t="shared" si="2"/>
        <v>2479000</v>
      </c>
      <c r="I15" s="10">
        <f t="shared" si="3"/>
        <v>4.8799608E-7</v>
      </c>
      <c r="J15" s="10">
        <f t="shared" si="0"/>
        <v>4.8342815999999998E-7</v>
      </c>
      <c r="K15" s="11">
        <f t="shared" si="1"/>
        <v>1.1660664E-8</v>
      </c>
      <c r="L15">
        <v>0.13600000000000001</v>
      </c>
      <c r="M15" s="1">
        <f t="shared" si="4"/>
        <v>6.6367466880000005E-10</v>
      </c>
      <c r="N15" s="1">
        <f t="shared" si="5"/>
        <v>4.8865975466879995E-7</v>
      </c>
      <c r="O15" s="1">
        <f t="shared" si="6"/>
        <v>4.8733240533120005E-7</v>
      </c>
    </row>
    <row r="16" spans="1:15" x14ac:dyDescent="0.3">
      <c r="A16" s="1">
        <f>Raw_Data!D20</f>
        <v>2354000</v>
      </c>
      <c r="B16" s="1">
        <f>Raw_Data!E20</f>
        <v>0.32039060000000003</v>
      </c>
      <c r="C16" s="1">
        <f>Raw_Data!D273</f>
        <v>2354000</v>
      </c>
      <c r="D16" s="1">
        <f>Raw_Data!E273</f>
        <v>0.31789519999999999</v>
      </c>
      <c r="E16" s="1">
        <f>Raw_Data!D526</f>
        <v>2354000</v>
      </c>
      <c r="F16" s="1">
        <f>Raw_Data!E526</f>
        <v>7.6795589999999999E-3</v>
      </c>
      <c r="G16" s="1"/>
      <c r="H16" s="9">
        <f t="shared" si="2"/>
        <v>2354000</v>
      </c>
      <c r="I16" s="10">
        <f t="shared" si="3"/>
        <v>6.3569563492063497E-7</v>
      </c>
      <c r="J16" s="10">
        <f t="shared" si="0"/>
        <v>6.3074444444444446E-7</v>
      </c>
      <c r="K16" s="11">
        <f t="shared" si="1"/>
        <v>1.5237220238095237E-8</v>
      </c>
      <c r="L16">
        <v>6.7000000000000004E-2</v>
      </c>
      <c r="M16" s="1">
        <f t="shared" si="4"/>
        <v>4.2591607539682543E-10</v>
      </c>
      <c r="N16" s="1">
        <f t="shared" si="5"/>
        <v>6.3612155099603183E-7</v>
      </c>
      <c r="O16" s="1">
        <f t="shared" si="6"/>
        <v>6.3526971884523812E-7</v>
      </c>
    </row>
    <row r="17" spans="1:15" x14ac:dyDescent="0.3">
      <c r="A17" s="1">
        <f>Raw_Data!D21</f>
        <v>1850000</v>
      </c>
      <c r="B17" s="1">
        <f>Raw_Data!E21</f>
        <v>0.34187230000000002</v>
      </c>
      <c r="C17" s="1">
        <f>Raw_Data!D274</f>
        <v>1850000</v>
      </c>
      <c r="D17" s="1">
        <f>Raw_Data!E274</f>
        <v>0.3403562</v>
      </c>
      <c r="E17" s="1">
        <f>Raw_Data!D527</f>
        <v>1850000</v>
      </c>
      <c r="F17" s="1">
        <f>Raw_Data!E527</f>
        <v>8.2561470000000001E-3</v>
      </c>
      <c r="G17" s="1"/>
      <c r="H17" s="9">
        <f t="shared" si="2"/>
        <v>1850000</v>
      </c>
      <c r="I17" s="10">
        <f t="shared" si="3"/>
        <v>9.7677800000000015E-7</v>
      </c>
      <c r="J17" s="10">
        <f t="shared" si="0"/>
        <v>9.7244628571428581E-7</v>
      </c>
      <c r="K17" s="11">
        <f t="shared" si="1"/>
        <v>2.3588991428571428E-8</v>
      </c>
      <c r="L17">
        <v>6.9000000000000006E-2</v>
      </c>
      <c r="M17" s="1">
        <f t="shared" si="4"/>
        <v>6.7397682000000019E-10</v>
      </c>
      <c r="N17" s="1">
        <f t="shared" si="5"/>
        <v>9.7745197682000013E-7</v>
      </c>
      <c r="O17" s="1">
        <f t="shared" si="6"/>
        <v>9.7610402318000016E-7</v>
      </c>
    </row>
    <row r="18" spans="1:15" x14ac:dyDescent="0.3">
      <c r="A18" s="1">
        <f>Raw_Data!D22</f>
        <v>1500000</v>
      </c>
      <c r="B18" s="1">
        <f>Raw_Data!E22</f>
        <v>0.1211357</v>
      </c>
      <c r="C18" s="1">
        <f>Raw_Data!D275</f>
        <v>1500000</v>
      </c>
      <c r="D18" s="1">
        <f>Raw_Data!E275</f>
        <v>0.1205582</v>
      </c>
      <c r="E18" s="1">
        <f>Raw_Data!D528</f>
        <v>1500000</v>
      </c>
      <c r="F18" s="1">
        <f>Raw_Data!E528</f>
        <v>2.9250499999999998E-3</v>
      </c>
      <c r="G18" s="1"/>
      <c r="H18" s="9">
        <f t="shared" si="2"/>
        <v>1500000</v>
      </c>
      <c r="I18" s="10">
        <f t="shared" si="3"/>
        <v>1.211357E-6</v>
      </c>
      <c r="J18" s="10">
        <f t="shared" si="0"/>
        <v>1.2055820000000001E-6</v>
      </c>
      <c r="K18" s="11">
        <f t="shared" si="1"/>
        <v>2.9250499999999998E-8</v>
      </c>
      <c r="L18">
        <v>0.10299999999999999</v>
      </c>
      <c r="M18" s="1">
        <f t="shared" si="4"/>
        <v>1.2476977099999999E-9</v>
      </c>
      <c r="N18" s="1">
        <f t="shared" si="5"/>
        <v>1.21260469771E-6</v>
      </c>
      <c r="O18" s="1">
        <f t="shared" si="6"/>
        <v>1.2101093022900001E-6</v>
      </c>
    </row>
    <row r="19" spans="1:15" x14ac:dyDescent="0.3">
      <c r="A19" s="1">
        <f>Raw_Data!D23</f>
        <v>1400000</v>
      </c>
      <c r="B19" s="1">
        <f>Raw_Data!E23</f>
        <v>6.1433599999999998E-2</v>
      </c>
      <c r="C19" s="1">
        <f>Raw_Data!D276</f>
        <v>1400000</v>
      </c>
      <c r="D19" s="1">
        <f>Raw_Data!E276</f>
        <v>6.12411E-2</v>
      </c>
      <c r="E19" s="1">
        <f>Raw_Data!D529</f>
        <v>1400000</v>
      </c>
      <c r="F19" s="1">
        <f>Raw_Data!E529</f>
        <v>1.4897999999999999E-3</v>
      </c>
      <c r="G19" s="1"/>
      <c r="H19" s="9">
        <f t="shared" si="2"/>
        <v>1400000</v>
      </c>
      <c r="I19" s="10">
        <f t="shared" si="3"/>
        <v>1.3962181818181818E-6</v>
      </c>
      <c r="J19" s="10">
        <f t="shared" si="0"/>
        <v>1.3918431818181817E-6</v>
      </c>
      <c r="K19" s="11">
        <f t="shared" si="1"/>
        <v>3.3859090909090903E-8</v>
      </c>
      <c r="L19">
        <v>0.13700000000000001</v>
      </c>
      <c r="M19" s="1">
        <f t="shared" si="4"/>
        <v>1.9128189090909094E-9</v>
      </c>
      <c r="N19" s="1">
        <f t="shared" si="5"/>
        <v>1.3981310007272727E-6</v>
      </c>
      <c r="O19" s="1">
        <f t="shared" si="6"/>
        <v>1.3943053629090909E-6</v>
      </c>
    </row>
    <row r="20" spans="1:15" x14ac:dyDescent="0.3">
      <c r="A20" s="1">
        <f>Raw_Data!D24</f>
        <v>1356000</v>
      </c>
      <c r="B20" s="1">
        <f>Raw_Data!E24</f>
        <v>5.7248449999999999E-2</v>
      </c>
      <c r="C20" s="1">
        <f>Raw_Data!D277</f>
        <v>1356000</v>
      </c>
      <c r="D20" s="1">
        <f>Raw_Data!E277</f>
        <v>5.7053800000000002E-2</v>
      </c>
      <c r="E20" s="1">
        <f>Raw_Data!D530</f>
        <v>1356000</v>
      </c>
      <c r="F20" s="1">
        <f>Raw_Data!E530</f>
        <v>1.3848739999999999E-3</v>
      </c>
      <c r="G20" s="1"/>
      <c r="H20" s="9">
        <f t="shared" si="2"/>
        <v>1356000</v>
      </c>
      <c r="I20" s="10">
        <f t="shared" si="3"/>
        <v>1.4679089743589744E-6</v>
      </c>
      <c r="J20" s="10">
        <f t="shared" si="0"/>
        <v>1.4629179487179488E-6</v>
      </c>
      <c r="K20" s="11">
        <f t="shared" si="1"/>
        <v>3.550958974358974E-8</v>
      </c>
      <c r="L20">
        <v>0.13200000000000001</v>
      </c>
      <c r="M20" s="1">
        <f t="shared" si="4"/>
        <v>1.9376398461538462E-9</v>
      </c>
      <c r="N20" s="1">
        <f t="shared" si="5"/>
        <v>1.4698466142051283E-6</v>
      </c>
      <c r="O20" s="1">
        <f t="shared" si="6"/>
        <v>1.4659713345128204E-6</v>
      </c>
    </row>
    <row r="21" spans="1:15" x14ac:dyDescent="0.3">
      <c r="A21" s="1">
        <f>Raw_Data!D25</f>
        <v>1317000</v>
      </c>
      <c r="B21" s="1">
        <f>Raw_Data!E25</f>
        <v>0.1046171</v>
      </c>
      <c r="C21" s="1">
        <f>Raw_Data!D278</f>
        <v>1317000</v>
      </c>
      <c r="D21" s="1">
        <f>Raw_Data!E278</f>
        <v>0.1042188</v>
      </c>
      <c r="E21" s="1">
        <f>Raw_Data!D531</f>
        <v>1317000</v>
      </c>
      <c r="F21" s="1">
        <f>Raw_Data!E531</f>
        <v>2.533038E-3</v>
      </c>
      <c r="G21" s="1"/>
      <c r="H21" s="9">
        <f t="shared" si="2"/>
        <v>1317000</v>
      </c>
      <c r="I21" s="10">
        <f t="shared" si="3"/>
        <v>1.5614492537313433E-6</v>
      </c>
      <c r="J21" s="10">
        <f t="shared" si="0"/>
        <v>1.5555044776119402E-6</v>
      </c>
      <c r="K21" s="11">
        <f t="shared" si="1"/>
        <v>3.7806537313432839E-8</v>
      </c>
      <c r="L21">
        <v>0.105</v>
      </c>
      <c r="M21" s="1">
        <f t="shared" si="4"/>
        <v>1.6395217164179104E-9</v>
      </c>
      <c r="N21" s="1">
        <f t="shared" si="5"/>
        <v>1.5630887754477613E-6</v>
      </c>
      <c r="O21" s="1">
        <f t="shared" si="6"/>
        <v>1.5598097320149254E-6</v>
      </c>
    </row>
    <row r="22" spans="1:15" x14ac:dyDescent="0.3">
      <c r="A22" s="1">
        <f>Raw_Data!D26</f>
        <v>1250000</v>
      </c>
      <c r="B22" s="1">
        <f>Raw_Data!E26</f>
        <v>8.5994219999999996E-2</v>
      </c>
      <c r="C22" s="1">
        <f>Raw_Data!D279</f>
        <v>1250000</v>
      </c>
      <c r="D22" s="1">
        <f>Raw_Data!E279</f>
        <v>8.5797059999999994E-2</v>
      </c>
      <c r="E22" s="1">
        <f>Raw_Data!D532</f>
        <v>1250000</v>
      </c>
      <c r="F22" s="1">
        <f>Raw_Data!E532</f>
        <v>2.083423E-3</v>
      </c>
      <c r="G22" s="1"/>
      <c r="H22" s="9">
        <f t="shared" si="2"/>
        <v>1250000</v>
      </c>
      <c r="I22" s="10">
        <f t="shared" si="3"/>
        <v>1.7198844E-6</v>
      </c>
      <c r="J22" s="10">
        <f t="shared" si="0"/>
        <v>1.7159411999999999E-6</v>
      </c>
      <c r="K22" s="11">
        <f t="shared" si="1"/>
        <v>4.1668460000000001E-8</v>
      </c>
      <c r="L22">
        <v>0.11</v>
      </c>
      <c r="M22" s="1">
        <f t="shared" si="4"/>
        <v>1.8918728400000002E-9</v>
      </c>
      <c r="N22" s="1">
        <f t="shared" si="5"/>
        <v>1.7217762728399999E-6</v>
      </c>
      <c r="O22" s="1">
        <f t="shared" si="6"/>
        <v>1.7179925271600001E-6</v>
      </c>
    </row>
    <row r="23" spans="1:15" x14ac:dyDescent="0.3">
      <c r="A23" s="1">
        <f>Raw_Data!D27</f>
        <v>1200000</v>
      </c>
      <c r="B23" s="1">
        <f>Raw_Data!E27</f>
        <v>0.21102099999999999</v>
      </c>
      <c r="C23" s="1">
        <f>Raw_Data!D280</f>
        <v>1200000</v>
      </c>
      <c r="D23" s="1">
        <f>Raw_Data!E280</f>
        <v>0.21077770000000001</v>
      </c>
      <c r="E23" s="1">
        <f>Raw_Data!D533</f>
        <v>1200000</v>
      </c>
      <c r="F23" s="1">
        <f>Raw_Data!E533</f>
        <v>5.129733E-3</v>
      </c>
      <c r="G23" s="1"/>
      <c r="H23" s="9">
        <f t="shared" si="2"/>
        <v>1200000</v>
      </c>
      <c r="I23" s="10">
        <f t="shared" si="3"/>
        <v>2.11021E-6</v>
      </c>
      <c r="J23" s="10">
        <f t="shared" si="0"/>
        <v>2.107777E-6</v>
      </c>
      <c r="K23" s="11">
        <f t="shared" si="1"/>
        <v>5.1297329999999999E-8</v>
      </c>
      <c r="L23">
        <v>8.1000000000000003E-2</v>
      </c>
      <c r="M23" s="1">
        <f t="shared" si="4"/>
        <v>1.7092701000000001E-9</v>
      </c>
      <c r="N23" s="1">
        <f t="shared" si="5"/>
        <v>2.1119192701000002E-6</v>
      </c>
      <c r="O23" s="1">
        <f t="shared" si="6"/>
        <v>2.1085007298999998E-6</v>
      </c>
    </row>
    <row r="24" spans="1:15" x14ac:dyDescent="0.3">
      <c r="A24" s="1">
        <f>Raw_Data!D28</f>
        <v>1100000</v>
      </c>
      <c r="B24" s="1">
        <f>Raw_Data!E28</f>
        <v>0.2053199</v>
      </c>
      <c r="C24" s="1">
        <f>Raw_Data!D281</f>
        <v>1100000</v>
      </c>
      <c r="D24" s="1">
        <f>Raw_Data!E281</f>
        <v>0.2045246</v>
      </c>
      <c r="E24" s="1">
        <f>Raw_Data!D534</f>
        <v>1100000</v>
      </c>
      <c r="F24" s="1">
        <f>Raw_Data!E534</f>
        <v>4.961923E-3</v>
      </c>
      <c r="G24" s="1"/>
      <c r="H24" s="9">
        <f t="shared" si="2"/>
        <v>1100000</v>
      </c>
      <c r="I24" s="10">
        <f t="shared" si="3"/>
        <v>2.2813322222222223E-6</v>
      </c>
      <c r="J24" s="10">
        <f t="shared" si="0"/>
        <v>2.2724955555555557E-6</v>
      </c>
      <c r="K24" s="11">
        <f t="shared" si="1"/>
        <v>5.5132477777777777E-8</v>
      </c>
      <c r="L24">
        <v>8.1000000000000003E-2</v>
      </c>
      <c r="M24" s="1">
        <f t="shared" si="4"/>
        <v>1.8478791000000002E-9</v>
      </c>
      <c r="N24" s="1">
        <f t="shared" si="5"/>
        <v>2.2831801013222225E-6</v>
      </c>
      <c r="O24" s="1">
        <f t="shared" si="6"/>
        <v>2.2794843431222222E-6</v>
      </c>
    </row>
    <row r="25" spans="1:15" x14ac:dyDescent="0.3">
      <c r="A25" s="1">
        <f>Raw_Data!D29</f>
        <v>1010000</v>
      </c>
      <c r="B25" s="1">
        <f>Raw_Data!E29</f>
        <v>0.2664648</v>
      </c>
      <c r="C25" s="1">
        <f>Raw_Data!D282</f>
        <v>1010000</v>
      </c>
      <c r="D25" s="1">
        <f>Raw_Data!E282</f>
        <v>0.2658296</v>
      </c>
      <c r="E25" s="1">
        <f>Raw_Data!D535</f>
        <v>1010000</v>
      </c>
      <c r="F25" s="1">
        <f>Raw_Data!E535</f>
        <v>6.4618990000000001E-3</v>
      </c>
      <c r="G25" s="1"/>
      <c r="H25" s="9">
        <f t="shared" si="2"/>
        <v>1010000</v>
      </c>
      <c r="I25" s="10">
        <f t="shared" si="3"/>
        <v>2.96072E-6</v>
      </c>
      <c r="J25" s="10">
        <f t="shared" si="0"/>
        <v>2.9536622222222222E-6</v>
      </c>
      <c r="K25" s="11">
        <f t="shared" si="1"/>
        <v>7.1798877777777784E-8</v>
      </c>
      <c r="L25">
        <v>7.4999999999999997E-2</v>
      </c>
      <c r="M25" s="1">
        <f t="shared" si="4"/>
        <v>2.2205399999999999E-9</v>
      </c>
      <c r="N25" s="1">
        <f t="shared" si="5"/>
        <v>2.9629405400000001E-6</v>
      </c>
      <c r="O25" s="1">
        <f t="shared" si="6"/>
        <v>2.9584994599999999E-6</v>
      </c>
    </row>
    <row r="26" spans="1:15" x14ac:dyDescent="0.3">
      <c r="A26" s="1">
        <f>Raw_Data!D30</f>
        <v>920000</v>
      </c>
      <c r="B26" s="1">
        <f>Raw_Data!E30</f>
        <v>6.1792590000000001E-2</v>
      </c>
      <c r="C26" s="1">
        <f>Raw_Data!D283</f>
        <v>920000</v>
      </c>
      <c r="D26" s="1">
        <f>Raw_Data!E283</f>
        <v>6.1457329999999998E-2</v>
      </c>
      <c r="E26" s="1">
        <f>Raw_Data!D536</f>
        <v>920000</v>
      </c>
      <c r="F26" s="1">
        <f>Raw_Data!E536</f>
        <v>1.486881E-3</v>
      </c>
      <c r="G26" s="1"/>
      <c r="H26" s="9">
        <f t="shared" si="2"/>
        <v>920000</v>
      </c>
      <c r="I26" s="10">
        <f t="shared" si="3"/>
        <v>3.0896294999999999E-6</v>
      </c>
      <c r="J26" s="10">
        <f t="shared" si="0"/>
        <v>3.0728664999999999E-6</v>
      </c>
      <c r="K26" s="11">
        <f t="shared" si="1"/>
        <v>7.4344050000000003E-8</v>
      </c>
      <c r="L26">
        <v>0.115</v>
      </c>
      <c r="M26" s="1">
        <f t="shared" si="4"/>
        <v>3.5530739249999996E-9</v>
      </c>
      <c r="N26" s="1">
        <f t="shared" si="5"/>
        <v>3.0931825739249999E-6</v>
      </c>
      <c r="O26" s="1">
        <f t="shared" si="6"/>
        <v>3.0860764260749999E-6</v>
      </c>
    </row>
    <row r="27" spans="1:15" x14ac:dyDescent="0.3">
      <c r="A27" s="1">
        <f>Raw_Data!D31</f>
        <v>900000</v>
      </c>
      <c r="B27" s="1">
        <f>Raw_Data!E31</f>
        <v>8.966536E-2</v>
      </c>
      <c r="C27" s="1">
        <f>Raw_Data!D284</f>
        <v>900000</v>
      </c>
      <c r="D27" s="1">
        <f>Raw_Data!E284</f>
        <v>8.9498300000000003E-2</v>
      </c>
      <c r="E27" s="1">
        <f>Raw_Data!D537</f>
        <v>900000</v>
      </c>
      <c r="F27" s="1">
        <f>Raw_Data!E537</f>
        <v>2.1793089999999999E-3</v>
      </c>
      <c r="G27" s="1"/>
      <c r="H27" s="9">
        <f t="shared" si="2"/>
        <v>900000</v>
      </c>
      <c r="I27" s="10">
        <f t="shared" si="3"/>
        <v>3.5866143999999998E-6</v>
      </c>
      <c r="J27" s="10">
        <f t="shared" si="0"/>
        <v>3.5799320000000003E-6</v>
      </c>
      <c r="K27" s="11">
        <f t="shared" si="1"/>
        <v>8.7172360000000004E-8</v>
      </c>
      <c r="L27">
        <v>0.10100000000000001</v>
      </c>
      <c r="M27" s="1">
        <f t="shared" si="4"/>
        <v>3.6224805439999998E-9</v>
      </c>
      <c r="N27" s="1">
        <f t="shared" si="5"/>
        <v>3.5902368805439996E-6</v>
      </c>
      <c r="O27" s="1">
        <f t="shared" si="6"/>
        <v>3.582991919456E-6</v>
      </c>
    </row>
    <row r="28" spans="1:15" x14ac:dyDescent="0.3">
      <c r="A28" s="1">
        <f>Raw_Data!D32</f>
        <v>875000</v>
      </c>
      <c r="B28" s="1">
        <f>Raw_Data!E32</f>
        <v>4.6041180000000001E-2</v>
      </c>
      <c r="C28" s="1">
        <f>Raw_Data!D285</f>
        <v>875000</v>
      </c>
      <c r="D28" s="1">
        <f>Raw_Data!E285</f>
        <v>4.5718700000000001E-2</v>
      </c>
      <c r="E28" s="1">
        <f>Raw_Data!D538</f>
        <v>875000</v>
      </c>
      <c r="F28" s="1">
        <f>Raw_Data!E538</f>
        <v>1.108342E-3</v>
      </c>
      <c r="G28" s="1"/>
      <c r="H28" s="9">
        <f t="shared" si="2"/>
        <v>875000</v>
      </c>
      <c r="I28" s="10">
        <f t="shared" si="3"/>
        <v>3.3123151079136693E-6</v>
      </c>
      <c r="J28" s="10">
        <f t="shared" si="0"/>
        <v>3.2891151079136693E-6</v>
      </c>
      <c r="K28" s="11">
        <f t="shared" si="1"/>
        <v>7.9736834532374105E-8</v>
      </c>
      <c r="L28">
        <v>0.13</v>
      </c>
      <c r="M28" s="1">
        <f t="shared" si="4"/>
        <v>4.3060096402877701E-9</v>
      </c>
      <c r="N28" s="1">
        <f t="shared" si="5"/>
        <v>3.316621117553957E-6</v>
      </c>
      <c r="O28" s="1">
        <f t="shared" si="6"/>
        <v>3.3080090982733817E-6</v>
      </c>
    </row>
    <row r="29" spans="1:15" x14ac:dyDescent="0.3">
      <c r="A29" s="1">
        <f>Raw_Data!D33</f>
        <v>861100</v>
      </c>
      <c r="B29" s="1">
        <f>Raw_Data!E33</f>
        <v>0.1577732</v>
      </c>
      <c r="C29" s="1">
        <f>Raw_Data!D286</f>
        <v>861100</v>
      </c>
      <c r="D29" s="1">
        <f>Raw_Data!E286</f>
        <v>0.15740570000000001</v>
      </c>
      <c r="E29" s="1">
        <f>Raw_Data!D539</f>
        <v>861100</v>
      </c>
      <c r="F29" s="1">
        <f>Raw_Data!E539</f>
        <v>3.8261060000000001E-3</v>
      </c>
      <c r="G29" s="1"/>
      <c r="H29" s="9">
        <f t="shared" si="2"/>
        <v>861100</v>
      </c>
      <c r="I29" s="10">
        <f t="shared" si="3"/>
        <v>3.83876399026764E-6</v>
      </c>
      <c r="J29" s="10">
        <f t="shared" si="0"/>
        <v>3.8298223844282243E-6</v>
      </c>
      <c r="K29" s="11">
        <f t="shared" si="1"/>
        <v>9.3092603406326034E-8</v>
      </c>
      <c r="L29">
        <v>8.5000000000000006E-2</v>
      </c>
      <c r="M29" s="1">
        <f t="shared" si="4"/>
        <v>3.2629493917274941E-9</v>
      </c>
      <c r="N29" s="1">
        <f t="shared" si="5"/>
        <v>3.8420269396593671E-6</v>
      </c>
      <c r="O29" s="1">
        <f t="shared" si="6"/>
        <v>3.8355010408759129E-6</v>
      </c>
    </row>
    <row r="30" spans="1:15" x14ac:dyDescent="0.3">
      <c r="A30" s="1">
        <f>Raw_Data!D34</f>
        <v>820000</v>
      </c>
      <c r="B30" s="1">
        <f>Raw_Data!E34</f>
        <v>0.27429300000000001</v>
      </c>
      <c r="C30" s="1">
        <f>Raw_Data!D287</f>
        <v>820000</v>
      </c>
      <c r="D30" s="1">
        <f>Raw_Data!E287</f>
        <v>0.27294429999999997</v>
      </c>
      <c r="E30" s="1">
        <f>Raw_Data!D540</f>
        <v>820000</v>
      </c>
      <c r="F30" s="1">
        <f>Raw_Data!E540</f>
        <v>6.6158639999999999E-3</v>
      </c>
      <c r="G30" s="1"/>
      <c r="H30" s="9">
        <f t="shared" si="2"/>
        <v>820000</v>
      </c>
      <c r="I30" s="10">
        <f t="shared" si="3"/>
        <v>3.9184714285714287E-6</v>
      </c>
      <c r="J30" s="10">
        <f t="shared" si="0"/>
        <v>3.8992042857142852E-6</v>
      </c>
      <c r="K30" s="11">
        <f t="shared" si="1"/>
        <v>9.4512342857142857E-8</v>
      </c>
      <c r="L30">
        <v>6.2E-2</v>
      </c>
      <c r="M30" s="1">
        <f t="shared" si="4"/>
        <v>2.4294522857142856E-9</v>
      </c>
      <c r="N30" s="1">
        <f t="shared" si="5"/>
        <v>3.920900880857143E-6</v>
      </c>
      <c r="O30" s="1">
        <f t="shared" si="6"/>
        <v>3.9160419762857145E-6</v>
      </c>
    </row>
    <row r="31" spans="1:15" x14ac:dyDescent="0.3">
      <c r="A31" s="1">
        <f>Raw_Data!D35</f>
        <v>750000</v>
      </c>
      <c r="B31" s="1">
        <f>Raw_Data!E35</f>
        <v>0.34076800000000002</v>
      </c>
      <c r="C31" s="1">
        <f>Raw_Data!D288</f>
        <v>750000</v>
      </c>
      <c r="D31" s="1">
        <f>Raw_Data!E288</f>
        <v>0.33988190000000001</v>
      </c>
      <c r="E31" s="1">
        <f>Raw_Data!D541</f>
        <v>750000</v>
      </c>
      <c r="F31" s="1">
        <f>Raw_Data!E541</f>
        <v>8.2426300000000008E-3</v>
      </c>
      <c r="G31" s="1"/>
      <c r="H31" s="9">
        <f t="shared" si="2"/>
        <v>750000</v>
      </c>
      <c r="I31" s="10">
        <f t="shared" si="3"/>
        <v>4.7995492957746482E-6</v>
      </c>
      <c r="J31" s="10">
        <f t="shared" si="0"/>
        <v>4.7870690140845075E-6</v>
      </c>
      <c r="K31" s="11">
        <f t="shared" si="1"/>
        <v>1.1609338028169016E-7</v>
      </c>
      <c r="L31">
        <v>5.7000000000000002E-2</v>
      </c>
      <c r="M31" s="1">
        <f t="shared" si="4"/>
        <v>2.7357430985915493E-9</v>
      </c>
      <c r="N31" s="1">
        <f t="shared" si="5"/>
        <v>4.80228503887324E-6</v>
      </c>
      <c r="O31" s="1">
        <f t="shared" si="6"/>
        <v>4.7968135526760564E-6</v>
      </c>
    </row>
    <row r="32" spans="1:15" x14ac:dyDescent="0.3">
      <c r="A32" s="1">
        <f>Raw_Data!D36</f>
        <v>679000</v>
      </c>
      <c r="B32" s="1">
        <f>Raw_Data!E36</f>
        <v>4.5689460000000001E-2</v>
      </c>
      <c r="C32" s="1">
        <f>Raw_Data!D289</f>
        <v>679000</v>
      </c>
      <c r="D32" s="1">
        <f>Raw_Data!E289</f>
        <v>4.5405059999999997E-2</v>
      </c>
      <c r="E32" s="1">
        <f>Raw_Data!D542</f>
        <v>679000</v>
      </c>
      <c r="F32" s="1">
        <f>Raw_Data!E542</f>
        <v>1.102846E-3</v>
      </c>
      <c r="G32" s="1"/>
      <c r="H32" s="9">
        <f t="shared" si="2"/>
        <v>679000</v>
      </c>
      <c r="I32" s="10">
        <f t="shared" si="3"/>
        <v>5.0766066666666667E-6</v>
      </c>
      <c r="J32" s="10">
        <f t="shared" si="0"/>
        <v>5.045006666666666E-6</v>
      </c>
      <c r="K32" s="11">
        <f t="shared" si="1"/>
        <v>1.2253844444444444E-7</v>
      </c>
      <c r="L32">
        <v>0.112</v>
      </c>
      <c r="M32" s="1">
        <f t="shared" si="4"/>
        <v>5.6857994666666671E-9</v>
      </c>
      <c r="N32" s="1">
        <f t="shared" si="5"/>
        <v>5.0822924661333332E-6</v>
      </c>
      <c r="O32" s="1">
        <f t="shared" si="6"/>
        <v>5.0709208672000002E-6</v>
      </c>
    </row>
    <row r="33" spans="1:15" x14ac:dyDescent="0.3">
      <c r="A33" s="1">
        <f>Raw_Data!D37</f>
        <v>670000</v>
      </c>
      <c r="B33" s="1">
        <f>Raw_Data!E37</f>
        <v>0.52971049999999997</v>
      </c>
      <c r="C33" s="1">
        <f>Raw_Data!D290</f>
        <v>670000</v>
      </c>
      <c r="D33" s="1">
        <f>Raw_Data!E290</f>
        <v>0.5303966</v>
      </c>
      <c r="E33" s="1">
        <f>Raw_Data!D543</f>
        <v>670000</v>
      </c>
      <c r="F33" s="1">
        <f>Raw_Data!E543</f>
        <v>1.2947169999999999E-2</v>
      </c>
      <c r="G33" s="1"/>
      <c r="H33" s="9">
        <f t="shared" si="2"/>
        <v>670000</v>
      </c>
      <c r="I33" s="10">
        <f t="shared" si="3"/>
        <v>7.5672928571428565E-6</v>
      </c>
      <c r="J33" s="10">
        <f t="shared" si="0"/>
        <v>7.5770942857142853E-6</v>
      </c>
      <c r="K33" s="11">
        <f t="shared" si="1"/>
        <v>1.8495957142857142E-7</v>
      </c>
      <c r="L33">
        <v>4.8000000000000001E-2</v>
      </c>
      <c r="M33" s="1">
        <f t="shared" si="4"/>
        <v>3.6323005714285713E-9</v>
      </c>
      <c r="N33" s="1">
        <f t="shared" si="5"/>
        <v>7.5709251577142854E-6</v>
      </c>
      <c r="O33" s="1">
        <f t="shared" si="6"/>
        <v>7.5636605565714277E-6</v>
      </c>
    </row>
    <row r="34" spans="1:15" x14ac:dyDescent="0.3">
      <c r="A34" s="1">
        <f>Raw_Data!D38</f>
        <v>600000</v>
      </c>
      <c r="B34" s="1">
        <f>Raw_Data!E38</f>
        <v>0.24219260000000001</v>
      </c>
      <c r="C34" s="1">
        <f>Raw_Data!D291</f>
        <v>600000</v>
      </c>
      <c r="D34" s="1">
        <f>Raw_Data!E291</f>
        <v>0.24173539999999999</v>
      </c>
      <c r="E34" s="1">
        <f>Raw_Data!D544</f>
        <v>600000</v>
      </c>
      <c r="F34" s="1">
        <f>Raw_Data!E544</f>
        <v>5.8961439999999999E-3</v>
      </c>
      <c r="G34" s="1"/>
      <c r="H34" s="9">
        <f t="shared" si="2"/>
        <v>600000</v>
      </c>
      <c r="I34" s="10">
        <f t="shared" si="3"/>
        <v>8.9700962962962972E-6</v>
      </c>
      <c r="J34" s="10">
        <f t="shared" si="0"/>
        <v>8.9531629629629623E-6</v>
      </c>
      <c r="K34" s="11">
        <f t="shared" si="1"/>
        <v>2.183757037037037E-7</v>
      </c>
      <c r="L34">
        <v>6.0999999999999999E-2</v>
      </c>
      <c r="M34" s="1">
        <f t="shared" si="4"/>
        <v>5.4717587407407414E-9</v>
      </c>
      <c r="N34" s="1">
        <f t="shared" si="5"/>
        <v>8.9755680550370381E-6</v>
      </c>
      <c r="O34" s="1">
        <f t="shared" si="6"/>
        <v>8.9646245375555563E-6</v>
      </c>
    </row>
    <row r="35" spans="1:15" x14ac:dyDescent="0.3">
      <c r="A35" s="1">
        <f>Raw_Data!D39</f>
        <v>573000</v>
      </c>
      <c r="B35" s="1">
        <f>Raw_Data!E39</f>
        <v>0.21746199999999999</v>
      </c>
      <c r="C35" s="1">
        <f>Raw_Data!D292</f>
        <v>573000</v>
      </c>
      <c r="D35" s="1">
        <f>Raw_Data!E292</f>
        <v>0.21726960000000001</v>
      </c>
      <c r="E35" s="1">
        <f>Raw_Data!D545</f>
        <v>573000</v>
      </c>
      <c r="F35" s="1">
        <f>Raw_Data!E545</f>
        <v>5.3043939999999996E-3</v>
      </c>
      <c r="G35" s="1"/>
      <c r="H35" s="9">
        <f t="shared" si="2"/>
        <v>573000</v>
      </c>
      <c r="I35" s="10">
        <f t="shared" si="3"/>
        <v>9.4548695652173913E-6</v>
      </c>
      <c r="J35" s="10">
        <f t="shared" si="0"/>
        <v>9.4465043478260866E-6</v>
      </c>
      <c r="K35" s="11">
        <f t="shared" si="1"/>
        <v>2.306258260869565E-7</v>
      </c>
      <c r="L35">
        <v>6.4000000000000001E-2</v>
      </c>
      <c r="M35" s="1">
        <f t="shared" si="4"/>
        <v>6.051116521739131E-9</v>
      </c>
      <c r="N35" s="1">
        <f t="shared" si="5"/>
        <v>9.4609206817391306E-6</v>
      </c>
      <c r="O35" s="1">
        <f t="shared" si="6"/>
        <v>9.4488184486956521E-6</v>
      </c>
    </row>
    <row r="36" spans="1:15" x14ac:dyDescent="0.3">
      <c r="A36" s="1">
        <f>Raw_Data!D40</f>
        <v>550000</v>
      </c>
      <c r="B36" s="1">
        <f>Raw_Data!E40</f>
        <v>0.67359009999999997</v>
      </c>
      <c r="C36" s="1">
        <f>Raw_Data!D293</f>
        <v>550000</v>
      </c>
      <c r="D36" s="1">
        <f>Raw_Data!E293</f>
        <v>0.67370260000000004</v>
      </c>
      <c r="E36" s="1">
        <f>Raw_Data!D546</f>
        <v>550000</v>
      </c>
      <c r="F36" s="1">
        <f>Raw_Data!E546</f>
        <v>1.6471090000000001E-2</v>
      </c>
      <c r="G36" s="1"/>
      <c r="H36" s="9">
        <f t="shared" si="2"/>
        <v>550000</v>
      </c>
      <c r="I36" s="10">
        <f t="shared" si="3"/>
        <v>1.1613622413793103E-5</v>
      </c>
      <c r="J36" s="10">
        <f t="shared" si="0"/>
        <v>1.1615562068965518E-5</v>
      </c>
      <c r="K36" s="11">
        <f t="shared" si="1"/>
        <v>2.8398431034482759E-7</v>
      </c>
      <c r="L36">
        <v>4.2000000000000003E-2</v>
      </c>
      <c r="M36" s="1">
        <f t="shared" si="4"/>
        <v>4.8777214137931031E-9</v>
      </c>
      <c r="N36" s="1">
        <f t="shared" si="5"/>
        <v>1.1618500135206896E-5</v>
      </c>
      <c r="O36" s="1">
        <f t="shared" si="6"/>
        <v>1.160874469237931E-5</v>
      </c>
    </row>
    <row r="37" spans="1:15" x14ac:dyDescent="0.3">
      <c r="A37" s="1">
        <f>Raw_Data!D41</f>
        <v>492000</v>
      </c>
      <c r="B37" s="1">
        <f>Raw_Data!E41</f>
        <v>0.26565119999999998</v>
      </c>
      <c r="C37" s="1">
        <f>Raw_Data!D294</f>
        <v>492000</v>
      </c>
      <c r="D37" s="1">
        <f>Raw_Data!E294</f>
        <v>0.26459820000000001</v>
      </c>
      <c r="E37" s="1">
        <f>Raw_Data!D547</f>
        <v>492000</v>
      </c>
      <c r="F37" s="1">
        <f>Raw_Data!E547</f>
        <v>6.439897E-3</v>
      </c>
      <c r="G37" s="1"/>
      <c r="H37" s="9">
        <f t="shared" si="2"/>
        <v>492000</v>
      </c>
      <c r="I37" s="10">
        <f t="shared" si="3"/>
        <v>1.2075054545454544E-5</v>
      </c>
      <c r="J37" s="10">
        <f t="shared" si="0"/>
        <v>1.2027190909090909E-5</v>
      </c>
      <c r="K37" s="11">
        <f t="shared" si="1"/>
        <v>2.9272259090909088E-7</v>
      </c>
      <c r="L37">
        <v>5.5E-2</v>
      </c>
      <c r="M37" s="1">
        <f t="shared" si="4"/>
        <v>6.6412799999999996E-9</v>
      </c>
      <c r="N37" s="1">
        <f t="shared" si="5"/>
        <v>1.2081695825454544E-5</v>
      </c>
      <c r="O37" s="1">
        <f t="shared" si="6"/>
        <v>1.2068413265454544E-5</v>
      </c>
    </row>
    <row r="38" spans="1:15" x14ac:dyDescent="0.3">
      <c r="A38" s="1">
        <f>Raw_Data!D42</f>
        <v>470000</v>
      </c>
      <c r="B38" s="1">
        <f>Raw_Data!E42</f>
        <v>0.40721610000000003</v>
      </c>
      <c r="C38" s="1">
        <f>Raw_Data!D295</f>
        <v>470000</v>
      </c>
      <c r="D38" s="1">
        <f>Raw_Data!E295</f>
        <v>0.40675620000000001</v>
      </c>
      <c r="E38" s="1">
        <f>Raw_Data!D548</f>
        <v>470000</v>
      </c>
      <c r="F38" s="1">
        <f>Raw_Data!E548</f>
        <v>9.8969699999999997E-3</v>
      </c>
      <c r="G38" s="1"/>
      <c r="H38" s="9">
        <f t="shared" si="2"/>
        <v>470000</v>
      </c>
      <c r="I38" s="10">
        <f t="shared" si="3"/>
        <v>1.357387E-5</v>
      </c>
      <c r="J38" s="10">
        <f t="shared" si="0"/>
        <v>1.355854E-5</v>
      </c>
      <c r="K38" s="11">
        <f t="shared" si="1"/>
        <v>3.2989899999999998E-7</v>
      </c>
      <c r="L38">
        <v>4.5999999999999999E-2</v>
      </c>
      <c r="M38" s="1">
        <f t="shared" si="4"/>
        <v>6.2439802000000007E-9</v>
      </c>
      <c r="N38" s="1">
        <f t="shared" si="5"/>
        <v>1.3580113980200001E-5</v>
      </c>
      <c r="O38" s="1">
        <f t="shared" si="6"/>
        <v>1.35676260198E-5</v>
      </c>
    </row>
    <row r="39" spans="1:15" x14ac:dyDescent="0.3">
      <c r="A39" s="1">
        <f>Raw_Data!D43</f>
        <v>440000</v>
      </c>
      <c r="B39" s="1">
        <f>Raw_Data!E43</f>
        <v>0.26187899999999997</v>
      </c>
      <c r="C39" s="1">
        <f>Raw_Data!D296</f>
        <v>440000</v>
      </c>
      <c r="D39" s="1">
        <f>Raw_Data!E296</f>
        <v>0.26149739999999999</v>
      </c>
      <c r="E39" s="1">
        <f>Raw_Data!D549</f>
        <v>440000</v>
      </c>
      <c r="F39" s="1">
        <f>Raw_Data!E549</f>
        <v>6.3729980000000004E-3</v>
      </c>
      <c r="G39" s="1"/>
      <c r="H39" s="9">
        <f t="shared" si="2"/>
        <v>440000</v>
      </c>
      <c r="I39" s="10">
        <f t="shared" si="3"/>
        <v>1.3093949999999999E-5</v>
      </c>
      <c r="J39" s="10">
        <f t="shared" si="0"/>
        <v>1.3074869999999999E-5</v>
      </c>
      <c r="K39" s="11">
        <f t="shared" si="1"/>
        <v>3.1864990000000002E-7</v>
      </c>
      <c r="L39">
        <v>5.6000000000000001E-2</v>
      </c>
      <c r="M39" s="1">
        <f t="shared" si="4"/>
        <v>7.3326119999999998E-9</v>
      </c>
      <c r="N39" s="1">
        <f t="shared" si="5"/>
        <v>1.3101282611999999E-5</v>
      </c>
      <c r="O39" s="1">
        <f t="shared" si="6"/>
        <v>1.3086617387999998E-5</v>
      </c>
    </row>
    <row r="40" spans="1:15" x14ac:dyDescent="0.3">
      <c r="A40" s="1">
        <f>Raw_Data!D44</f>
        <v>420000</v>
      </c>
      <c r="B40" s="1">
        <f>Raw_Data!E44</f>
        <v>0.2374019</v>
      </c>
      <c r="C40" s="1">
        <f>Raw_Data!D297</f>
        <v>420000</v>
      </c>
      <c r="D40" s="1">
        <f>Raw_Data!E297</f>
        <v>0.23583029999999999</v>
      </c>
      <c r="E40" s="1">
        <f>Raw_Data!D550</f>
        <v>420000</v>
      </c>
      <c r="F40" s="1">
        <f>Raw_Data!E550</f>
        <v>5.7197350000000001E-3</v>
      </c>
      <c r="G40" s="1"/>
      <c r="H40" s="9">
        <f t="shared" si="2"/>
        <v>420000</v>
      </c>
      <c r="I40" s="10">
        <f t="shared" si="3"/>
        <v>1.1870095E-5</v>
      </c>
      <c r="J40" s="10">
        <f t="shared" si="0"/>
        <v>1.1791515E-5</v>
      </c>
      <c r="K40" s="11">
        <f t="shared" si="1"/>
        <v>2.8598675E-7</v>
      </c>
      <c r="L40">
        <v>0.05</v>
      </c>
      <c r="M40" s="1">
        <f t="shared" si="4"/>
        <v>5.9350475000000001E-9</v>
      </c>
      <c r="N40" s="1">
        <f t="shared" si="5"/>
        <v>1.18760300475E-5</v>
      </c>
      <c r="O40" s="1">
        <f t="shared" si="6"/>
        <v>1.18641599525E-5</v>
      </c>
    </row>
    <row r="41" spans="1:15" x14ac:dyDescent="0.3">
      <c r="A41" s="1">
        <f>Raw_Data!D45</f>
        <v>400000</v>
      </c>
      <c r="B41" s="1">
        <f>Raw_Data!E45</f>
        <v>1.306513</v>
      </c>
      <c r="C41" s="1">
        <f>Raw_Data!D298</f>
        <v>400000</v>
      </c>
      <c r="D41" s="1">
        <f>Raw_Data!E298</f>
        <v>1.3090010000000001</v>
      </c>
      <c r="E41" s="1">
        <f>Raw_Data!D551</f>
        <v>400000</v>
      </c>
      <c r="F41" s="1">
        <f>Raw_Data!E551</f>
        <v>3.2008050000000003E-2</v>
      </c>
      <c r="G41" s="1"/>
      <c r="H41" s="9">
        <f t="shared" si="2"/>
        <v>400000</v>
      </c>
      <c r="I41" s="10">
        <f t="shared" si="3"/>
        <v>1.8664471428571429E-5</v>
      </c>
      <c r="J41" s="10">
        <f t="shared" si="0"/>
        <v>1.8700014285714288E-5</v>
      </c>
      <c r="K41" s="11">
        <f t="shared" si="1"/>
        <v>4.572578571428572E-7</v>
      </c>
      <c r="L41">
        <v>0.03</v>
      </c>
      <c r="M41" s="1">
        <f t="shared" si="4"/>
        <v>5.5993414285714278E-9</v>
      </c>
      <c r="N41" s="1">
        <f t="shared" si="5"/>
        <v>1.8670070770000001E-5</v>
      </c>
      <c r="O41" s="1">
        <f t="shared" si="6"/>
        <v>1.8658872087142857E-5</v>
      </c>
    </row>
    <row r="42" spans="1:15" x14ac:dyDescent="0.3">
      <c r="A42" s="1">
        <f>Raw_Data!D46</f>
        <v>330000</v>
      </c>
      <c r="B42" s="1">
        <f>Raw_Data!E46</f>
        <v>1.507387</v>
      </c>
      <c r="C42" s="1">
        <f>Raw_Data!D299</f>
        <v>330000</v>
      </c>
      <c r="D42" s="1">
        <f>Raw_Data!E299</f>
        <v>1.5098100000000001</v>
      </c>
      <c r="E42" s="1">
        <f>Raw_Data!D552</f>
        <v>330000</v>
      </c>
      <c r="F42" s="1">
        <f>Raw_Data!E552</f>
        <v>3.6975550000000003E-2</v>
      </c>
      <c r="G42" s="1"/>
      <c r="H42" s="9">
        <f t="shared" si="2"/>
        <v>330000</v>
      </c>
      <c r="I42" s="10">
        <f t="shared" si="3"/>
        <v>2.5123116666666667E-5</v>
      </c>
      <c r="J42" s="10">
        <f t="shared" si="0"/>
        <v>2.5163500000000001E-5</v>
      </c>
      <c r="K42" s="11">
        <f t="shared" si="1"/>
        <v>6.1625916666666674E-7</v>
      </c>
      <c r="L42">
        <v>2.7E-2</v>
      </c>
      <c r="M42" s="1">
        <f t="shared" si="4"/>
        <v>6.7832415000000003E-9</v>
      </c>
      <c r="N42" s="1">
        <f t="shared" si="5"/>
        <v>2.5129899908166668E-5</v>
      </c>
      <c r="O42" s="1">
        <f t="shared" si="6"/>
        <v>2.5116333425166666E-5</v>
      </c>
    </row>
    <row r="43" spans="1:15" x14ac:dyDescent="0.3">
      <c r="A43" s="1">
        <f>Raw_Data!D47</f>
        <v>270000</v>
      </c>
      <c r="B43" s="1">
        <f>Raw_Data!E47</f>
        <v>2.012883</v>
      </c>
      <c r="C43" s="1">
        <f>Raw_Data!D300</f>
        <v>270000</v>
      </c>
      <c r="D43" s="1">
        <f>Raw_Data!E300</f>
        <v>2.0092789999999998</v>
      </c>
      <c r="E43" s="1">
        <f>Raw_Data!D553</f>
        <v>270000</v>
      </c>
      <c r="F43" s="1">
        <f>Raw_Data!E553</f>
        <v>4.8916420000000002E-2</v>
      </c>
      <c r="G43" s="1"/>
      <c r="H43" s="9">
        <f t="shared" si="2"/>
        <v>270000</v>
      </c>
      <c r="I43" s="10">
        <f t="shared" si="3"/>
        <v>2.8755471428571427E-5</v>
      </c>
      <c r="J43" s="10">
        <f t="shared" si="0"/>
        <v>2.8703985714285711E-5</v>
      </c>
      <c r="K43" s="11">
        <f t="shared" si="1"/>
        <v>6.9880600000000004E-7</v>
      </c>
      <c r="L43">
        <v>2.1999999999999999E-2</v>
      </c>
      <c r="M43" s="1">
        <f t="shared" si="4"/>
        <v>6.3262037142857139E-9</v>
      </c>
      <c r="N43" s="1">
        <f t="shared" si="5"/>
        <v>2.8761797632285712E-5</v>
      </c>
      <c r="O43" s="1">
        <f t="shared" si="6"/>
        <v>2.8749145224857143E-5</v>
      </c>
    </row>
    <row r="44" spans="1:15" x14ac:dyDescent="0.3">
      <c r="A44" s="1">
        <f>Raw_Data!D48</f>
        <v>200000</v>
      </c>
      <c r="B44" s="1">
        <f>Raw_Data!E48</f>
        <v>1.9821390000000001</v>
      </c>
      <c r="C44" s="1">
        <f>Raw_Data!D301</f>
        <v>200000</v>
      </c>
      <c r="D44" s="1">
        <f>Raw_Data!E301</f>
        <v>1.9845660000000001</v>
      </c>
      <c r="E44" s="1">
        <f>Raw_Data!D554</f>
        <v>200000</v>
      </c>
      <c r="F44" s="1">
        <f>Raw_Data!E554</f>
        <v>4.8577580000000002E-2</v>
      </c>
      <c r="G44" s="1"/>
      <c r="H44" s="9">
        <f t="shared" si="2"/>
        <v>200000</v>
      </c>
      <c r="I44" s="10">
        <f t="shared" si="3"/>
        <v>3.8865470588235299E-5</v>
      </c>
      <c r="J44" s="10">
        <f t="shared" si="0"/>
        <v>3.8913058823529413E-5</v>
      </c>
      <c r="K44" s="11">
        <f t="shared" si="1"/>
        <v>9.5250156862745105E-7</v>
      </c>
      <c r="L44">
        <v>0.02</v>
      </c>
      <c r="M44" s="1">
        <f t="shared" si="4"/>
        <v>7.7730941176470593E-9</v>
      </c>
      <c r="N44" s="1">
        <f t="shared" si="5"/>
        <v>3.8873243682352947E-5</v>
      </c>
      <c r="O44" s="1">
        <f t="shared" si="6"/>
        <v>3.885769749411765E-5</v>
      </c>
    </row>
    <row r="45" spans="1:15" x14ac:dyDescent="0.3">
      <c r="A45" s="1">
        <f>Raw_Data!D49</f>
        <v>149000</v>
      </c>
      <c r="B45" s="1">
        <f>Raw_Data!E49</f>
        <v>0.94939030000000002</v>
      </c>
      <c r="C45" s="1">
        <f>Raw_Data!D302</f>
        <v>149000</v>
      </c>
      <c r="D45" s="1">
        <f>Raw_Data!E302</f>
        <v>0.95114279999999995</v>
      </c>
      <c r="E45" s="1">
        <f>Raw_Data!D555</f>
        <v>149000</v>
      </c>
      <c r="F45" s="1">
        <f>Raw_Data!E555</f>
        <v>2.3300520000000002E-2</v>
      </c>
      <c r="G45" s="1"/>
      <c r="H45" s="9">
        <f t="shared" si="2"/>
        <v>149000</v>
      </c>
      <c r="I45" s="10">
        <f t="shared" si="3"/>
        <v>4.5864265700483093E-5</v>
      </c>
      <c r="J45" s="10">
        <f t="shared" si="0"/>
        <v>4.5948927536231883E-5</v>
      </c>
      <c r="K45" s="11">
        <f t="shared" si="1"/>
        <v>1.1256289855072464E-6</v>
      </c>
      <c r="L45">
        <v>2.5999999999999999E-2</v>
      </c>
      <c r="M45" s="1">
        <f t="shared" si="4"/>
        <v>1.1924709082125604E-8</v>
      </c>
      <c r="N45" s="1">
        <f t="shared" si="5"/>
        <v>4.5876190409565216E-5</v>
      </c>
      <c r="O45" s="1">
        <f t="shared" si="6"/>
        <v>4.5852340991400969E-5</v>
      </c>
    </row>
    <row r="46" spans="1:15" x14ac:dyDescent="0.3">
      <c r="A46" s="1">
        <f>Raw_Data!D50</f>
        <v>128300</v>
      </c>
      <c r="B46" s="1">
        <f>Raw_Data!E50</f>
        <v>1.702693</v>
      </c>
      <c r="C46" s="1">
        <f>Raw_Data!D303</f>
        <v>128300</v>
      </c>
      <c r="D46" s="1">
        <f>Raw_Data!E303</f>
        <v>1.7034800000000001</v>
      </c>
      <c r="E46" s="1">
        <f>Raw_Data!D556</f>
        <v>128300</v>
      </c>
      <c r="F46" s="1">
        <f>Raw_Data!E556</f>
        <v>4.1625379999999997E-2</v>
      </c>
      <c r="G46" s="1"/>
      <c r="H46" s="9">
        <f t="shared" si="2"/>
        <v>128300</v>
      </c>
      <c r="I46" s="10">
        <f t="shared" si="3"/>
        <v>6.0165830388692579E-5</v>
      </c>
      <c r="J46" s="10">
        <f t="shared" si="0"/>
        <v>6.0193639575971737E-5</v>
      </c>
      <c r="K46" s="11">
        <f t="shared" si="1"/>
        <v>1.4708614840989398E-6</v>
      </c>
      <c r="L46">
        <v>2.1000000000000001E-2</v>
      </c>
      <c r="M46" s="1">
        <f t="shared" si="4"/>
        <v>1.2634824381625442E-8</v>
      </c>
      <c r="N46" s="1">
        <f t="shared" si="5"/>
        <v>6.0178465213074205E-5</v>
      </c>
      <c r="O46" s="1">
        <f t="shared" si="6"/>
        <v>6.0153195564310952E-5</v>
      </c>
    </row>
    <row r="47" spans="1:15" x14ac:dyDescent="0.3">
      <c r="A47" s="1">
        <f>Raw_Data!D51</f>
        <v>100000</v>
      </c>
      <c r="B47" s="1">
        <f>Raw_Data!E51</f>
        <v>0.75692820000000005</v>
      </c>
      <c r="C47" s="1">
        <f>Raw_Data!D304</f>
        <v>100000</v>
      </c>
      <c r="D47" s="1">
        <f>Raw_Data!E304</f>
        <v>0.75623910000000005</v>
      </c>
      <c r="E47" s="1">
        <f>Raw_Data!D557</f>
        <v>100000</v>
      </c>
      <c r="F47" s="1">
        <f>Raw_Data!E557</f>
        <v>1.8472240000000001E-2</v>
      </c>
      <c r="G47" s="1"/>
      <c r="H47" s="9">
        <f t="shared" si="2"/>
        <v>100000</v>
      </c>
      <c r="I47" s="10">
        <f t="shared" si="3"/>
        <v>5.0461880000000004E-5</v>
      </c>
      <c r="J47" s="10">
        <f t="shared" si="0"/>
        <v>5.0415940000000002E-5</v>
      </c>
      <c r="K47" s="11">
        <f t="shared" si="1"/>
        <v>1.2314826666666668E-6</v>
      </c>
      <c r="L47">
        <v>2.5999999999999999E-2</v>
      </c>
      <c r="M47" s="1">
        <f t="shared" si="4"/>
        <v>1.31200888E-8</v>
      </c>
      <c r="N47" s="1">
        <f t="shared" si="5"/>
        <v>5.0475000088800007E-5</v>
      </c>
      <c r="O47" s="1">
        <f t="shared" si="6"/>
        <v>5.0448759911200001E-5</v>
      </c>
    </row>
    <row r="48" spans="1:15" x14ac:dyDescent="0.3">
      <c r="A48" s="1">
        <f>Raw_Data!D52</f>
        <v>85000</v>
      </c>
      <c r="B48" s="1">
        <f>Raw_Data!E52</f>
        <v>0.1399821</v>
      </c>
      <c r="C48" s="1">
        <f>Raw_Data!D305</f>
        <v>85000</v>
      </c>
      <c r="D48" s="1">
        <f>Raw_Data!E305</f>
        <v>0.14173179999999999</v>
      </c>
      <c r="E48" s="1">
        <f>Raw_Data!D558</f>
        <v>85000</v>
      </c>
      <c r="F48" s="1">
        <f>Raw_Data!E558</f>
        <v>3.521555E-3</v>
      </c>
      <c r="G48" s="1"/>
      <c r="H48" s="9">
        <f t="shared" si="2"/>
        <v>85000</v>
      </c>
      <c r="I48" s="10">
        <f t="shared" si="3"/>
        <v>4.6660699999999999E-5</v>
      </c>
      <c r="J48" s="10">
        <f t="shared" si="0"/>
        <v>4.724393333333333E-5</v>
      </c>
      <c r="K48" s="11">
        <f t="shared" si="1"/>
        <v>1.1738516666666667E-6</v>
      </c>
      <c r="L48">
        <v>4.7E-2</v>
      </c>
      <c r="M48" s="1">
        <f t="shared" si="4"/>
        <v>2.1930528999999998E-8</v>
      </c>
      <c r="N48" s="1">
        <f t="shared" si="5"/>
        <v>4.6682630529000002E-5</v>
      </c>
      <c r="O48" s="1">
        <f t="shared" si="6"/>
        <v>4.6638769470999995E-5</v>
      </c>
    </row>
    <row r="49" spans="1:15" x14ac:dyDescent="0.3">
      <c r="A49" s="1">
        <f>Raw_Data!D53</f>
        <v>82000</v>
      </c>
      <c r="B49" s="1">
        <f>Raw_Data!E53</f>
        <v>0.59973430000000005</v>
      </c>
      <c r="C49" s="1">
        <f>Raw_Data!D306</f>
        <v>82000</v>
      </c>
      <c r="D49" s="1">
        <f>Raw_Data!E306</f>
        <v>0.60040850000000001</v>
      </c>
      <c r="E49" s="1">
        <f>Raw_Data!D559</f>
        <v>82000</v>
      </c>
      <c r="F49" s="1">
        <f>Raw_Data!E559</f>
        <v>1.4660650000000001E-2</v>
      </c>
      <c r="G49" s="1"/>
      <c r="H49" s="9">
        <f t="shared" si="2"/>
        <v>82000</v>
      </c>
      <c r="I49" s="10">
        <f t="shared" si="3"/>
        <v>8.567632857142858E-5</v>
      </c>
      <c r="J49" s="10">
        <f t="shared" si="0"/>
        <v>8.5772642857142862E-5</v>
      </c>
      <c r="K49" s="11">
        <f t="shared" si="1"/>
        <v>2.0943785714285717E-6</v>
      </c>
      <c r="L49">
        <v>2.8000000000000001E-2</v>
      </c>
      <c r="M49" s="1">
        <f t="shared" si="4"/>
        <v>2.3989372000000007E-8</v>
      </c>
      <c r="N49" s="1">
        <f t="shared" si="5"/>
        <v>8.570031794342858E-5</v>
      </c>
      <c r="O49" s="1">
        <f t="shared" si="6"/>
        <v>8.5652339199428581E-5</v>
      </c>
    </row>
    <row r="50" spans="1:15" x14ac:dyDescent="0.3">
      <c r="A50" s="1">
        <f>Raw_Data!D54</f>
        <v>75000</v>
      </c>
      <c r="B50" s="1">
        <f>Raw_Data!E54</f>
        <v>9.1704240000000006E-2</v>
      </c>
      <c r="C50" s="1">
        <f>Raw_Data!D307</f>
        <v>75000</v>
      </c>
      <c r="D50" s="1">
        <f>Raw_Data!E307</f>
        <v>9.0889419999999999E-2</v>
      </c>
      <c r="E50" s="1">
        <f>Raw_Data!D560</f>
        <v>75000</v>
      </c>
      <c r="F50" s="1">
        <f>Raw_Data!E560</f>
        <v>2.2281549999999999E-3</v>
      </c>
      <c r="G50" s="1"/>
      <c r="H50" s="9">
        <f t="shared" si="2"/>
        <v>75000</v>
      </c>
      <c r="I50" s="10">
        <f t="shared" si="3"/>
        <v>4.5852120000000002E-5</v>
      </c>
      <c r="J50" s="10">
        <f t="shared" si="0"/>
        <v>4.5444709999999996E-5</v>
      </c>
      <c r="K50" s="11">
        <f t="shared" si="1"/>
        <v>1.1140775E-6</v>
      </c>
      <c r="L50">
        <v>5.5E-2</v>
      </c>
      <c r="M50" s="1">
        <f t="shared" si="4"/>
        <v>2.5218666000000002E-8</v>
      </c>
      <c r="N50" s="1">
        <f t="shared" si="5"/>
        <v>4.5877338666000003E-5</v>
      </c>
      <c r="O50" s="1">
        <f t="shared" si="6"/>
        <v>4.5826901334000002E-5</v>
      </c>
    </row>
    <row r="51" spans="1:15" x14ac:dyDescent="0.3">
      <c r="A51" s="1">
        <f>Raw_Data!D55</f>
        <v>73000</v>
      </c>
      <c r="B51" s="1">
        <f>Raw_Data!E55</f>
        <v>1.182034</v>
      </c>
      <c r="C51" s="1">
        <f>Raw_Data!D308</f>
        <v>73000</v>
      </c>
      <c r="D51" s="1">
        <f>Raw_Data!E308</f>
        <v>1.1856120000000001</v>
      </c>
      <c r="E51" s="1">
        <f>Raw_Data!D561</f>
        <v>73000</v>
      </c>
      <c r="F51" s="1">
        <f>Raw_Data!E561</f>
        <v>2.9011160000000001E-2</v>
      </c>
      <c r="G51" s="1"/>
      <c r="H51" s="9">
        <f t="shared" si="2"/>
        <v>73000</v>
      </c>
      <c r="I51" s="10">
        <f t="shared" si="3"/>
        <v>9.0925692307692308E-5</v>
      </c>
      <c r="J51" s="10">
        <f t="shared" si="0"/>
        <v>9.1200923076923079E-5</v>
      </c>
      <c r="K51" s="11">
        <f t="shared" si="1"/>
        <v>2.2316276923076924E-6</v>
      </c>
      <c r="L51">
        <v>2.4E-2</v>
      </c>
      <c r="M51" s="1">
        <f t="shared" si="4"/>
        <v>2.1822166153846156E-8</v>
      </c>
      <c r="N51" s="1">
        <f t="shared" si="5"/>
        <v>9.0947514473846156E-5</v>
      </c>
      <c r="O51" s="1">
        <f t="shared" si="6"/>
        <v>9.090387014153846E-5</v>
      </c>
    </row>
    <row r="52" spans="1:15" x14ac:dyDescent="0.3">
      <c r="A52" s="1">
        <f>Raw_Data!D56</f>
        <v>60000</v>
      </c>
      <c r="B52" s="1">
        <f>Raw_Data!E56</f>
        <v>0.55664360000000002</v>
      </c>
      <c r="C52" s="1">
        <f>Raw_Data!D309</f>
        <v>60000</v>
      </c>
      <c r="D52" s="1">
        <f>Raw_Data!E309</f>
        <v>0.55455520000000003</v>
      </c>
      <c r="E52" s="1">
        <f>Raw_Data!D562</f>
        <v>60000</v>
      </c>
      <c r="F52" s="1">
        <f>Raw_Data!E562</f>
        <v>1.3454509999999999E-2</v>
      </c>
      <c r="G52" s="1"/>
      <c r="H52" s="9">
        <f t="shared" si="2"/>
        <v>60000</v>
      </c>
      <c r="I52" s="10">
        <f t="shared" si="3"/>
        <v>6.9580449999999999E-5</v>
      </c>
      <c r="J52" s="10">
        <f t="shared" si="0"/>
        <v>6.9319400000000006E-5</v>
      </c>
      <c r="K52" s="11">
        <f t="shared" si="1"/>
        <v>1.6818137499999998E-6</v>
      </c>
      <c r="L52">
        <v>2.5999999999999999E-2</v>
      </c>
      <c r="M52" s="1">
        <f t="shared" si="4"/>
        <v>1.8090917E-8</v>
      </c>
      <c r="N52" s="1">
        <f t="shared" si="5"/>
        <v>6.9598540917E-5</v>
      </c>
      <c r="O52" s="1">
        <f t="shared" si="6"/>
        <v>6.9562359082999997E-5</v>
      </c>
    </row>
    <row r="53" spans="1:15" x14ac:dyDescent="0.3">
      <c r="A53" s="1">
        <f>Raw_Data!D57</f>
        <v>52000</v>
      </c>
      <c r="B53" s="1">
        <f>Raw_Data!E57</f>
        <v>0.1004304</v>
      </c>
      <c r="C53" s="1">
        <f>Raw_Data!D310</f>
        <v>52000</v>
      </c>
      <c r="D53" s="1">
        <f>Raw_Data!E310</f>
        <v>0.10051549999999999</v>
      </c>
      <c r="E53" s="1">
        <f>Raw_Data!D563</f>
        <v>52000</v>
      </c>
      <c r="F53" s="1">
        <f>Raw_Data!E563</f>
        <v>2.4855189999999998E-3</v>
      </c>
      <c r="G53" s="1"/>
      <c r="H53" s="9">
        <f t="shared" si="2"/>
        <v>52000</v>
      </c>
      <c r="I53" s="10">
        <f t="shared" si="3"/>
        <v>5.02152E-5</v>
      </c>
      <c r="J53" s="10">
        <f t="shared" si="0"/>
        <v>5.0257749999999995E-5</v>
      </c>
      <c r="K53" s="11">
        <f t="shared" si="1"/>
        <v>1.2427594999999998E-6</v>
      </c>
      <c r="L53">
        <v>5.2999999999999999E-2</v>
      </c>
      <c r="M53" s="1">
        <f t="shared" si="4"/>
        <v>2.6614056000000001E-8</v>
      </c>
      <c r="N53" s="1">
        <f t="shared" si="5"/>
        <v>5.0241814056E-5</v>
      </c>
      <c r="O53" s="1">
        <f t="shared" si="6"/>
        <v>5.0188585944E-5</v>
      </c>
    </row>
    <row r="54" spans="1:15" x14ac:dyDescent="0.3">
      <c r="A54" s="1">
        <f>Raw_Data!D58</f>
        <v>50000</v>
      </c>
      <c r="B54" s="1">
        <f>Raw_Data!E58</f>
        <v>0.44713700000000001</v>
      </c>
      <c r="C54" s="1">
        <f>Raw_Data!D311</f>
        <v>50000</v>
      </c>
      <c r="D54" s="1">
        <f>Raw_Data!E311</f>
        <v>0.4503817</v>
      </c>
      <c r="E54" s="1">
        <f>Raw_Data!D564</f>
        <v>50000</v>
      </c>
      <c r="F54" s="1">
        <f>Raw_Data!E564</f>
        <v>1.111494E-2</v>
      </c>
      <c r="G54" s="1"/>
      <c r="H54" s="9">
        <f t="shared" si="2"/>
        <v>50000</v>
      </c>
      <c r="I54" s="10">
        <f t="shared" si="3"/>
        <v>8.9427399999999997E-5</v>
      </c>
      <c r="J54" s="10">
        <f t="shared" si="0"/>
        <v>9.0076339999999993E-5</v>
      </c>
      <c r="K54" s="11">
        <f t="shared" si="1"/>
        <v>2.2229880000000002E-6</v>
      </c>
      <c r="L54">
        <v>2.9000000000000001E-2</v>
      </c>
      <c r="M54" s="1">
        <f t="shared" si="4"/>
        <v>2.5933945999999998E-8</v>
      </c>
      <c r="N54" s="1">
        <f t="shared" si="5"/>
        <v>8.9453333946000002E-5</v>
      </c>
      <c r="O54" s="1">
        <f t="shared" si="6"/>
        <v>8.9401466053999992E-5</v>
      </c>
    </row>
    <row r="55" spans="1:15" x14ac:dyDescent="0.3">
      <c r="A55" s="1">
        <f>Raw_Data!D59</f>
        <v>45000</v>
      </c>
      <c r="B55" s="1">
        <f>Raw_Data!E59</f>
        <v>1.3236110000000001</v>
      </c>
      <c r="C55" s="1">
        <f>Raw_Data!D312</f>
        <v>45000</v>
      </c>
      <c r="D55" s="1">
        <f>Raw_Data!E312</f>
        <v>1.322441</v>
      </c>
      <c r="E55" s="1">
        <f>Raw_Data!D565</f>
        <v>45000</v>
      </c>
      <c r="F55" s="1">
        <f>Raw_Data!E565</f>
        <v>3.233453E-2</v>
      </c>
      <c r="G55" s="1"/>
      <c r="H55" s="9">
        <f t="shared" si="2"/>
        <v>45000</v>
      </c>
      <c r="I55" s="10">
        <f t="shared" si="3"/>
        <v>8.8240733333333344E-5</v>
      </c>
      <c r="J55" s="10">
        <f t="shared" si="0"/>
        <v>8.8162733333333336E-5</v>
      </c>
      <c r="K55" s="11">
        <f t="shared" si="1"/>
        <v>2.1556353333333332E-6</v>
      </c>
      <c r="L55">
        <v>2.1000000000000001E-2</v>
      </c>
      <c r="M55" s="1">
        <f t="shared" si="4"/>
        <v>1.8530554000000002E-8</v>
      </c>
      <c r="N55" s="1">
        <f t="shared" si="5"/>
        <v>8.8259263887333341E-5</v>
      </c>
      <c r="O55" s="1">
        <f t="shared" si="6"/>
        <v>8.8222202779333347E-5</v>
      </c>
    </row>
    <row r="56" spans="1:15" x14ac:dyDescent="0.3">
      <c r="A56" s="1">
        <f>Raw_Data!D60</f>
        <v>30000</v>
      </c>
      <c r="B56" s="1">
        <f>Raw_Data!E60</f>
        <v>1.416488</v>
      </c>
      <c r="C56" s="1">
        <f>Raw_Data!D313</f>
        <v>30000</v>
      </c>
      <c r="D56" s="1">
        <f>Raw_Data!E313</f>
        <v>1.4242680000000001</v>
      </c>
      <c r="E56" s="1">
        <f>Raw_Data!D566</f>
        <v>30000</v>
      </c>
      <c r="F56" s="1">
        <f>Raw_Data!E566</f>
        <v>3.5043339999999999E-2</v>
      </c>
      <c r="G56" s="1"/>
      <c r="H56" s="9">
        <f t="shared" si="2"/>
        <v>30000</v>
      </c>
      <c r="I56" s="10">
        <f t="shared" si="3"/>
        <v>1.416488E-4</v>
      </c>
      <c r="J56" s="10">
        <f t="shared" si="0"/>
        <v>1.424268E-4</v>
      </c>
      <c r="K56" s="11">
        <f t="shared" si="1"/>
        <v>3.5043339999999997E-6</v>
      </c>
      <c r="L56">
        <v>2.1999999999999999E-2</v>
      </c>
      <c r="M56" s="1">
        <f t="shared" si="4"/>
        <v>3.1162735999999994E-8</v>
      </c>
      <c r="N56" s="1">
        <f t="shared" si="5"/>
        <v>1.4167996273599999E-4</v>
      </c>
      <c r="O56" s="1">
        <f t="shared" si="6"/>
        <v>1.41617637264E-4</v>
      </c>
    </row>
    <row r="57" spans="1:15" x14ac:dyDescent="0.3">
      <c r="A57" s="1">
        <f>Raw_Data!D61</f>
        <v>20000</v>
      </c>
      <c r="B57" s="1">
        <f>Raw_Data!E61</f>
        <v>0.44886379999999998</v>
      </c>
      <c r="C57" s="1">
        <f>Raw_Data!D314</f>
        <v>20000</v>
      </c>
      <c r="D57" s="1">
        <f>Raw_Data!E314</f>
        <v>0.45133640000000003</v>
      </c>
      <c r="E57" s="1">
        <f>Raw_Data!D567</f>
        <v>20000</v>
      </c>
      <c r="F57" s="1">
        <f>Raw_Data!E567</f>
        <v>1.113104E-2</v>
      </c>
      <c r="G57" s="1"/>
      <c r="H57" s="9">
        <f t="shared" si="2"/>
        <v>20000</v>
      </c>
      <c r="I57" s="10">
        <f t="shared" si="3"/>
        <v>1.4962126666666665E-4</v>
      </c>
      <c r="J57" s="10">
        <f t="shared" si="0"/>
        <v>1.5044546666666668E-4</v>
      </c>
      <c r="K57" s="11">
        <f t="shared" si="1"/>
        <v>3.7103466666666665E-6</v>
      </c>
      <c r="L57">
        <v>0.03</v>
      </c>
      <c r="M57" s="1">
        <f t="shared" si="4"/>
        <v>4.4886379999999991E-8</v>
      </c>
      <c r="N57" s="1">
        <f t="shared" si="5"/>
        <v>1.4966615304666666E-4</v>
      </c>
      <c r="O57" s="1">
        <f t="shared" si="6"/>
        <v>1.4957638028666664E-4</v>
      </c>
    </row>
    <row r="58" spans="1:15" x14ac:dyDescent="0.3">
      <c r="A58" s="1">
        <f>Raw_Data!D62</f>
        <v>17000</v>
      </c>
      <c r="B58" s="1">
        <f>Raw_Data!E62</f>
        <v>0.60947150000000005</v>
      </c>
      <c r="C58" s="1">
        <f>Raw_Data!D315</f>
        <v>17000</v>
      </c>
      <c r="D58" s="1">
        <f>Raw_Data!E315</f>
        <v>0.61011530000000003</v>
      </c>
      <c r="E58" s="1">
        <f>Raw_Data!D568</f>
        <v>17000</v>
      </c>
      <c r="F58" s="1">
        <f>Raw_Data!E568</f>
        <v>1.4950430000000001E-2</v>
      </c>
      <c r="G58" s="1"/>
      <c r="H58" s="9">
        <f t="shared" si="2"/>
        <v>17000</v>
      </c>
      <c r="I58" s="10">
        <f t="shared" si="3"/>
        <v>1.5236787500000001E-4</v>
      </c>
      <c r="J58" s="10">
        <f t="shared" si="0"/>
        <v>1.5252882500000001E-4</v>
      </c>
      <c r="K58" s="11">
        <f t="shared" si="1"/>
        <v>3.7376075000000001E-6</v>
      </c>
      <c r="L58">
        <v>2.9000000000000001E-2</v>
      </c>
      <c r="M58" s="1">
        <f t="shared" si="4"/>
        <v>4.4186683750000001E-8</v>
      </c>
      <c r="N58" s="1">
        <f t="shared" si="5"/>
        <v>1.5241206168375E-4</v>
      </c>
      <c r="O58" s="1">
        <f t="shared" si="6"/>
        <v>1.5232368831625002E-4</v>
      </c>
    </row>
    <row r="59" spans="1:15" x14ac:dyDescent="0.3">
      <c r="A59" s="1">
        <f>Raw_Data!D63</f>
        <v>13000</v>
      </c>
      <c r="B59" s="1">
        <f>Raw_Data!E63</f>
        <v>0.46551330000000002</v>
      </c>
      <c r="C59" s="1">
        <f>Raw_Data!D316</f>
        <v>13000</v>
      </c>
      <c r="D59" s="1">
        <f>Raw_Data!E316</f>
        <v>0.4667172</v>
      </c>
      <c r="E59" s="1">
        <f>Raw_Data!D569</f>
        <v>13000</v>
      </c>
      <c r="F59" s="1">
        <f>Raw_Data!E569</f>
        <v>1.1472019999999999E-2</v>
      </c>
      <c r="G59" s="1"/>
      <c r="H59" s="9">
        <f t="shared" si="2"/>
        <v>13000</v>
      </c>
      <c r="I59" s="10">
        <f t="shared" si="3"/>
        <v>1.330038E-4</v>
      </c>
      <c r="J59" s="10">
        <f t="shared" si="0"/>
        <v>1.3334777142857144E-4</v>
      </c>
      <c r="K59" s="11">
        <f t="shared" si="1"/>
        <v>3.2777199999999997E-6</v>
      </c>
      <c r="L59">
        <v>3.4000000000000002E-2</v>
      </c>
      <c r="M59" s="1">
        <f t="shared" si="4"/>
        <v>4.5221292000000005E-8</v>
      </c>
      <c r="N59" s="1">
        <f t="shared" si="5"/>
        <v>1.33049021292E-4</v>
      </c>
      <c r="O59" s="1">
        <f t="shared" si="6"/>
        <v>1.32958578708E-4</v>
      </c>
    </row>
    <row r="60" spans="1:15" x14ac:dyDescent="0.3">
      <c r="A60" s="1">
        <f>Raw_Data!D64</f>
        <v>9500</v>
      </c>
      <c r="B60" s="1">
        <f>Raw_Data!E64</f>
        <v>0.12633610000000001</v>
      </c>
      <c r="C60" s="1">
        <f>Raw_Data!D317</f>
        <v>9500</v>
      </c>
      <c r="D60" s="1">
        <f>Raw_Data!E317</f>
        <v>0.12645480000000001</v>
      </c>
      <c r="E60" s="1">
        <f>Raw_Data!D570</f>
        <v>9500</v>
      </c>
      <c r="F60" s="1">
        <f>Raw_Data!E570</f>
        <v>3.1169980000000002E-3</v>
      </c>
      <c r="G60" s="1"/>
      <c r="H60" s="9">
        <f t="shared" si="2"/>
        <v>9500</v>
      </c>
      <c r="I60" s="10">
        <f t="shared" si="3"/>
        <v>8.5942925170068036E-5</v>
      </c>
      <c r="J60" s="10">
        <f t="shared" si="0"/>
        <v>8.602367346938776E-5</v>
      </c>
      <c r="K60" s="11">
        <f t="shared" si="1"/>
        <v>2.1204068027210884E-6</v>
      </c>
      <c r="L60">
        <v>4.3999999999999997E-2</v>
      </c>
      <c r="M60" s="1">
        <f t="shared" si="4"/>
        <v>3.7814887074829933E-8</v>
      </c>
      <c r="N60" s="1">
        <f t="shared" si="5"/>
        <v>8.598074005714286E-5</v>
      </c>
      <c r="O60" s="1">
        <f t="shared" si="6"/>
        <v>8.5905110282993212E-5</v>
      </c>
    </row>
    <row r="61" spans="1:15" x14ac:dyDescent="0.3">
      <c r="A61" s="1">
        <f>Raw_Data!D65</f>
        <v>8030</v>
      </c>
      <c r="B61" s="1">
        <f>Raw_Data!E65</f>
        <v>0.21230660000000001</v>
      </c>
      <c r="C61" s="1">
        <f>Raw_Data!D318</f>
        <v>8030</v>
      </c>
      <c r="D61" s="1">
        <f>Raw_Data!E318</f>
        <v>0.2141721</v>
      </c>
      <c r="E61" s="1">
        <f>Raw_Data!D571</f>
        <v>8030</v>
      </c>
      <c r="F61" s="1">
        <f>Raw_Data!E571</f>
        <v>5.2923479999999997E-3</v>
      </c>
      <c r="G61" s="1"/>
      <c r="H61" s="9">
        <f t="shared" si="2"/>
        <v>8030</v>
      </c>
      <c r="I61" s="10">
        <f t="shared" si="3"/>
        <v>9.1118712446351931E-5</v>
      </c>
      <c r="J61" s="10">
        <f t="shared" si="0"/>
        <v>9.1919356223175969E-5</v>
      </c>
      <c r="K61" s="11">
        <f t="shared" si="1"/>
        <v>2.2713939914163089E-6</v>
      </c>
      <c r="L61">
        <v>4.1000000000000002E-2</v>
      </c>
      <c r="M61" s="1">
        <f t="shared" si="4"/>
        <v>3.7358672103004294E-8</v>
      </c>
      <c r="N61" s="1">
        <f t="shared" si="5"/>
        <v>9.1156071118454936E-5</v>
      </c>
      <c r="O61" s="1">
        <f t="shared" si="6"/>
        <v>9.1081353774248927E-5</v>
      </c>
    </row>
    <row r="62" spans="1:15" x14ac:dyDescent="0.3">
      <c r="A62" s="1">
        <f>Raw_Data!D66</f>
        <v>5700</v>
      </c>
      <c r="B62" s="1">
        <f>Raw_Data!E66</f>
        <v>0.19284380000000001</v>
      </c>
      <c r="C62" s="1">
        <f>Raw_Data!D319</f>
        <v>5700</v>
      </c>
      <c r="D62" s="1">
        <f>Raw_Data!E319</f>
        <v>0.1940076</v>
      </c>
      <c r="E62" s="1">
        <f>Raw_Data!D572</f>
        <v>5700</v>
      </c>
      <c r="F62" s="1">
        <f>Raw_Data!E572</f>
        <v>4.804895E-3</v>
      </c>
      <c r="G62" s="1"/>
      <c r="H62" s="9">
        <f t="shared" si="2"/>
        <v>5700</v>
      </c>
      <c r="I62" s="10">
        <f t="shared" si="3"/>
        <v>1.0713544444444445E-4</v>
      </c>
      <c r="J62" s="10">
        <f t="shared" si="0"/>
        <v>1.0778200000000001E-4</v>
      </c>
      <c r="K62" s="11">
        <f t="shared" si="1"/>
        <v>2.6693861111111112E-6</v>
      </c>
      <c r="L62">
        <v>4.9000000000000002E-2</v>
      </c>
      <c r="M62" s="1">
        <f t="shared" si="4"/>
        <v>5.2496367777777777E-8</v>
      </c>
      <c r="N62" s="1">
        <f t="shared" si="5"/>
        <v>1.0718794081222222E-4</v>
      </c>
      <c r="O62" s="1">
        <f t="shared" si="6"/>
        <v>1.0708294807666667E-4</v>
      </c>
    </row>
    <row r="63" spans="1:15" x14ac:dyDescent="0.3">
      <c r="A63" s="1">
        <f>Raw_Data!D67</f>
        <v>3900</v>
      </c>
      <c r="B63" s="1">
        <f>Raw_Data!E67</f>
        <v>1.232539E-2</v>
      </c>
      <c r="C63" s="1">
        <f>Raw_Data!D320</f>
        <v>3900</v>
      </c>
      <c r="D63" s="1">
        <f>Raw_Data!E320</f>
        <v>1.2526850000000001E-2</v>
      </c>
      <c r="E63" s="1">
        <f>Raw_Data!D573</f>
        <v>3900</v>
      </c>
      <c r="F63" s="1">
        <f>Raw_Data!E573</f>
        <v>3.1096599999999998E-4</v>
      </c>
      <c r="G63" s="1"/>
      <c r="H63" s="9">
        <f t="shared" si="2"/>
        <v>3900</v>
      </c>
      <c r="I63" s="10">
        <f t="shared" si="3"/>
        <v>7.7033687499999996E-5</v>
      </c>
      <c r="J63" s="10">
        <f t="shared" si="0"/>
        <v>7.8292812500000008E-5</v>
      </c>
      <c r="K63" s="11">
        <f t="shared" si="1"/>
        <v>1.9435374999999998E-6</v>
      </c>
      <c r="L63">
        <v>0.109</v>
      </c>
      <c r="M63" s="1">
        <f t="shared" si="4"/>
        <v>8.3966719375000001E-8</v>
      </c>
      <c r="N63" s="1">
        <f t="shared" si="5"/>
        <v>7.711765421937499E-5</v>
      </c>
      <c r="O63" s="1">
        <f t="shared" si="6"/>
        <v>7.6949720780625003E-5</v>
      </c>
    </row>
    <row r="64" spans="1:15" x14ac:dyDescent="0.3">
      <c r="A64" s="1">
        <f>Raw_Data!D68</f>
        <v>3740</v>
      </c>
      <c r="B64" s="1">
        <f>Raw_Data!E68</f>
        <v>3.6710329999999999E-2</v>
      </c>
      <c r="C64" s="1">
        <f>Raw_Data!D321</f>
        <v>3740</v>
      </c>
      <c r="D64" s="1">
        <f>Raw_Data!E321</f>
        <v>3.684453E-2</v>
      </c>
      <c r="E64" s="1">
        <f>Raw_Data!D574</f>
        <v>3740</v>
      </c>
      <c r="F64" s="1">
        <f>Raw_Data!E574</f>
        <v>9.0198709999999996E-4</v>
      </c>
      <c r="G64" s="1"/>
      <c r="H64" s="9">
        <f t="shared" si="2"/>
        <v>3740</v>
      </c>
      <c r="I64" s="10">
        <f t="shared" si="3"/>
        <v>4.960855405405405E-5</v>
      </c>
      <c r="J64" s="10">
        <f t="shared" si="0"/>
        <v>4.9789905405405408E-5</v>
      </c>
      <c r="K64" s="11">
        <f t="shared" si="1"/>
        <v>1.2189014864864864E-6</v>
      </c>
      <c r="L64">
        <v>6.9000000000000006E-2</v>
      </c>
      <c r="M64" s="1">
        <f t="shared" si="4"/>
        <v>3.42299022972973E-8</v>
      </c>
      <c r="N64" s="1">
        <f t="shared" si="5"/>
        <v>4.964278395635135E-5</v>
      </c>
      <c r="O64" s="1">
        <f t="shared" si="6"/>
        <v>4.957432415175675E-5</v>
      </c>
    </row>
    <row r="65" spans="1:15" x14ac:dyDescent="0.3">
      <c r="A65" s="1">
        <f>Raw_Data!D69</f>
        <v>3000</v>
      </c>
      <c r="B65" s="1">
        <f>Raw_Data!E69</f>
        <v>7.8154699999999997E-3</v>
      </c>
      <c r="C65" s="1">
        <f>Raw_Data!D322</f>
        <v>3000</v>
      </c>
      <c r="D65" s="1">
        <f>Raw_Data!E322</f>
        <v>7.9107440000000008E-3</v>
      </c>
      <c r="E65" s="1">
        <f>Raw_Data!D575</f>
        <v>3000</v>
      </c>
      <c r="F65" s="1">
        <f>Raw_Data!E575</f>
        <v>1.9989770000000001E-4</v>
      </c>
      <c r="G65" s="1"/>
      <c r="H65" s="9">
        <f t="shared" si="2"/>
        <v>3000</v>
      </c>
      <c r="I65" s="10">
        <f t="shared" si="3"/>
        <v>1.5630939999999999E-5</v>
      </c>
      <c r="J65" s="10">
        <f t="shared" si="0"/>
        <v>1.5821488000000001E-5</v>
      </c>
      <c r="K65" s="11">
        <f t="shared" si="1"/>
        <v>3.9979540000000001E-7</v>
      </c>
      <c r="L65">
        <v>0.10100000000000001</v>
      </c>
      <c r="M65" s="1">
        <f t="shared" si="4"/>
        <v>1.5787249400000001E-8</v>
      </c>
      <c r="N65" s="1">
        <f t="shared" si="5"/>
        <v>1.5646727249399999E-5</v>
      </c>
      <c r="O65" s="1">
        <f t="shared" si="6"/>
        <v>1.5615152750599999E-5</v>
      </c>
    </row>
    <row r="66" spans="1:15" x14ac:dyDescent="0.3">
      <c r="A66" s="1">
        <f>Raw_Data!D70</f>
        <v>2500</v>
      </c>
      <c r="B66" s="1">
        <f>Raw_Data!E70</f>
        <v>1.4601660000000001E-2</v>
      </c>
      <c r="C66" s="1">
        <f>Raw_Data!D323</f>
        <v>2500</v>
      </c>
      <c r="D66" s="1">
        <f>Raw_Data!E323</f>
        <v>1.4861859999999999E-2</v>
      </c>
      <c r="E66" s="1">
        <f>Raw_Data!D576</f>
        <v>2500</v>
      </c>
      <c r="F66" s="1">
        <f>Raw_Data!E576</f>
        <v>3.8573829999999999E-4</v>
      </c>
      <c r="G66" s="1"/>
      <c r="H66" s="9">
        <f t="shared" si="2"/>
        <v>2500</v>
      </c>
      <c r="I66" s="10">
        <f t="shared" si="3"/>
        <v>5.840664E-5</v>
      </c>
      <c r="J66" s="10">
        <f t="shared" si="0"/>
        <v>5.9447439999999999E-5</v>
      </c>
      <c r="K66" s="11">
        <f t="shared" si="1"/>
        <v>1.5429531999999999E-6</v>
      </c>
      <c r="L66">
        <v>9.2999999999999999E-2</v>
      </c>
      <c r="M66" s="1">
        <f t="shared" si="4"/>
        <v>5.43181752E-8</v>
      </c>
      <c r="N66" s="1">
        <f t="shared" si="5"/>
        <v>5.8460958175200003E-5</v>
      </c>
      <c r="O66" s="1">
        <f t="shared" si="6"/>
        <v>5.8352321824799997E-5</v>
      </c>
    </row>
    <row r="67" spans="1:15" x14ac:dyDescent="0.3">
      <c r="A67" s="1">
        <f>Raw_Data!D71</f>
        <v>2250</v>
      </c>
      <c r="B67" s="1">
        <f>Raw_Data!E71</f>
        <v>4.9466090000000002E-3</v>
      </c>
      <c r="C67" s="1">
        <f>Raw_Data!D324</f>
        <v>2250</v>
      </c>
      <c r="D67" s="1">
        <f>Raw_Data!E324</f>
        <v>5.0102100000000002E-3</v>
      </c>
      <c r="E67" s="1">
        <f>Raw_Data!D577</f>
        <v>2250</v>
      </c>
      <c r="F67" s="1">
        <f>Raw_Data!E577</f>
        <v>1.274418E-4</v>
      </c>
      <c r="G67" s="1"/>
      <c r="H67" s="9">
        <f t="shared" si="2"/>
        <v>2250</v>
      </c>
      <c r="I67" s="10">
        <f t="shared" si="3"/>
        <v>9.8932180000000007E-5</v>
      </c>
      <c r="J67" s="10">
        <f t="shared" ref="J67:J130" si="7">D67/(C67-C68)</f>
        <v>1.0020420000000001E-4</v>
      </c>
      <c r="K67" s="11">
        <f t="shared" ref="K67:K130" si="8">F67/(E67-E68)</f>
        <v>2.5488360000000002E-6</v>
      </c>
      <c r="L67">
        <v>0.152</v>
      </c>
      <c r="M67" s="1">
        <f t="shared" si="4"/>
        <v>1.503769136E-7</v>
      </c>
      <c r="N67" s="1">
        <f t="shared" si="5"/>
        <v>9.9082556913600005E-5</v>
      </c>
      <c r="O67" s="1">
        <f t="shared" si="6"/>
        <v>9.8781803086400008E-5</v>
      </c>
    </row>
    <row r="68" spans="1:15" x14ac:dyDescent="0.3">
      <c r="A68" s="1">
        <f>Raw_Data!D72</f>
        <v>2200</v>
      </c>
      <c r="B68" s="1">
        <f>Raw_Data!E72</f>
        <v>6.5020270000000005E-2</v>
      </c>
      <c r="C68" s="1">
        <f>Raw_Data!D325</f>
        <v>2200</v>
      </c>
      <c r="D68" s="1">
        <f>Raw_Data!E325</f>
        <v>6.5852229999999998E-2</v>
      </c>
      <c r="E68" s="1">
        <f>Raw_Data!D578</f>
        <v>2200</v>
      </c>
      <c r="F68" s="1">
        <f>Raw_Data!E578</f>
        <v>1.6607429999999999E-3</v>
      </c>
      <c r="G68" s="1"/>
      <c r="H68" s="9">
        <f t="shared" ref="H68:H131" si="9">A68</f>
        <v>2200</v>
      </c>
      <c r="I68" s="10">
        <f t="shared" ref="I68:I131" si="10">B68/(A68-A69)</f>
        <v>1.6255067500000001E-4</v>
      </c>
      <c r="J68" s="10">
        <f t="shared" si="7"/>
        <v>1.6463057500000001E-4</v>
      </c>
      <c r="K68" s="11">
        <f t="shared" si="8"/>
        <v>4.1518574999999996E-6</v>
      </c>
      <c r="L68">
        <v>6.9000000000000006E-2</v>
      </c>
      <c r="M68" s="1">
        <f t="shared" ref="M68:M131" si="11">L68/100*I68</f>
        <v>1.1215996575000001E-7</v>
      </c>
      <c r="N68" s="1">
        <f t="shared" ref="N68:N131" si="12">I68+M68</f>
        <v>1.6266283496575002E-4</v>
      </c>
      <c r="O68" s="1">
        <f t="shared" ref="O68:O131" si="13">I68-M68</f>
        <v>1.6243851503425E-4</v>
      </c>
    </row>
    <row r="69" spans="1:15" x14ac:dyDescent="0.3">
      <c r="A69" s="1">
        <f>Raw_Data!D73</f>
        <v>1800</v>
      </c>
      <c r="B69" s="1">
        <f>Raw_Data!E73</f>
        <v>5.4765269999999998E-2</v>
      </c>
      <c r="C69" s="1">
        <f>Raw_Data!D326</f>
        <v>1800</v>
      </c>
      <c r="D69" s="1">
        <f>Raw_Data!E326</f>
        <v>5.5554050000000001E-2</v>
      </c>
      <c r="E69" s="1">
        <f>Raw_Data!D579</f>
        <v>1800</v>
      </c>
      <c r="F69" s="1">
        <f>Raw_Data!E579</f>
        <v>1.3969869999999999E-3</v>
      </c>
      <c r="G69" s="1"/>
      <c r="H69" s="9">
        <f t="shared" si="9"/>
        <v>1800</v>
      </c>
      <c r="I69" s="10">
        <f t="shared" si="10"/>
        <v>2.1906108E-4</v>
      </c>
      <c r="J69" s="10">
        <f t="shared" si="7"/>
        <v>2.222162E-4</v>
      </c>
      <c r="K69" s="11">
        <f t="shared" si="8"/>
        <v>5.587948E-6</v>
      </c>
      <c r="L69">
        <v>7.5999999999999998E-2</v>
      </c>
      <c r="M69" s="1">
        <f t="shared" si="11"/>
        <v>1.6648642079999997E-7</v>
      </c>
      <c r="N69" s="1">
        <f t="shared" si="12"/>
        <v>2.192275664208E-4</v>
      </c>
      <c r="O69" s="1">
        <f t="shared" si="13"/>
        <v>2.188945935792E-4</v>
      </c>
    </row>
    <row r="70" spans="1:15" x14ac:dyDescent="0.3">
      <c r="A70" s="1">
        <f>Raw_Data!D74</f>
        <v>1550</v>
      </c>
      <c r="B70" s="1">
        <f>Raw_Data!E74</f>
        <v>9.8500140000000007E-3</v>
      </c>
      <c r="C70" s="1">
        <f>Raw_Data!D327</f>
        <v>1550</v>
      </c>
      <c r="D70" s="1">
        <f>Raw_Data!E327</f>
        <v>1.011812E-2</v>
      </c>
      <c r="E70" s="1">
        <f>Raw_Data!D580</f>
        <v>1550</v>
      </c>
      <c r="F70" s="1">
        <f>Raw_Data!E580</f>
        <v>2.5750159999999997E-4</v>
      </c>
      <c r="G70" s="1"/>
      <c r="H70" s="9">
        <f t="shared" si="9"/>
        <v>1550</v>
      </c>
      <c r="I70" s="10">
        <f t="shared" si="10"/>
        <v>1.9700028000000001E-4</v>
      </c>
      <c r="J70" s="10">
        <f t="shared" si="7"/>
        <v>2.0236239999999999E-4</v>
      </c>
      <c r="K70" s="11">
        <f t="shared" si="8"/>
        <v>5.1500319999999999E-6</v>
      </c>
      <c r="L70">
        <v>0.128</v>
      </c>
      <c r="M70" s="1">
        <f t="shared" si="11"/>
        <v>2.5216035840000001E-7</v>
      </c>
      <c r="N70" s="1">
        <f t="shared" si="12"/>
        <v>1.972524403584E-4</v>
      </c>
      <c r="O70" s="1">
        <f t="shared" si="13"/>
        <v>1.9674811964160002E-4</v>
      </c>
    </row>
    <row r="71" spans="1:15" x14ac:dyDescent="0.3">
      <c r="A71" s="1">
        <f>Raw_Data!D75</f>
        <v>1500</v>
      </c>
      <c r="B71" s="1">
        <f>Raw_Data!E75</f>
        <v>7.7946029999999999E-2</v>
      </c>
      <c r="C71" s="1">
        <f>Raw_Data!D328</f>
        <v>1500</v>
      </c>
      <c r="D71" s="1">
        <f>Raw_Data!E328</f>
        <v>7.8804260000000001E-2</v>
      </c>
      <c r="E71" s="1">
        <f>Raw_Data!D581</f>
        <v>1500</v>
      </c>
      <c r="F71" s="1">
        <f>Raw_Data!E581</f>
        <v>1.971899E-3</v>
      </c>
      <c r="G71" s="1"/>
      <c r="H71" s="9">
        <f t="shared" si="9"/>
        <v>1500</v>
      </c>
      <c r="I71" s="10">
        <f t="shared" si="10"/>
        <v>2.2270294285714286E-4</v>
      </c>
      <c r="J71" s="10">
        <f t="shared" si="7"/>
        <v>2.2515502857142858E-4</v>
      </c>
      <c r="K71" s="11">
        <f t="shared" si="8"/>
        <v>5.6339971428571429E-6</v>
      </c>
      <c r="L71">
        <v>7.9000000000000001E-2</v>
      </c>
      <c r="M71" s="1">
        <f t="shared" si="11"/>
        <v>1.7593532485714287E-7</v>
      </c>
      <c r="N71" s="1">
        <f t="shared" si="12"/>
        <v>2.22878878182E-4</v>
      </c>
      <c r="O71" s="1">
        <f t="shared" si="13"/>
        <v>2.2252700753228573E-4</v>
      </c>
    </row>
    <row r="72" spans="1:15" x14ac:dyDescent="0.3">
      <c r="A72" s="1">
        <f>Raw_Data!D76</f>
        <v>1150</v>
      </c>
      <c r="B72" s="1">
        <f>Raw_Data!E76</f>
        <v>2.9244929999999999E-2</v>
      </c>
      <c r="C72" s="1">
        <f>Raw_Data!D329</f>
        <v>1150</v>
      </c>
      <c r="D72" s="1">
        <f>Raw_Data!E329</f>
        <v>2.976051E-2</v>
      </c>
      <c r="E72" s="1">
        <f>Raw_Data!D582</f>
        <v>1150</v>
      </c>
      <c r="F72" s="1">
        <f>Raw_Data!E582</f>
        <v>7.5207940000000004E-4</v>
      </c>
      <c r="G72" s="1"/>
      <c r="H72" s="9">
        <f t="shared" si="9"/>
        <v>1150</v>
      </c>
      <c r="I72" s="10">
        <f t="shared" si="10"/>
        <v>1.4622465000000001E-4</v>
      </c>
      <c r="J72" s="10">
        <f t="shared" si="7"/>
        <v>1.4880255000000001E-4</v>
      </c>
      <c r="K72" s="11">
        <f t="shared" si="8"/>
        <v>3.7603970000000002E-6</v>
      </c>
      <c r="L72">
        <v>0.11700000000000001</v>
      </c>
      <c r="M72" s="1">
        <f t="shared" si="11"/>
        <v>1.710828405E-7</v>
      </c>
      <c r="N72" s="1">
        <f t="shared" si="12"/>
        <v>1.4639573284050002E-4</v>
      </c>
      <c r="O72" s="1">
        <f t="shared" si="13"/>
        <v>1.4605356715949999E-4</v>
      </c>
    </row>
    <row r="73" spans="1:15" x14ac:dyDescent="0.3">
      <c r="A73" s="1">
        <f>Raw_Data!D77</f>
        <v>950</v>
      </c>
      <c r="B73" s="1">
        <f>Raw_Data!E77</f>
        <v>3.0920989999999999E-2</v>
      </c>
      <c r="C73" s="1">
        <f>Raw_Data!D330</f>
        <v>950</v>
      </c>
      <c r="D73" s="1">
        <f>Raw_Data!E330</f>
        <v>3.140743E-2</v>
      </c>
      <c r="E73" s="1">
        <f>Raw_Data!D583</f>
        <v>950</v>
      </c>
      <c r="F73" s="1">
        <f>Raw_Data!E583</f>
        <v>7.9330640000000005E-4</v>
      </c>
      <c r="G73" s="1"/>
      <c r="H73" s="9">
        <f t="shared" si="9"/>
        <v>950</v>
      </c>
      <c r="I73" s="10">
        <f t="shared" si="10"/>
        <v>1.1580895131086142E-4</v>
      </c>
      <c r="J73" s="10">
        <f t="shared" si="7"/>
        <v>1.1763082397003745E-4</v>
      </c>
      <c r="K73" s="11">
        <f t="shared" si="8"/>
        <v>2.9711850187265922E-6</v>
      </c>
      <c r="L73">
        <v>0.13900000000000001</v>
      </c>
      <c r="M73" s="1">
        <f t="shared" si="11"/>
        <v>1.6097444232209739E-7</v>
      </c>
      <c r="N73" s="1">
        <f t="shared" si="12"/>
        <v>1.1596992575318352E-4</v>
      </c>
      <c r="O73" s="1">
        <f t="shared" si="13"/>
        <v>1.1564797686853933E-4</v>
      </c>
    </row>
    <row r="74" spans="1:15" x14ac:dyDescent="0.3">
      <c r="A74" s="1">
        <f>Raw_Data!D78</f>
        <v>683</v>
      </c>
      <c r="B74" s="1">
        <f>Raw_Data!E78</f>
        <v>9.6586739999999995E-4</v>
      </c>
      <c r="C74" s="1">
        <f>Raw_Data!D331</f>
        <v>683</v>
      </c>
      <c r="D74" s="1">
        <f>Raw_Data!E331</f>
        <v>9.989605999999999E-4</v>
      </c>
      <c r="E74" s="1">
        <f>Raw_Data!D584</f>
        <v>683</v>
      </c>
      <c r="F74" s="1">
        <f>Raw_Data!E584</f>
        <v>2.5726390000000001E-5</v>
      </c>
      <c r="G74" s="1"/>
      <c r="H74" s="9">
        <f t="shared" si="9"/>
        <v>683</v>
      </c>
      <c r="I74" s="10">
        <f t="shared" si="10"/>
        <v>7.4297492307692304E-5</v>
      </c>
      <c r="J74" s="10">
        <f t="shared" si="7"/>
        <v>7.6843123076923066E-5</v>
      </c>
      <c r="K74" s="11">
        <f t="shared" si="8"/>
        <v>1.9789530769230771E-6</v>
      </c>
      <c r="L74">
        <v>0.373</v>
      </c>
      <c r="M74" s="1">
        <f t="shared" si="11"/>
        <v>2.7712964630769227E-7</v>
      </c>
      <c r="N74" s="1">
        <f t="shared" si="12"/>
        <v>7.4574621954000002E-5</v>
      </c>
      <c r="O74" s="1">
        <f t="shared" si="13"/>
        <v>7.4020362661384606E-5</v>
      </c>
    </row>
    <row r="75" spans="1:15" x14ac:dyDescent="0.3">
      <c r="A75" s="1">
        <f>Raw_Data!D79</f>
        <v>670</v>
      </c>
      <c r="B75" s="1">
        <f>Raw_Data!E79</f>
        <v>8.9812880000000005E-3</v>
      </c>
      <c r="C75" s="1">
        <f>Raw_Data!D332</f>
        <v>670</v>
      </c>
      <c r="D75" s="1">
        <f>Raw_Data!E332</f>
        <v>9.1452559999999992E-3</v>
      </c>
      <c r="E75" s="1">
        <f>Raw_Data!D585</f>
        <v>670</v>
      </c>
      <c r="F75" s="1">
        <f>Raw_Data!E585</f>
        <v>2.320597E-4</v>
      </c>
      <c r="G75" s="1"/>
      <c r="H75" s="9">
        <f t="shared" si="9"/>
        <v>670</v>
      </c>
      <c r="I75" s="10">
        <f t="shared" si="10"/>
        <v>7.4844066666666671E-5</v>
      </c>
      <c r="J75" s="10">
        <f t="shared" si="7"/>
        <v>7.6210466666666658E-5</v>
      </c>
      <c r="K75" s="11">
        <f t="shared" si="8"/>
        <v>1.9338308333333332E-6</v>
      </c>
      <c r="L75">
        <v>0.221</v>
      </c>
      <c r="M75" s="1">
        <f t="shared" si="11"/>
        <v>1.6540538733333334E-7</v>
      </c>
      <c r="N75" s="1">
        <f t="shared" si="12"/>
        <v>7.5009472054000001E-5</v>
      </c>
      <c r="O75" s="1">
        <f t="shared" si="13"/>
        <v>7.467866127933334E-5</v>
      </c>
    </row>
    <row r="76" spans="1:15" x14ac:dyDescent="0.3">
      <c r="A76" s="1">
        <f>Raw_Data!D80</f>
        <v>550</v>
      </c>
      <c r="B76" s="1">
        <f>Raw_Data!E80</f>
        <v>8.1228259999999997E-3</v>
      </c>
      <c r="C76" s="1">
        <f>Raw_Data!D333</f>
        <v>550</v>
      </c>
      <c r="D76" s="1">
        <f>Raw_Data!E333</f>
        <v>8.2983459999999998E-3</v>
      </c>
      <c r="E76" s="1">
        <f>Raw_Data!D586</f>
        <v>550</v>
      </c>
      <c r="F76" s="1">
        <f>Raw_Data!E586</f>
        <v>2.1260340000000001E-4</v>
      </c>
      <c r="G76" s="1"/>
      <c r="H76" s="9">
        <f t="shared" si="9"/>
        <v>550</v>
      </c>
      <c r="I76" s="10">
        <f t="shared" si="10"/>
        <v>3.3154391836734691E-5</v>
      </c>
      <c r="J76" s="10">
        <f t="shared" si="7"/>
        <v>3.3870800000000001E-5</v>
      </c>
      <c r="K76" s="11">
        <f t="shared" si="8"/>
        <v>8.6776897959183674E-7</v>
      </c>
      <c r="L76">
        <v>0.29499999999999998</v>
      </c>
      <c r="M76" s="1">
        <f t="shared" si="11"/>
        <v>9.780545591836734E-8</v>
      </c>
      <c r="N76" s="1">
        <f t="shared" si="12"/>
        <v>3.325219729265306E-5</v>
      </c>
      <c r="O76" s="1">
        <f t="shared" si="13"/>
        <v>3.3056586380816323E-5</v>
      </c>
    </row>
    <row r="77" spans="1:15" x14ac:dyDescent="0.3">
      <c r="A77" s="1">
        <f>Raw_Data!D81</f>
        <v>305</v>
      </c>
      <c r="B77" s="1">
        <f>Raw_Data!E81</f>
        <v>2.8920760000000003E-4</v>
      </c>
      <c r="C77" s="1">
        <f>Raw_Data!D334</f>
        <v>305</v>
      </c>
      <c r="D77" s="1">
        <f>Raw_Data!E334</f>
        <v>3.0653890000000001E-4</v>
      </c>
      <c r="E77" s="1">
        <f>Raw_Data!D587</f>
        <v>305</v>
      </c>
      <c r="F77" s="1">
        <f>Raw_Data!E587</f>
        <v>8.1430820000000008E-6</v>
      </c>
      <c r="G77" s="1"/>
      <c r="H77" s="9">
        <f t="shared" si="9"/>
        <v>305</v>
      </c>
      <c r="I77" s="10">
        <f t="shared" si="10"/>
        <v>1.4460380000000002E-5</v>
      </c>
      <c r="J77" s="10">
        <f t="shared" si="7"/>
        <v>1.5326945E-5</v>
      </c>
      <c r="K77" s="11">
        <f t="shared" si="8"/>
        <v>4.0715410000000004E-7</v>
      </c>
      <c r="L77">
        <v>0.81299999999999994</v>
      </c>
      <c r="M77" s="1">
        <f t="shared" si="11"/>
        <v>1.1756288940000002E-7</v>
      </c>
      <c r="N77" s="1">
        <f t="shared" si="12"/>
        <v>1.4577942889400002E-5</v>
      </c>
      <c r="O77" s="1">
        <f t="shared" si="13"/>
        <v>1.4342817110600001E-5</v>
      </c>
    </row>
    <row r="78" spans="1:15" x14ac:dyDescent="0.3">
      <c r="A78" s="1">
        <f>Raw_Data!D82</f>
        <v>285</v>
      </c>
      <c r="B78" s="1">
        <f>Raw_Data!E82</f>
        <v>5.6647849999999999E-4</v>
      </c>
      <c r="C78" s="1">
        <f>Raw_Data!D335</f>
        <v>285</v>
      </c>
      <c r="D78" s="1">
        <f>Raw_Data!E335</f>
        <v>5.8116600000000004E-4</v>
      </c>
      <c r="E78" s="1">
        <f>Raw_Data!D588</f>
        <v>285</v>
      </c>
      <c r="F78" s="1">
        <f>Raw_Data!E588</f>
        <v>1.5251150000000001E-5</v>
      </c>
      <c r="G78" s="1"/>
      <c r="H78" s="9">
        <f t="shared" si="9"/>
        <v>285</v>
      </c>
      <c r="I78" s="10">
        <f t="shared" si="10"/>
        <v>1.258841111111111E-5</v>
      </c>
      <c r="J78" s="10">
        <f t="shared" si="7"/>
        <v>1.29148E-5</v>
      </c>
      <c r="K78" s="11">
        <f t="shared" si="8"/>
        <v>3.3891444444444447E-7</v>
      </c>
      <c r="L78">
        <v>0.78500000000000003</v>
      </c>
      <c r="M78" s="1">
        <f t="shared" si="11"/>
        <v>9.8819027222222229E-8</v>
      </c>
      <c r="N78" s="1">
        <f t="shared" si="12"/>
        <v>1.2687230138333333E-5</v>
      </c>
      <c r="O78" s="1">
        <f t="shared" si="13"/>
        <v>1.2489592083888887E-5</v>
      </c>
    </row>
    <row r="79" spans="1:15" x14ac:dyDescent="0.3">
      <c r="A79" s="1">
        <f>Raw_Data!D83</f>
        <v>240</v>
      </c>
      <c r="B79" s="1">
        <f>Raw_Data!E83</f>
        <v>1.6538800000000001E-4</v>
      </c>
      <c r="C79" s="1">
        <f>Raw_Data!D336</f>
        <v>240</v>
      </c>
      <c r="D79" s="1">
        <f>Raw_Data!E336</f>
        <v>1.7158789999999999E-4</v>
      </c>
      <c r="E79" s="1">
        <f>Raw_Data!D589</f>
        <v>240</v>
      </c>
      <c r="F79" s="1">
        <f>Raw_Data!E589</f>
        <v>4.520531E-6</v>
      </c>
      <c r="G79" s="1"/>
      <c r="H79" s="9">
        <f t="shared" si="9"/>
        <v>240</v>
      </c>
      <c r="I79" s="10">
        <f t="shared" si="10"/>
        <v>8.2694000000000008E-6</v>
      </c>
      <c r="J79" s="10">
        <f t="shared" si="7"/>
        <v>8.5793949999999992E-6</v>
      </c>
      <c r="K79" s="11">
        <f t="shared" si="8"/>
        <v>2.2602655E-7</v>
      </c>
      <c r="L79">
        <v>1.2609999999999999</v>
      </c>
      <c r="M79" s="1">
        <f t="shared" si="11"/>
        <v>1.0427713400000001E-7</v>
      </c>
      <c r="N79" s="1">
        <f t="shared" si="12"/>
        <v>8.3736771340000002E-6</v>
      </c>
      <c r="O79" s="1">
        <f t="shared" si="13"/>
        <v>8.1651228660000014E-6</v>
      </c>
    </row>
    <row r="80" spans="1:15" x14ac:dyDescent="0.3">
      <c r="A80" s="1">
        <f>Raw_Data!D84</f>
        <v>220</v>
      </c>
      <c r="B80" s="1">
        <f>Raw_Data!E84</f>
        <v>8.0511960000000002E-5</v>
      </c>
      <c r="C80" s="1">
        <f>Raw_Data!D337</f>
        <v>220</v>
      </c>
      <c r="D80" s="1">
        <f>Raw_Data!E337</f>
        <v>8.22003E-5</v>
      </c>
      <c r="E80" s="1">
        <f>Raw_Data!D590</f>
        <v>220</v>
      </c>
      <c r="F80" s="1">
        <f>Raw_Data!E590</f>
        <v>2.1293600000000001E-6</v>
      </c>
      <c r="G80" s="1"/>
      <c r="H80" s="9">
        <f t="shared" si="9"/>
        <v>220</v>
      </c>
      <c r="I80" s="10">
        <f t="shared" si="10"/>
        <v>7.6678057142857151E-6</v>
      </c>
      <c r="J80" s="10">
        <f t="shared" si="7"/>
        <v>7.8285999999999999E-6</v>
      </c>
      <c r="K80" s="11">
        <f t="shared" si="8"/>
        <v>2.0279619047619047E-7</v>
      </c>
      <c r="L80">
        <v>1.583</v>
      </c>
      <c r="M80" s="1">
        <f t="shared" si="11"/>
        <v>1.2138136445714288E-7</v>
      </c>
      <c r="N80" s="1">
        <f t="shared" si="12"/>
        <v>7.7891870787428587E-6</v>
      </c>
      <c r="O80" s="1">
        <f t="shared" si="13"/>
        <v>7.5464243498285723E-6</v>
      </c>
    </row>
    <row r="81" spans="1:15" x14ac:dyDescent="0.3">
      <c r="A81" s="1">
        <f>Raw_Data!D85</f>
        <v>209.5</v>
      </c>
      <c r="B81" s="1">
        <f>Raw_Data!E85</f>
        <v>2.6841019999999999E-6</v>
      </c>
      <c r="C81" s="1">
        <f>Raw_Data!D338</f>
        <v>209.5</v>
      </c>
      <c r="D81" s="1">
        <f>Raw_Data!E338</f>
        <v>5.2141819999999999E-6</v>
      </c>
      <c r="E81" s="1">
        <f>Raw_Data!D591</f>
        <v>209.5</v>
      </c>
      <c r="F81" s="1">
        <f>Raw_Data!E591</f>
        <v>1.7781929999999999E-7</v>
      </c>
      <c r="G81" s="1"/>
      <c r="H81" s="9">
        <f t="shared" si="9"/>
        <v>209.5</v>
      </c>
      <c r="I81" s="10">
        <f t="shared" si="10"/>
        <v>1.2781438095238129E-6</v>
      </c>
      <c r="J81" s="10">
        <f t="shared" si="7"/>
        <v>2.4829438095238162E-6</v>
      </c>
      <c r="K81" s="11">
        <f t="shared" si="8"/>
        <v>8.4675857142857368E-8</v>
      </c>
      <c r="L81">
        <v>3.1240000000000001</v>
      </c>
      <c r="M81" s="1">
        <f t="shared" si="11"/>
        <v>3.9929212609523917E-8</v>
      </c>
      <c r="N81" s="1">
        <f t="shared" si="12"/>
        <v>1.3180730221333369E-6</v>
      </c>
      <c r="O81" s="1">
        <f t="shared" si="13"/>
        <v>1.2382145969142889E-6</v>
      </c>
    </row>
    <row r="82" spans="1:15" x14ac:dyDescent="0.3">
      <c r="A82" s="1">
        <f>Raw_Data!D86</f>
        <v>207.4</v>
      </c>
      <c r="B82" s="1">
        <f>Raw_Data!E86</f>
        <v>3.9174259999999999E-5</v>
      </c>
      <c r="C82" s="1">
        <f>Raw_Data!D339</f>
        <v>207.4</v>
      </c>
      <c r="D82" s="1">
        <f>Raw_Data!E339</f>
        <v>3.9502919999999999E-5</v>
      </c>
      <c r="E82" s="1">
        <f>Raw_Data!D592</f>
        <v>207.4</v>
      </c>
      <c r="F82" s="1">
        <f>Raw_Data!E592</f>
        <v>1.010712E-6</v>
      </c>
      <c r="G82" s="1"/>
      <c r="H82" s="9">
        <f t="shared" si="9"/>
        <v>207.4</v>
      </c>
      <c r="I82" s="10">
        <f t="shared" si="10"/>
        <v>7.2544925925925851E-6</v>
      </c>
      <c r="J82" s="10">
        <f t="shared" si="7"/>
        <v>7.3153555555555478E-6</v>
      </c>
      <c r="K82" s="11">
        <f t="shared" si="8"/>
        <v>1.871688888888887E-7</v>
      </c>
      <c r="L82">
        <v>1.974</v>
      </c>
      <c r="M82" s="1">
        <f t="shared" si="11"/>
        <v>1.4320368377777763E-7</v>
      </c>
      <c r="N82" s="1">
        <f t="shared" si="12"/>
        <v>7.3976962763703626E-6</v>
      </c>
      <c r="O82" s="1">
        <f t="shared" si="13"/>
        <v>7.1112889088148076E-6</v>
      </c>
    </row>
    <row r="83" spans="1:15" x14ac:dyDescent="0.3">
      <c r="A83" s="1">
        <f>Raw_Data!D87</f>
        <v>202</v>
      </c>
      <c r="B83" s="1">
        <f>Raw_Data!E87</f>
        <v>4.6400199999999997E-5</v>
      </c>
      <c r="C83" s="1">
        <f>Raw_Data!D340</f>
        <v>202</v>
      </c>
      <c r="D83" s="1">
        <f>Raw_Data!E340</f>
        <v>4.8130760000000001E-5</v>
      </c>
      <c r="E83" s="1">
        <f>Raw_Data!D593</f>
        <v>202</v>
      </c>
      <c r="F83" s="1">
        <f>Raw_Data!E593</f>
        <v>1.2772269999999999E-6</v>
      </c>
      <c r="G83" s="1"/>
      <c r="H83" s="9">
        <f t="shared" si="9"/>
        <v>202</v>
      </c>
      <c r="I83" s="10">
        <f t="shared" si="10"/>
        <v>5.1555777777777774E-6</v>
      </c>
      <c r="J83" s="10">
        <f t="shared" si="7"/>
        <v>5.3478622222222221E-6</v>
      </c>
      <c r="K83" s="11">
        <f t="shared" si="8"/>
        <v>1.419141111111111E-7</v>
      </c>
      <c r="L83">
        <v>1.9730000000000001</v>
      </c>
      <c r="M83" s="1">
        <f t="shared" si="11"/>
        <v>1.0171954955555555E-7</v>
      </c>
      <c r="N83" s="1">
        <f t="shared" si="12"/>
        <v>5.2572973273333326E-6</v>
      </c>
      <c r="O83" s="1">
        <f t="shared" si="13"/>
        <v>5.0538582282222222E-6</v>
      </c>
    </row>
    <row r="84" spans="1:15" x14ac:dyDescent="0.3">
      <c r="A84" s="1">
        <f>Raw_Data!D88</f>
        <v>193</v>
      </c>
      <c r="B84" s="1">
        <f>Raw_Data!E88</f>
        <v>5.034122E-6</v>
      </c>
      <c r="C84" s="1">
        <f>Raw_Data!D341</f>
        <v>193</v>
      </c>
      <c r="D84" s="1">
        <f>Raw_Data!E341</f>
        <v>5.6472489999999998E-6</v>
      </c>
      <c r="E84" s="1">
        <f>Raw_Data!D594</f>
        <v>193</v>
      </c>
      <c r="F84" s="1">
        <f>Raw_Data!E594</f>
        <v>1.577148E-7</v>
      </c>
      <c r="G84" s="1"/>
      <c r="H84" s="9">
        <f t="shared" si="9"/>
        <v>193</v>
      </c>
      <c r="I84" s="10">
        <f t="shared" si="10"/>
        <v>3.3560813333333332E-6</v>
      </c>
      <c r="J84" s="10">
        <f t="shared" si="7"/>
        <v>3.7648326666666667E-6</v>
      </c>
      <c r="K84" s="11">
        <f t="shared" si="8"/>
        <v>1.051432E-7</v>
      </c>
      <c r="L84">
        <v>3.78</v>
      </c>
      <c r="M84" s="1">
        <f t="shared" si="11"/>
        <v>1.2685987439999999E-7</v>
      </c>
      <c r="N84" s="1">
        <f t="shared" si="12"/>
        <v>3.482941207733333E-6</v>
      </c>
      <c r="O84" s="1">
        <f t="shared" si="13"/>
        <v>3.2292214589333334E-6</v>
      </c>
    </row>
    <row r="85" spans="1:15" x14ac:dyDescent="0.3">
      <c r="A85" s="1">
        <f>Raw_Data!D89</f>
        <v>191.5</v>
      </c>
      <c r="B85" s="1">
        <f>Raw_Data!E89</f>
        <v>2.2817440000000001E-6</v>
      </c>
      <c r="C85" s="1">
        <f>Raw_Data!D342</f>
        <v>191.5</v>
      </c>
      <c r="D85" s="1">
        <f>Raw_Data!E342</f>
        <v>4.9768140000000003E-6</v>
      </c>
      <c r="E85" s="1">
        <f>Raw_Data!D595</f>
        <v>191.5</v>
      </c>
      <c r="F85" s="1">
        <f>Raw_Data!E595</f>
        <v>1.770965E-7</v>
      </c>
      <c r="G85" s="1"/>
      <c r="H85" s="9">
        <f t="shared" si="9"/>
        <v>191.5</v>
      </c>
      <c r="I85" s="10">
        <f t="shared" si="10"/>
        <v>7.6058133333333332E-7</v>
      </c>
      <c r="J85" s="10">
        <f t="shared" si="7"/>
        <v>1.6589380000000001E-6</v>
      </c>
      <c r="K85" s="11">
        <f t="shared" si="8"/>
        <v>5.9032166666666667E-8</v>
      </c>
      <c r="L85">
        <v>3.569</v>
      </c>
      <c r="M85" s="1">
        <f t="shared" si="11"/>
        <v>2.7145147786666666E-8</v>
      </c>
      <c r="N85" s="1">
        <f t="shared" si="12"/>
        <v>7.8772648112000002E-7</v>
      </c>
      <c r="O85" s="1">
        <f t="shared" si="13"/>
        <v>7.3343618554666661E-7</v>
      </c>
    </row>
    <row r="86" spans="1:15" x14ac:dyDescent="0.3">
      <c r="A86" s="1">
        <f>Raw_Data!D90</f>
        <v>188.5</v>
      </c>
      <c r="B86" s="1">
        <f>Raw_Data!E90</f>
        <v>4.6048660000000001E-6</v>
      </c>
      <c r="C86" s="1">
        <f>Raw_Data!D343</f>
        <v>188.5</v>
      </c>
      <c r="D86" s="1">
        <f>Raw_Data!E343</f>
        <v>4.6483419999999999E-6</v>
      </c>
      <c r="E86" s="1">
        <f>Raw_Data!D596</f>
        <v>188.5</v>
      </c>
      <c r="F86" s="1">
        <f>Raw_Data!E596</f>
        <v>1.2057689999999999E-7</v>
      </c>
      <c r="G86" s="1"/>
      <c r="H86" s="9">
        <f t="shared" si="9"/>
        <v>188.5</v>
      </c>
      <c r="I86" s="10">
        <f t="shared" si="10"/>
        <v>5.7560824999999181E-6</v>
      </c>
      <c r="J86" s="10">
        <f t="shared" si="7"/>
        <v>5.8104274999999175E-6</v>
      </c>
      <c r="K86" s="11">
        <f t="shared" si="8"/>
        <v>1.5072112499999785E-7</v>
      </c>
      <c r="L86">
        <v>4.4130000000000003</v>
      </c>
      <c r="M86" s="1">
        <f t="shared" si="11"/>
        <v>2.5401592072499643E-7</v>
      </c>
      <c r="N86" s="1">
        <f t="shared" si="12"/>
        <v>6.0100984207249146E-6</v>
      </c>
      <c r="O86" s="1">
        <f t="shared" si="13"/>
        <v>5.5020665792749217E-6</v>
      </c>
    </row>
    <row r="87" spans="1:15" x14ac:dyDescent="0.3">
      <c r="A87" s="1">
        <f>Raw_Data!D91</f>
        <v>187.7</v>
      </c>
      <c r="B87" s="1">
        <f>Raw_Data!E91</f>
        <v>4.424741E-5</v>
      </c>
      <c r="C87" s="1">
        <f>Raw_Data!D344</f>
        <v>187.7</v>
      </c>
      <c r="D87" s="1">
        <f>Raw_Data!E344</f>
        <v>4.451467E-5</v>
      </c>
      <c r="E87" s="1">
        <f>Raw_Data!D597</f>
        <v>187.7</v>
      </c>
      <c r="F87" s="1">
        <f>Raw_Data!E597</f>
        <v>1.1573050000000001E-6</v>
      </c>
      <c r="G87" s="1"/>
      <c r="H87" s="9">
        <f t="shared" si="9"/>
        <v>187.7</v>
      </c>
      <c r="I87" s="10">
        <f t="shared" si="10"/>
        <v>5.7464168831168915E-6</v>
      </c>
      <c r="J87" s="10">
        <f t="shared" si="7"/>
        <v>5.7811259740259827E-6</v>
      </c>
      <c r="K87" s="11">
        <f t="shared" si="8"/>
        <v>1.5029935064935088E-7</v>
      </c>
      <c r="L87">
        <v>2.2549999999999999</v>
      </c>
      <c r="M87" s="1">
        <f t="shared" si="11"/>
        <v>1.2958170071428592E-7</v>
      </c>
      <c r="N87" s="1">
        <f t="shared" si="12"/>
        <v>5.8759985838311771E-6</v>
      </c>
      <c r="O87" s="1">
        <f t="shared" si="13"/>
        <v>5.6168351824026059E-6</v>
      </c>
    </row>
    <row r="88" spans="1:15" x14ac:dyDescent="0.3">
      <c r="A88" s="1">
        <f>Raw_Data!D92</f>
        <v>180</v>
      </c>
      <c r="B88" s="1">
        <f>Raw_Data!E92</f>
        <v>4.5492450000000002E-5</v>
      </c>
      <c r="C88" s="1">
        <f>Raw_Data!D345</f>
        <v>180</v>
      </c>
      <c r="D88" s="1">
        <f>Raw_Data!E345</f>
        <v>4.5674870000000003E-5</v>
      </c>
      <c r="E88" s="1">
        <f>Raw_Data!D598</f>
        <v>180</v>
      </c>
      <c r="F88" s="1">
        <f>Raw_Data!E598</f>
        <v>1.174594E-6</v>
      </c>
      <c r="G88" s="1"/>
      <c r="H88" s="9">
        <f t="shared" si="9"/>
        <v>180</v>
      </c>
      <c r="I88" s="10">
        <f t="shared" si="10"/>
        <v>4.5492450000000002E-6</v>
      </c>
      <c r="J88" s="10">
        <f t="shared" si="7"/>
        <v>4.5674870000000002E-6</v>
      </c>
      <c r="K88" s="11">
        <f t="shared" si="8"/>
        <v>1.174594E-7</v>
      </c>
      <c r="L88">
        <v>2.3239999999999998</v>
      </c>
      <c r="M88" s="1">
        <f t="shared" si="11"/>
        <v>1.0572445379999999E-7</v>
      </c>
      <c r="N88" s="1">
        <f t="shared" si="12"/>
        <v>4.6549694538000001E-6</v>
      </c>
      <c r="O88" s="1">
        <f t="shared" si="13"/>
        <v>4.4435205462000002E-6</v>
      </c>
    </row>
    <row r="89" spans="1:15" x14ac:dyDescent="0.3">
      <c r="A89" s="1">
        <f>Raw_Data!D93</f>
        <v>170</v>
      </c>
      <c r="B89" s="1">
        <f>Raw_Data!E93</f>
        <v>7.9663670000000006E-5</v>
      </c>
      <c r="C89" s="1">
        <f>Raw_Data!D346</f>
        <v>170</v>
      </c>
      <c r="D89" s="1">
        <f>Raw_Data!E346</f>
        <v>8.155227E-5</v>
      </c>
      <c r="E89" s="1">
        <f>Raw_Data!D599</f>
        <v>170</v>
      </c>
      <c r="F89" s="1">
        <f>Raw_Data!E599</f>
        <v>2.1170549999999998E-6</v>
      </c>
      <c r="G89" s="1"/>
      <c r="H89" s="9">
        <f t="shared" si="9"/>
        <v>170</v>
      </c>
      <c r="I89" s="10">
        <f t="shared" si="10"/>
        <v>2.9505062962962967E-6</v>
      </c>
      <c r="J89" s="10">
        <f t="shared" si="7"/>
        <v>3.0204544444444446E-6</v>
      </c>
      <c r="K89" s="11">
        <f t="shared" si="8"/>
        <v>7.8409444444444441E-8</v>
      </c>
      <c r="L89">
        <v>2.21</v>
      </c>
      <c r="M89" s="1">
        <f t="shared" si="11"/>
        <v>6.5206189148148146E-8</v>
      </c>
      <c r="N89" s="1">
        <f t="shared" si="12"/>
        <v>3.015712485444445E-6</v>
      </c>
      <c r="O89" s="1">
        <f t="shared" si="13"/>
        <v>2.8853001071481484E-6</v>
      </c>
    </row>
    <row r="90" spans="1:15" x14ac:dyDescent="0.3">
      <c r="A90" s="1">
        <f>Raw_Data!D94</f>
        <v>143</v>
      </c>
      <c r="B90" s="1">
        <f>Raw_Data!E94</f>
        <v>3.8879260000000003E-5</v>
      </c>
      <c r="C90" s="1">
        <f>Raw_Data!D347</f>
        <v>143</v>
      </c>
      <c r="D90" s="1">
        <f>Raw_Data!E347</f>
        <v>3.9820860000000001E-5</v>
      </c>
      <c r="E90" s="1">
        <f>Raw_Data!D600</f>
        <v>143</v>
      </c>
      <c r="F90" s="1">
        <f>Raw_Data!E600</f>
        <v>1.0338069999999999E-6</v>
      </c>
      <c r="G90" s="1"/>
      <c r="H90" s="9">
        <f t="shared" si="9"/>
        <v>143</v>
      </c>
      <c r="I90" s="10">
        <f t="shared" si="10"/>
        <v>1.8513933333333335E-6</v>
      </c>
      <c r="J90" s="10">
        <f t="shared" si="7"/>
        <v>1.8962314285714286E-6</v>
      </c>
      <c r="K90" s="11">
        <f t="shared" si="8"/>
        <v>4.9228904761904759E-8</v>
      </c>
      <c r="L90">
        <v>3.1059999999999999</v>
      </c>
      <c r="M90" s="1">
        <f t="shared" si="11"/>
        <v>5.7504276933333334E-8</v>
      </c>
      <c r="N90" s="1">
        <f t="shared" si="12"/>
        <v>1.9088976102666668E-6</v>
      </c>
      <c r="O90" s="1">
        <f t="shared" si="13"/>
        <v>1.7938890564000003E-6</v>
      </c>
    </row>
    <row r="91" spans="1:15" x14ac:dyDescent="0.3">
      <c r="A91" s="1">
        <f>Raw_Data!D95</f>
        <v>122</v>
      </c>
      <c r="B91" s="1">
        <f>Raw_Data!E95</f>
        <v>3.9064789999999998E-6</v>
      </c>
      <c r="C91" s="1">
        <f>Raw_Data!D348</f>
        <v>122</v>
      </c>
      <c r="D91" s="1">
        <f>Raw_Data!E348</f>
        <v>4.0432609999999999E-6</v>
      </c>
      <c r="E91" s="1">
        <f>Raw_Data!D601</f>
        <v>122</v>
      </c>
      <c r="F91" s="1">
        <f>Raw_Data!E601</f>
        <v>1.111782E-7</v>
      </c>
      <c r="G91" s="1"/>
      <c r="H91" s="9">
        <f t="shared" si="9"/>
        <v>122</v>
      </c>
      <c r="I91" s="10">
        <f t="shared" si="10"/>
        <v>1.3021596666666666E-6</v>
      </c>
      <c r="J91" s="10">
        <f t="shared" si="7"/>
        <v>1.3477536666666667E-6</v>
      </c>
      <c r="K91" s="11">
        <f t="shared" si="8"/>
        <v>3.7059400000000003E-8</v>
      </c>
      <c r="L91">
        <v>5.9470000000000001</v>
      </c>
      <c r="M91" s="1">
        <f t="shared" si="11"/>
        <v>7.743943537666667E-8</v>
      </c>
      <c r="N91" s="1">
        <f t="shared" si="12"/>
        <v>1.3795991020433334E-6</v>
      </c>
      <c r="O91" s="1">
        <f t="shared" si="13"/>
        <v>1.2247202312899998E-6</v>
      </c>
    </row>
    <row r="92" spans="1:15" x14ac:dyDescent="0.3">
      <c r="A92" s="1">
        <f>Raw_Data!D96</f>
        <v>119</v>
      </c>
      <c r="B92" s="1">
        <f>Raw_Data!E96</f>
        <v>1.143557E-6</v>
      </c>
      <c r="C92" s="1">
        <f>Raw_Data!D349</f>
        <v>119</v>
      </c>
      <c r="D92" s="1">
        <f>Raw_Data!E349</f>
        <v>1.1833829999999999E-6</v>
      </c>
      <c r="E92" s="1">
        <f>Raw_Data!D602</f>
        <v>119</v>
      </c>
      <c r="F92" s="1">
        <f>Raw_Data!E602</f>
        <v>3.4735929999999998E-8</v>
      </c>
      <c r="G92" s="1"/>
      <c r="H92" s="9">
        <f t="shared" si="9"/>
        <v>119</v>
      </c>
      <c r="I92" s="10">
        <f t="shared" si="10"/>
        <v>7.6237133333333339E-7</v>
      </c>
      <c r="J92" s="10">
        <f t="shared" si="7"/>
        <v>7.8892199999999995E-7</v>
      </c>
      <c r="K92" s="11">
        <f t="shared" si="8"/>
        <v>2.3157286666666667E-8</v>
      </c>
      <c r="L92">
        <v>7.766</v>
      </c>
      <c r="M92" s="1">
        <f t="shared" si="11"/>
        <v>5.9205757746666676E-8</v>
      </c>
      <c r="N92" s="1">
        <f t="shared" si="12"/>
        <v>8.2157709108000005E-7</v>
      </c>
      <c r="O92" s="1">
        <f t="shared" si="13"/>
        <v>7.0316557558666672E-7</v>
      </c>
    </row>
    <row r="93" spans="1:15" x14ac:dyDescent="0.3">
      <c r="A93" s="1">
        <f>Raw_Data!D97</f>
        <v>117.5</v>
      </c>
      <c r="B93" s="1">
        <f>Raw_Data!E97</f>
        <v>2.8192090000000001E-7</v>
      </c>
      <c r="C93" s="1">
        <f>Raw_Data!D350</f>
        <v>117.5</v>
      </c>
      <c r="D93" s="1">
        <f>Raw_Data!E350</f>
        <v>5.3959280000000002E-7</v>
      </c>
      <c r="E93" s="1">
        <f>Raw_Data!D603</f>
        <v>117.5</v>
      </c>
      <c r="F93" s="1">
        <f>Raw_Data!E603</f>
        <v>1.9778089999999999E-8</v>
      </c>
      <c r="G93" s="1"/>
      <c r="H93" s="9">
        <f t="shared" si="9"/>
        <v>117.5</v>
      </c>
      <c r="I93" s="10">
        <f t="shared" si="10"/>
        <v>1.8794726666666667E-7</v>
      </c>
      <c r="J93" s="10">
        <f t="shared" si="7"/>
        <v>3.5972853333333333E-7</v>
      </c>
      <c r="K93" s="11">
        <f t="shared" si="8"/>
        <v>1.3185393333333332E-8</v>
      </c>
      <c r="L93">
        <v>10.233000000000001</v>
      </c>
      <c r="M93" s="1">
        <f t="shared" si="11"/>
        <v>1.9232643798000003E-8</v>
      </c>
      <c r="N93" s="1">
        <f t="shared" si="12"/>
        <v>2.0717991046466668E-7</v>
      </c>
      <c r="O93" s="1">
        <f t="shared" si="13"/>
        <v>1.6871462286866666E-7</v>
      </c>
    </row>
    <row r="94" spans="1:15" x14ac:dyDescent="0.3">
      <c r="A94" s="1">
        <f>Raw_Data!D98</f>
        <v>116</v>
      </c>
      <c r="B94" s="1">
        <f>Raw_Data!E98</f>
        <v>3.364409E-6</v>
      </c>
      <c r="C94" s="1">
        <f>Raw_Data!D351</f>
        <v>116</v>
      </c>
      <c r="D94" s="1">
        <f>Raw_Data!E351</f>
        <v>3.3227759999999999E-6</v>
      </c>
      <c r="E94" s="1">
        <f>Raw_Data!D604</f>
        <v>116</v>
      </c>
      <c r="F94" s="1">
        <f>Raw_Data!E604</f>
        <v>8.9538920000000006E-8</v>
      </c>
      <c r="G94" s="1"/>
      <c r="H94" s="9">
        <f t="shared" si="9"/>
        <v>116</v>
      </c>
      <c r="I94" s="10">
        <f t="shared" si="10"/>
        <v>1.1214696666666667E-6</v>
      </c>
      <c r="J94" s="10">
        <f t="shared" si="7"/>
        <v>1.107592E-6</v>
      </c>
      <c r="K94" s="11">
        <f t="shared" si="8"/>
        <v>2.9846306666666671E-8</v>
      </c>
      <c r="L94">
        <v>7.0119999999999996</v>
      </c>
      <c r="M94" s="1">
        <f t="shared" si="11"/>
        <v>7.8637453026666669E-8</v>
      </c>
      <c r="N94" s="1">
        <f t="shared" si="12"/>
        <v>1.2001071196933334E-6</v>
      </c>
      <c r="O94" s="1">
        <f t="shared" si="13"/>
        <v>1.0428322136399999E-6</v>
      </c>
    </row>
    <row r="95" spans="1:15" x14ac:dyDescent="0.3">
      <c r="A95" s="1">
        <f>Raw_Data!D99</f>
        <v>113</v>
      </c>
      <c r="B95" s="1">
        <f>Raw_Data!E99</f>
        <v>5.552002E-6</v>
      </c>
      <c r="C95" s="1">
        <f>Raw_Data!D352</f>
        <v>113</v>
      </c>
      <c r="D95" s="1">
        <f>Raw_Data!E352</f>
        <v>5.5222719999999997E-6</v>
      </c>
      <c r="E95" s="1">
        <f>Raw_Data!D605</f>
        <v>113</v>
      </c>
      <c r="F95" s="1">
        <f>Raw_Data!E605</f>
        <v>1.4181009999999999E-7</v>
      </c>
      <c r="G95" s="1"/>
      <c r="H95" s="9">
        <f t="shared" si="9"/>
        <v>113</v>
      </c>
      <c r="I95" s="10">
        <f t="shared" si="10"/>
        <v>1.1104004E-6</v>
      </c>
      <c r="J95" s="10">
        <f t="shared" si="7"/>
        <v>1.1044543999999999E-6</v>
      </c>
      <c r="K95" s="11">
        <f t="shared" si="8"/>
        <v>2.8362019999999999E-8</v>
      </c>
      <c r="L95">
        <v>6.2030000000000003</v>
      </c>
      <c r="M95" s="1">
        <f t="shared" si="11"/>
        <v>6.8878136812000002E-8</v>
      </c>
      <c r="N95" s="1">
        <f t="shared" si="12"/>
        <v>1.179278536812E-6</v>
      </c>
      <c r="O95" s="1">
        <f t="shared" si="13"/>
        <v>1.0415222631879999E-6</v>
      </c>
    </row>
    <row r="96" spans="1:15" x14ac:dyDescent="0.3">
      <c r="A96" s="1">
        <f>Raw_Data!D100</f>
        <v>108</v>
      </c>
      <c r="B96" s="1">
        <f>Raw_Data!E100</f>
        <v>1.9273129999999999E-6</v>
      </c>
      <c r="C96" s="1">
        <f>Raw_Data!D353</f>
        <v>108</v>
      </c>
      <c r="D96" s="1">
        <f>Raw_Data!E353</f>
        <v>2.056243E-6</v>
      </c>
      <c r="E96" s="1">
        <f>Raw_Data!D606</f>
        <v>108</v>
      </c>
      <c r="F96" s="1">
        <f>Raw_Data!E606</f>
        <v>5.6768950000000001E-8</v>
      </c>
      <c r="G96" s="1"/>
      <c r="H96" s="9">
        <f t="shared" si="9"/>
        <v>108</v>
      </c>
      <c r="I96" s="10">
        <f t="shared" si="10"/>
        <v>6.4243766666666663E-7</v>
      </c>
      <c r="J96" s="10">
        <f t="shared" si="7"/>
        <v>6.8541433333333334E-7</v>
      </c>
      <c r="K96" s="11">
        <f t="shared" si="8"/>
        <v>1.8922983333333334E-8</v>
      </c>
      <c r="L96">
        <v>9.1069999999999993</v>
      </c>
      <c r="M96" s="1">
        <f t="shared" si="11"/>
        <v>5.8506798303333329E-8</v>
      </c>
      <c r="N96" s="1">
        <f t="shared" si="12"/>
        <v>7.0094446496999997E-7</v>
      </c>
      <c r="O96" s="1">
        <f t="shared" si="13"/>
        <v>5.8393086836333329E-7</v>
      </c>
    </row>
    <row r="97" spans="1:15" x14ac:dyDescent="0.3">
      <c r="A97" s="1">
        <f>Raw_Data!D101</f>
        <v>105</v>
      </c>
      <c r="B97" s="1">
        <f>Raw_Data!E101</f>
        <v>1.046483E-6</v>
      </c>
      <c r="C97" s="1">
        <f>Raw_Data!D354</f>
        <v>105</v>
      </c>
      <c r="D97" s="1">
        <f>Raw_Data!E354</f>
        <v>1.468677E-6</v>
      </c>
      <c r="E97" s="1">
        <f>Raw_Data!D607</f>
        <v>105</v>
      </c>
      <c r="F97" s="1">
        <f>Raw_Data!E607</f>
        <v>4.4931369999999999E-8</v>
      </c>
      <c r="G97" s="1"/>
      <c r="H97" s="9">
        <f t="shared" si="9"/>
        <v>105</v>
      </c>
      <c r="I97" s="10">
        <f t="shared" si="10"/>
        <v>2.7539026315789497E-7</v>
      </c>
      <c r="J97" s="10">
        <f t="shared" si="7"/>
        <v>3.8649394736842136E-7</v>
      </c>
      <c r="K97" s="11">
        <f t="shared" si="8"/>
        <v>1.1824044736842113E-8</v>
      </c>
      <c r="L97">
        <v>8.1989999999999998</v>
      </c>
      <c r="M97" s="1">
        <f t="shared" si="11"/>
        <v>2.2579247676315805E-8</v>
      </c>
      <c r="N97" s="1">
        <f t="shared" si="12"/>
        <v>2.9796951083421076E-7</v>
      </c>
      <c r="O97" s="1">
        <f t="shared" si="13"/>
        <v>2.5281101548157918E-7</v>
      </c>
    </row>
    <row r="98" spans="1:15" x14ac:dyDescent="0.3">
      <c r="A98" s="1">
        <f>Raw_Data!D102</f>
        <v>101.2</v>
      </c>
      <c r="B98" s="1">
        <f>Raw_Data!E102</f>
        <v>2.864267E-6</v>
      </c>
      <c r="C98" s="1">
        <f>Raw_Data!D355</f>
        <v>101.2</v>
      </c>
      <c r="D98" s="1">
        <f>Raw_Data!E355</f>
        <v>2.8215279999999999E-6</v>
      </c>
      <c r="E98" s="1">
        <f>Raw_Data!D608</f>
        <v>101.2</v>
      </c>
      <c r="F98" s="1">
        <f>Raw_Data!E608</f>
        <v>7.1282570000000006E-8</v>
      </c>
      <c r="G98" s="1"/>
      <c r="H98" s="9">
        <f t="shared" si="9"/>
        <v>101.2</v>
      </c>
      <c r="I98" s="10">
        <f t="shared" si="10"/>
        <v>6.8196833333333288E-7</v>
      </c>
      <c r="J98" s="10">
        <f t="shared" si="7"/>
        <v>6.7179238095238051E-7</v>
      </c>
      <c r="K98" s="11">
        <f t="shared" si="8"/>
        <v>1.6972040476190466E-8</v>
      </c>
      <c r="L98">
        <v>8.7260000000000009</v>
      </c>
      <c r="M98" s="1">
        <f t="shared" si="11"/>
        <v>5.9508556766666631E-8</v>
      </c>
      <c r="N98" s="1">
        <f t="shared" si="12"/>
        <v>7.4147689009999948E-7</v>
      </c>
      <c r="O98" s="1">
        <f t="shared" si="13"/>
        <v>6.2245977656666627E-7</v>
      </c>
    </row>
    <row r="99" spans="1:15" x14ac:dyDescent="0.3">
      <c r="A99" s="1">
        <f>Raw_Data!D103</f>
        <v>97</v>
      </c>
      <c r="B99" s="1">
        <f>Raw_Data!E103</f>
        <v>3.1058809999999999E-6</v>
      </c>
      <c r="C99" s="1">
        <f>Raw_Data!D356</f>
        <v>97</v>
      </c>
      <c r="D99" s="1">
        <f>Raw_Data!E356</f>
        <v>3.413323E-6</v>
      </c>
      <c r="E99" s="1">
        <f>Raw_Data!D609</f>
        <v>97</v>
      </c>
      <c r="F99" s="1">
        <f>Raw_Data!E609</f>
        <v>8.981064E-8</v>
      </c>
      <c r="G99" s="1"/>
      <c r="H99" s="9">
        <f t="shared" si="9"/>
        <v>97</v>
      </c>
      <c r="I99" s="10">
        <f t="shared" si="10"/>
        <v>4.4369728571428571E-7</v>
      </c>
      <c r="J99" s="10">
        <f t="shared" si="7"/>
        <v>4.8761757142857146E-7</v>
      </c>
      <c r="K99" s="11">
        <f t="shared" si="8"/>
        <v>1.2830091428571428E-8</v>
      </c>
      <c r="L99">
        <v>8.4209999999999994</v>
      </c>
      <c r="M99" s="1">
        <f t="shared" si="11"/>
        <v>3.7363748429999997E-8</v>
      </c>
      <c r="N99" s="1">
        <f t="shared" si="12"/>
        <v>4.8106103414428575E-7</v>
      </c>
      <c r="O99" s="1">
        <f t="shared" si="13"/>
        <v>4.0633353728428573E-7</v>
      </c>
    </row>
    <row r="100" spans="1:15" x14ac:dyDescent="0.3">
      <c r="A100" s="1">
        <f>Raw_Data!D104</f>
        <v>90</v>
      </c>
      <c r="B100" s="1">
        <f>Raw_Data!E104</f>
        <v>2.8055180000000001E-6</v>
      </c>
      <c r="C100" s="1">
        <f>Raw_Data!D357</f>
        <v>90</v>
      </c>
      <c r="D100" s="1">
        <f>Raw_Data!E357</f>
        <v>2.9021589999999999E-6</v>
      </c>
      <c r="E100" s="1">
        <f>Raw_Data!D610</f>
        <v>90</v>
      </c>
      <c r="F100" s="1">
        <f>Raw_Data!E610</f>
        <v>7.4650450000000001E-8</v>
      </c>
      <c r="G100" s="1"/>
      <c r="H100" s="9">
        <f t="shared" si="9"/>
        <v>90</v>
      </c>
      <c r="I100" s="10">
        <f t="shared" si="10"/>
        <v>3.3801421686746999E-7</v>
      </c>
      <c r="J100" s="10">
        <f t="shared" si="7"/>
        <v>3.4965771084337358E-7</v>
      </c>
      <c r="K100" s="11">
        <f t="shared" si="8"/>
        <v>8.9940301204819307E-9</v>
      </c>
      <c r="L100">
        <v>9.2140000000000004</v>
      </c>
      <c r="M100" s="1">
        <f t="shared" si="11"/>
        <v>3.1144629942168686E-8</v>
      </c>
      <c r="N100" s="1">
        <f t="shared" si="12"/>
        <v>3.6915884680963867E-7</v>
      </c>
      <c r="O100" s="1">
        <f t="shared" si="13"/>
        <v>3.0686958692530131E-7</v>
      </c>
    </row>
    <row r="101" spans="1:15" x14ac:dyDescent="0.3">
      <c r="A101" s="1">
        <f>Raw_Data!D105</f>
        <v>81.7</v>
      </c>
      <c r="B101" s="1">
        <f>Raw_Data!E105</f>
        <v>2.6568799999999999E-7</v>
      </c>
      <c r="C101" s="1">
        <f>Raw_Data!D358</f>
        <v>81.7</v>
      </c>
      <c r="D101" s="1">
        <f>Raw_Data!E358</f>
        <v>2.8148709999999998E-7</v>
      </c>
      <c r="E101" s="1">
        <f>Raw_Data!D611</f>
        <v>81.7</v>
      </c>
      <c r="F101" s="1">
        <f>Raw_Data!E611</f>
        <v>6.9231669999999997E-9</v>
      </c>
      <c r="G101" s="1"/>
      <c r="H101" s="9">
        <f t="shared" si="9"/>
        <v>81.7</v>
      </c>
      <c r="I101" s="10">
        <f t="shared" si="10"/>
        <v>1.5628705882352913E-7</v>
      </c>
      <c r="J101" s="10">
        <f t="shared" si="7"/>
        <v>1.6558064705882323E-7</v>
      </c>
      <c r="K101" s="11">
        <f t="shared" si="8"/>
        <v>4.072451176470581E-9</v>
      </c>
      <c r="L101">
        <v>18.838999999999999</v>
      </c>
      <c r="M101" s="1">
        <f t="shared" si="11"/>
        <v>2.9442919011764651E-8</v>
      </c>
      <c r="N101" s="1">
        <f t="shared" si="12"/>
        <v>1.8572997783529379E-7</v>
      </c>
      <c r="O101" s="1">
        <f t="shared" si="13"/>
        <v>1.2684413981176448E-7</v>
      </c>
    </row>
    <row r="102" spans="1:15" x14ac:dyDescent="0.3">
      <c r="A102" s="1">
        <f>Raw_Data!D106</f>
        <v>80</v>
      </c>
      <c r="B102" s="1">
        <f>Raw_Data!E106</f>
        <v>9.1800199999999999E-7</v>
      </c>
      <c r="C102" s="1">
        <f>Raw_Data!D359</f>
        <v>80</v>
      </c>
      <c r="D102" s="1">
        <f>Raw_Data!E359</f>
        <v>9.0271149999999995E-7</v>
      </c>
      <c r="E102" s="1">
        <f>Raw_Data!D612</f>
        <v>80</v>
      </c>
      <c r="F102" s="1">
        <f>Raw_Data!E612</f>
        <v>2.3070230000000001E-8</v>
      </c>
      <c r="G102" s="1"/>
      <c r="H102" s="9">
        <f t="shared" si="9"/>
        <v>80</v>
      </c>
      <c r="I102" s="10">
        <f t="shared" si="10"/>
        <v>2.295005E-7</v>
      </c>
      <c r="J102" s="10">
        <f t="shared" si="7"/>
        <v>2.2567787499999999E-7</v>
      </c>
      <c r="K102" s="11">
        <f t="shared" si="8"/>
        <v>5.7675575000000003E-9</v>
      </c>
      <c r="L102">
        <v>14.807</v>
      </c>
      <c r="M102" s="1">
        <f t="shared" si="11"/>
        <v>3.3982139035000004E-8</v>
      </c>
      <c r="N102" s="1">
        <f t="shared" si="12"/>
        <v>2.63482639035E-7</v>
      </c>
      <c r="O102" s="1">
        <f t="shared" si="13"/>
        <v>1.9551836096499999E-7</v>
      </c>
    </row>
    <row r="103" spans="1:15" x14ac:dyDescent="0.3">
      <c r="A103" s="1">
        <f>Raw_Data!D107</f>
        <v>76</v>
      </c>
      <c r="B103" s="1">
        <f>Raw_Data!E107</f>
        <v>3.8118300000000001E-7</v>
      </c>
      <c r="C103" s="1">
        <f>Raw_Data!D360</f>
        <v>76</v>
      </c>
      <c r="D103" s="1">
        <f>Raw_Data!E360</f>
        <v>4.0599279999999999E-7</v>
      </c>
      <c r="E103" s="1">
        <f>Raw_Data!D613</f>
        <v>76</v>
      </c>
      <c r="F103" s="1">
        <f>Raw_Data!E613</f>
        <v>1.298751E-8</v>
      </c>
      <c r="G103" s="1"/>
      <c r="H103" s="9">
        <f t="shared" si="9"/>
        <v>76</v>
      </c>
      <c r="I103" s="10">
        <f t="shared" si="10"/>
        <v>9.5295750000000002E-8</v>
      </c>
      <c r="J103" s="10">
        <f t="shared" si="7"/>
        <v>1.014982E-7</v>
      </c>
      <c r="K103" s="11">
        <f t="shared" si="8"/>
        <v>3.2468774999999999E-9</v>
      </c>
      <c r="L103">
        <v>15.721</v>
      </c>
      <c r="M103" s="1">
        <f t="shared" si="11"/>
        <v>1.4981444857499998E-8</v>
      </c>
      <c r="N103" s="1">
        <f t="shared" si="12"/>
        <v>1.102771948575E-7</v>
      </c>
      <c r="O103" s="1">
        <f t="shared" si="13"/>
        <v>8.0314305142500001E-8</v>
      </c>
    </row>
    <row r="104" spans="1:15" x14ac:dyDescent="0.3">
      <c r="A104" s="1">
        <f>Raw_Data!D108</f>
        <v>72</v>
      </c>
      <c r="B104" s="1">
        <f>Raw_Data!E108</f>
        <v>5.7437180000000005E-7</v>
      </c>
      <c r="C104" s="1">
        <f>Raw_Data!D361</f>
        <v>72</v>
      </c>
      <c r="D104" s="1">
        <f>Raw_Data!E361</f>
        <v>6.3499419999999999E-7</v>
      </c>
      <c r="E104" s="1">
        <f>Raw_Data!D614</f>
        <v>72</v>
      </c>
      <c r="F104" s="1">
        <f>Raw_Data!E614</f>
        <v>1.7539660000000001E-8</v>
      </c>
      <c r="G104" s="1"/>
      <c r="H104" s="9">
        <f t="shared" si="9"/>
        <v>72</v>
      </c>
      <c r="I104" s="10">
        <f t="shared" si="10"/>
        <v>1.2763817777777779E-7</v>
      </c>
      <c r="J104" s="10">
        <f t="shared" si="7"/>
        <v>1.4110982222222223E-7</v>
      </c>
      <c r="K104" s="11">
        <f t="shared" si="8"/>
        <v>3.8977022222222226E-9</v>
      </c>
      <c r="L104">
        <v>19.489000000000001</v>
      </c>
      <c r="M104" s="1">
        <f t="shared" si="11"/>
        <v>2.4875404467111115E-8</v>
      </c>
      <c r="N104" s="1">
        <f t="shared" si="12"/>
        <v>1.525135822448889E-7</v>
      </c>
      <c r="O104" s="1">
        <f t="shared" si="13"/>
        <v>1.0276277331066667E-7</v>
      </c>
    </row>
    <row r="105" spans="1:15" x14ac:dyDescent="0.3">
      <c r="A105" s="1">
        <f>Raw_Data!D109</f>
        <v>67.5</v>
      </c>
      <c r="B105" s="1">
        <f>Raw_Data!E109</f>
        <v>1.063971E-7</v>
      </c>
      <c r="C105" s="1">
        <f>Raw_Data!D362</f>
        <v>67.5</v>
      </c>
      <c r="D105" s="1">
        <f>Raw_Data!E362</f>
        <v>1.3146599999999999E-7</v>
      </c>
      <c r="E105" s="1">
        <f>Raw_Data!D615</f>
        <v>67.5</v>
      </c>
      <c r="F105" s="1">
        <f>Raw_Data!E615</f>
        <v>3.6819429999999999E-9</v>
      </c>
      <c r="G105" s="1"/>
      <c r="H105" s="9">
        <f t="shared" si="9"/>
        <v>67.5</v>
      </c>
      <c r="I105" s="10">
        <f t="shared" si="10"/>
        <v>4.2558839999999999E-8</v>
      </c>
      <c r="J105" s="10">
        <f t="shared" si="7"/>
        <v>5.25864E-8</v>
      </c>
      <c r="K105" s="11">
        <f t="shared" si="8"/>
        <v>1.4727771999999999E-9</v>
      </c>
      <c r="L105">
        <v>45.643000000000001</v>
      </c>
      <c r="M105" s="1">
        <f t="shared" si="11"/>
        <v>1.9425131341200001E-8</v>
      </c>
      <c r="N105" s="1">
        <f t="shared" si="12"/>
        <v>6.1983971341199994E-8</v>
      </c>
      <c r="O105" s="1">
        <f t="shared" si="13"/>
        <v>2.3133708658799998E-8</v>
      </c>
    </row>
    <row r="106" spans="1:15" x14ac:dyDescent="0.3">
      <c r="A106" s="1">
        <f>Raw_Data!D110</f>
        <v>65</v>
      </c>
      <c r="B106" s="1">
        <f>Raw_Data!E110</f>
        <v>3.7244929999999998E-7</v>
      </c>
      <c r="C106" s="1">
        <f>Raw_Data!D363</f>
        <v>65</v>
      </c>
      <c r="D106" s="1">
        <f>Raw_Data!E363</f>
        <v>3.7426579999999999E-7</v>
      </c>
      <c r="E106" s="1">
        <f>Raw_Data!D616</f>
        <v>65</v>
      </c>
      <c r="F106" s="1">
        <f>Raw_Data!E616</f>
        <v>8.2994289999999998E-9</v>
      </c>
      <c r="G106" s="1"/>
      <c r="H106" s="9">
        <f t="shared" si="9"/>
        <v>65</v>
      </c>
      <c r="I106" s="10">
        <f t="shared" si="10"/>
        <v>1.8622464999999999E-7</v>
      </c>
      <c r="J106" s="10">
        <f t="shared" si="7"/>
        <v>1.8713289999999999E-7</v>
      </c>
      <c r="K106" s="11">
        <f t="shared" si="8"/>
        <v>4.1497144999999999E-9</v>
      </c>
      <c r="L106">
        <v>28.716999999999999</v>
      </c>
      <c r="M106" s="1">
        <f t="shared" si="11"/>
        <v>5.3478132740499992E-8</v>
      </c>
      <c r="N106" s="1">
        <f t="shared" si="12"/>
        <v>2.3970278274049996E-7</v>
      </c>
      <c r="O106" s="1">
        <f t="shared" si="13"/>
        <v>1.3274651725949999E-7</v>
      </c>
    </row>
    <row r="107" spans="1:15" x14ac:dyDescent="0.3">
      <c r="A107" s="1">
        <f>Raw_Data!D111</f>
        <v>63</v>
      </c>
      <c r="B107" s="1">
        <f>Raw_Data!E111</f>
        <v>2.3290549999999999E-7</v>
      </c>
      <c r="C107" s="1">
        <f>Raw_Data!D364</f>
        <v>63</v>
      </c>
      <c r="D107" s="1">
        <f>Raw_Data!E364</f>
        <v>2.2186859999999999E-7</v>
      </c>
      <c r="E107" s="1">
        <f>Raw_Data!D617</f>
        <v>63</v>
      </c>
      <c r="F107" s="1">
        <f>Raw_Data!E617</f>
        <v>5.0852300000000002E-9</v>
      </c>
      <c r="G107" s="1"/>
      <c r="H107" s="9">
        <f t="shared" si="9"/>
        <v>63</v>
      </c>
      <c r="I107" s="10">
        <f t="shared" si="10"/>
        <v>1.1645275E-7</v>
      </c>
      <c r="J107" s="10">
        <f t="shared" si="7"/>
        <v>1.109343E-7</v>
      </c>
      <c r="K107" s="11">
        <f t="shared" si="8"/>
        <v>2.5426150000000001E-9</v>
      </c>
      <c r="L107">
        <v>36.207000000000001</v>
      </c>
      <c r="M107" s="1">
        <f t="shared" si="11"/>
        <v>4.2164047192500001E-8</v>
      </c>
      <c r="N107" s="1">
        <f t="shared" si="12"/>
        <v>1.5861679719249999E-7</v>
      </c>
      <c r="O107" s="1">
        <f t="shared" si="13"/>
        <v>7.4288702807500003E-8</v>
      </c>
    </row>
    <row r="108" spans="1:15" x14ac:dyDescent="0.3">
      <c r="A108" s="1">
        <f>Raw_Data!D112</f>
        <v>61</v>
      </c>
      <c r="B108" s="1">
        <f>Raw_Data!E112</f>
        <v>3.0490760000000002E-7</v>
      </c>
      <c r="C108" s="1">
        <f>Raw_Data!D365</f>
        <v>61</v>
      </c>
      <c r="D108" s="1">
        <f>Raw_Data!E365</f>
        <v>2.7598390000000003E-7</v>
      </c>
      <c r="E108" s="1">
        <f>Raw_Data!D618</f>
        <v>61</v>
      </c>
      <c r="F108" s="1">
        <f>Raw_Data!E618</f>
        <v>8.3237279999999999E-9</v>
      </c>
      <c r="G108" s="1"/>
      <c r="H108" s="9">
        <f t="shared" si="9"/>
        <v>61</v>
      </c>
      <c r="I108" s="10">
        <f t="shared" si="10"/>
        <v>1.0163586666666668E-7</v>
      </c>
      <c r="J108" s="10">
        <f t="shared" si="7"/>
        <v>9.1994633333333342E-8</v>
      </c>
      <c r="K108" s="11">
        <f t="shared" si="8"/>
        <v>2.7745760000000001E-9</v>
      </c>
      <c r="L108">
        <v>33.125</v>
      </c>
      <c r="M108" s="1">
        <f t="shared" si="11"/>
        <v>3.3666880833333335E-8</v>
      </c>
      <c r="N108" s="1">
        <f t="shared" si="12"/>
        <v>1.3530274750000001E-7</v>
      </c>
      <c r="O108" s="1">
        <f t="shared" si="13"/>
        <v>6.7968985833333344E-8</v>
      </c>
    </row>
    <row r="109" spans="1:15" x14ac:dyDescent="0.3">
      <c r="A109" s="1">
        <f>Raw_Data!D113</f>
        <v>58</v>
      </c>
      <c r="B109" s="1">
        <f>Raw_Data!E113</f>
        <v>3.1488179999999999E-7</v>
      </c>
      <c r="C109" s="1">
        <f>Raw_Data!D366</f>
        <v>58</v>
      </c>
      <c r="D109" s="1">
        <f>Raw_Data!E366</f>
        <v>3.3914870000000001E-7</v>
      </c>
      <c r="E109" s="1">
        <f>Raw_Data!D619</f>
        <v>58</v>
      </c>
      <c r="F109" s="1">
        <f>Raw_Data!E619</f>
        <v>9.0351969999999994E-9</v>
      </c>
      <c r="G109" s="1"/>
      <c r="H109" s="9">
        <f t="shared" si="9"/>
        <v>58</v>
      </c>
      <c r="I109" s="10">
        <f t="shared" si="10"/>
        <v>6.8452565217391278E-8</v>
      </c>
      <c r="J109" s="10">
        <f t="shared" si="7"/>
        <v>7.3727978260869548E-8</v>
      </c>
      <c r="K109" s="11">
        <f t="shared" si="8"/>
        <v>1.9641732608695644E-9</v>
      </c>
      <c r="L109">
        <v>35.131999999999998</v>
      </c>
      <c r="M109" s="1">
        <f t="shared" si="11"/>
        <v>2.4048755212173902E-8</v>
      </c>
      <c r="N109" s="1">
        <f t="shared" si="12"/>
        <v>9.2501320429565174E-8</v>
      </c>
      <c r="O109" s="1">
        <f t="shared" si="13"/>
        <v>4.4403810005217376E-8</v>
      </c>
    </row>
    <row r="110" spans="1:15" x14ac:dyDescent="0.3">
      <c r="A110" s="1">
        <f>Raw_Data!D114</f>
        <v>53.4</v>
      </c>
      <c r="B110" s="1">
        <f>Raw_Data!E114</f>
        <v>1.290903E-7</v>
      </c>
      <c r="C110" s="1">
        <f>Raw_Data!D367</f>
        <v>53.4</v>
      </c>
      <c r="D110" s="1">
        <f>Raw_Data!E367</f>
        <v>1.059179E-7</v>
      </c>
      <c r="E110" s="1">
        <f>Raw_Data!D620</f>
        <v>53.4</v>
      </c>
      <c r="F110" s="1">
        <f>Raw_Data!E620</f>
        <v>4.2676549999999998E-9</v>
      </c>
      <c r="G110" s="1"/>
      <c r="H110" s="9">
        <f t="shared" si="9"/>
        <v>53.4</v>
      </c>
      <c r="I110" s="10">
        <f t="shared" si="10"/>
        <v>4.610367857142862E-8</v>
      </c>
      <c r="J110" s="10">
        <f t="shared" si="7"/>
        <v>3.7827821428571466E-8</v>
      </c>
      <c r="K110" s="11">
        <f t="shared" si="8"/>
        <v>1.5241625000000015E-9</v>
      </c>
      <c r="L110">
        <v>35.795999999999999</v>
      </c>
      <c r="M110" s="1">
        <f t="shared" si="11"/>
        <v>1.6503272781428587E-8</v>
      </c>
      <c r="N110" s="1">
        <f t="shared" si="12"/>
        <v>6.2606951352857204E-8</v>
      </c>
      <c r="O110" s="1">
        <f t="shared" si="13"/>
        <v>2.9600405790000032E-8</v>
      </c>
    </row>
    <row r="111" spans="1:15" x14ac:dyDescent="0.3">
      <c r="A111" s="1">
        <f>Raw_Data!D115</f>
        <v>50.6</v>
      </c>
      <c r="B111" s="1">
        <f>Raw_Data!E115</f>
        <v>1.0275E-7</v>
      </c>
      <c r="C111" s="1">
        <f>Raw_Data!D368</f>
        <v>50.6</v>
      </c>
      <c r="D111" s="1">
        <f>Raw_Data!E368</f>
        <v>1.2189890000000001E-7</v>
      </c>
      <c r="E111" s="1">
        <f>Raw_Data!D621</f>
        <v>50.6</v>
      </c>
      <c r="F111" s="1">
        <f>Raw_Data!E621</f>
        <v>2.4121150000000002E-9</v>
      </c>
      <c r="G111" s="1"/>
      <c r="H111" s="9">
        <f t="shared" si="9"/>
        <v>50.6</v>
      </c>
      <c r="I111" s="10">
        <f t="shared" si="10"/>
        <v>4.4673913043478177E-8</v>
      </c>
      <c r="J111" s="10">
        <f t="shared" si="7"/>
        <v>5.2999521739130341E-8</v>
      </c>
      <c r="K111" s="11">
        <f t="shared" si="8"/>
        <v>1.0487456521739113E-9</v>
      </c>
      <c r="L111">
        <v>53.265999999999998</v>
      </c>
      <c r="M111" s="1">
        <f t="shared" si="11"/>
        <v>2.3796006521739088E-8</v>
      </c>
      <c r="N111" s="1">
        <f t="shared" si="12"/>
        <v>6.8469919565217265E-8</v>
      </c>
      <c r="O111" s="1">
        <f t="shared" si="13"/>
        <v>2.0877906521739089E-8</v>
      </c>
    </row>
    <row r="112" spans="1:15" x14ac:dyDescent="0.3">
      <c r="A112" s="1">
        <f>Raw_Data!D116</f>
        <v>48.3</v>
      </c>
      <c r="B112" s="1">
        <f>Raw_Data!E116</f>
        <v>1.788045E-7</v>
      </c>
      <c r="C112" s="1">
        <f>Raw_Data!D369</f>
        <v>48.3</v>
      </c>
      <c r="D112" s="1">
        <f>Raw_Data!E369</f>
        <v>1.7625429999999999E-7</v>
      </c>
      <c r="E112" s="1">
        <f>Raw_Data!D622</f>
        <v>48.3</v>
      </c>
      <c r="F112" s="1">
        <f>Raw_Data!E622</f>
        <v>4.4206039999999998E-9</v>
      </c>
      <c r="G112" s="1"/>
      <c r="H112" s="9">
        <f t="shared" si="9"/>
        <v>48.3</v>
      </c>
      <c r="I112" s="10">
        <f t="shared" si="10"/>
        <v>5.7678870967742046E-8</v>
      </c>
      <c r="J112" s="10">
        <f t="shared" si="7"/>
        <v>5.685622580645171E-8</v>
      </c>
      <c r="K112" s="11">
        <f t="shared" si="8"/>
        <v>1.4260012903225833E-9</v>
      </c>
      <c r="L112">
        <v>41.813000000000002</v>
      </c>
      <c r="M112" s="1">
        <f t="shared" si="11"/>
        <v>2.4117266317741983E-8</v>
      </c>
      <c r="N112" s="1">
        <f t="shared" si="12"/>
        <v>8.1796137285484032E-8</v>
      </c>
      <c r="O112" s="1">
        <f t="shared" si="13"/>
        <v>3.356160465000006E-8</v>
      </c>
    </row>
    <row r="113" spans="1:15" x14ac:dyDescent="0.3">
      <c r="A113" s="1">
        <f>Raw_Data!D117</f>
        <v>45.2</v>
      </c>
      <c r="B113" s="1">
        <f>Raw_Data!E117</f>
        <v>1.833484E-8</v>
      </c>
      <c r="C113" s="1">
        <f>Raw_Data!D370</f>
        <v>45.2</v>
      </c>
      <c r="D113" s="1">
        <f>Raw_Data!E370</f>
        <v>1.8336410000000001E-8</v>
      </c>
      <c r="E113" s="1">
        <f>Raw_Data!D623</f>
        <v>45.2</v>
      </c>
      <c r="F113" s="1">
        <f>Raw_Data!E623</f>
        <v>4.0321789999999998E-10</v>
      </c>
      <c r="G113" s="1"/>
      <c r="H113" s="9">
        <f t="shared" si="9"/>
        <v>45.2</v>
      </c>
      <c r="I113" s="10">
        <f t="shared" si="10"/>
        <v>1.5279033333333297E-8</v>
      </c>
      <c r="J113" s="10">
        <f t="shared" si="7"/>
        <v>1.5280341666666633E-8</v>
      </c>
      <c r="K113" s="11">
        <f t="shared" si="8"/>
        <v>3.3601491666666583E-10</v>
      </c>
      <c r="L113">
        <v>46.427</v>
      </c>
      <c r="M113" s="1">
        <f t="shared" si="11"/>
        <v>7.0935968056666498E-9</v>
      </c>
      <c r="N113" s="1">
        <f t="shared" si="12"/>
        <v>2.2372630138999945E-8</v>
      </c>
      <c r="O113" s="1">
        <f t="shared" si="13"/>
        <v>8.1854365276666474E-9</v>
      </c>
    </row>
    <row r="114" spans="1:15" x14ac:dyDescent="0.3">
      <c r="A114" s="1">
        <f>Raw_Data!D118</f>
        <v>44</v>
      </c>
      <c r="B114" s="1">
        <f>Raw_Data!E118</f>
        <v>1.507003E-7</v>
      </c>
      <c r="C114" s="1">
        <f>Raw_Data!D371</f>
        <v>44</v>
      </c>
      <c r="D114" s="1">
        <f>Raw_Data!E371</f>
        <v>1.2745450000000001E-7</v>
      </c>
      <c r="E114" s="1">
        <f>Raw_Data!D624</f>
        <v>44</v>
      </c>
      <c r="F114" s="1">
        <f>Raw_Data!E624</f>
        <v>2.564338E-9</v>
      </c>
      <c r="G114" s="1"/>
      <c r="H114" s="9">
        <f t="shared" si="9"/>
        <v>44</v>
      </c>
      <c r="I114" s="10">
        <f t="shared" si="10"/>
        <v>9.4187687499999908E-8</v>
      </c>
      <c r="J114" s="10">
        <f t="shared" si="7"/>
        <v>7.9659062499999934E-8</v>
      </c>
      <c r="K114" s="11">
        <f t="shared" si="8"/>
        <v>1.6027112499999987E-9</v>
      </c>
      <c r="L114">
        <v>35.249000000000002</v>
      </c>
      <c r="M114" s="1">
        <f t="shared" si="11"/>
        <v>3.3200217966874973E-8</v>
      </c>
      <c r="N114" s="1">
        <f t="shared" si="12"/>
        <v>1.2738790546687487E-7</v>
      </c>
      <c r="O114" s="1">
        <f t="shared" si="13"/>
        <v>6.0987469533124942E-8</v>
      </c>
    </row>
    <row r="115" spans="1:15" x14ac:dyDescent="0.3">
      <c r="A115" s="1">
        <f>Raw_Data!D119</f>
        <v>42.4</v>
      </c>
      <c r="B115" s="1">
        <f>Raw_Data!E119</f>
        <v>7.3151679999999996E-8</v>
      </c>
      <c r="C115" s="1">
        <f>Raw_Data!D372</f>
        <v>42.4</v>
      </c>
      <c r="D115" s="1">
        <f>Raw_Data!E372</f>
        <v>6.9070680000000001E-8</v>
      </c>
      <c r="E115" s="1">
        <f>Raw_Data!D625</f>
        <v>42.4</v>
      </c>
      <c r="F115" s="1">
        <f>Raw_Data!E625</f>
        <v>1.392798E-9</v>
      </c>
      <c r="G115" s="1"/>
      <c r="H115" s="9">
        <f t="shared" si="9"/>
        <v>42.4</v>
      </c>
      <c r="I115" s="10">
        <f t="shared" si="10"/>
        <v>5.2251200000000053E-8</v>
      </c>
      <c r="J115" s="10">
        <f t="shared" si="7"/>
        <v>4.933620000000005E-8</v>
      </c>
      <c r="K115" s="11">
        <f t="shared" si="8"/>
        <v>9.9485571428571533E-10</v>
      </c>
      <c r="L115">
        <v>38.578000000000003</v>
      </c>
      <c r="M115" s="1">
        <f t="shared" si="11"/>
        <v>2.015746793600002E-8</v>
      </c>
      <c r="N115" s="1">
        <f t="shared" si="12"/>
        <v>7.240866793600008E-8</v>
      </c>
      <c r="O115" s="1">
        <f t="shared" si="13"/>
        <v>3.2093732064000033E-8</v>
      </c>
    </row>
    <row r="116" spans="1:15" x14ac:dyDescent="0.3">
      <c r="A116" s="1">
        <f>Raw_Data!D120</f>
        <v>41</v>
      </c>
      <c r="B116" s="1">
        <f>Raw_Data!E120</f>
        <v>3.4469890000000002E-8</v>
      </c>
      <c r="C116" s="1">
        <f>Raw_Data!D373</f>
        <v>41</v>
      </c>
      <c r="D116" s="1">
        <f>Raw_Data!E373</f>
        <v>2.435404E-8</v>
      </c>
      <c r="E116" s="1">
        <f>Raw_Data!D626</f>
        <v>41</v>
      </c>
      <c r="F116" s="1">
        <f>Raw_Data!E626</f>
        <v>5.3822390000000003E-10</v>
      </c>
      <c r="G116" s="1"/>
      <c r="H116" s="9">
        <f t="shared" si="9"/>
        <v>41</v>
      </c>
      <c r="I116" s="10">
        <f t="shared" si="10"/>
        <v>2.4621350000000025E-8</v>
      </c>
      <c r="J116" s="10">
        <f t="shared" si="7"/>
        <v>1.7395742857142874E-8</v>
      </c>
      <c r="K116" s="11">
        <f t="shared" si="8"/>
        <v>3.8444564285714327E-10</v>
      </c>
      <c r="L116">
        <v>57.762999999999998</v>
      </c>
      <c r="M116" s="1">
        <f t="shared" si="11"/>
        <v>1.4222030400500014E-8</v>
      </c>
      <c r="N116" s="1">
        <f t="shared" si="12"/>
        <v>3.8843380400500035E-8</v>
      </c>
      <c r="O116" s="1">
        <f t="shared" si="13"/>
        <v>1.0399319599500011E-8</v>
      </c>
    </row>
    <row r="117" spans="1:15" x14ac:dyDescent="0.3">
      <c r="A117" s="1">
        <f>Raw_Data!D121</f>
        <v>39.6</v>
      </c>
      <c r="B117" s="1">
        <f>Raw_Data!E121</f>
        <v>1.4756859999999999E-8</v>
      </c>
      <c r="C117" s="1">
        <f>Raw_Data!D374</f>
        <v>39.6</v>
      </c>
      <c r="D117" s="1">
        <f>Raw_Data!E374</f>
        <v>1.100051E-8</v>
      </c>
      <c r="E117" s="1">
        <f>Raw_Data!D627</f>
        <v>39.6</v>
      </c>
      <c r="F117" s="1">
        <f>Raw_Data!E627</f>
        <v>2.0978629999999999E-10</v>
      </c>
      <c r="G117" s="1"/>
      <c r="H117" s="9">
        <f t="shared" si="9"/>
        <v>39.6</v>
      </c>
      <c r="I117" s="10">
        <f t="shared" si="10"/>
        <v>2.9513719999999999E-8</v>
      </c>
      <c r="J117" s="10">
        <f t="shared" si="7"/>
        <v>2.2001019999999999E-8</v>
      </c>
      <c r="K117" s="11">
        <f t="shared" si="8"/>
        <v>4.1957259999999998E-10</v>
      </c>
      <c r="L117">
        <v>72.912999999999997</v>
      </c>
      <c r="M117" s="1">
        <f t="shared" si="11"/>
        <v>2.1519338663599996E-8</v>
      </c>
      <c r="N117" s="1">
        <f t="shared" si="12"/>
        <v>5.1033058663599998E-8</v>
      </c>
      <c r="O117" s="1">
        <f t="shared" si="13"/>
        <v>7.9943813364000029E-9</v>
      </c>
    </row>
    <row r="118" spans="1:15" x14ac:dyDescent="0.3">
      <c r="A118" s="1">
        <f>Raw_Data!D122</f>
        <v>39.1</v>
      </c>
      <c r="B118" s="1">
        <f>Raw_Data!E122</f>
        <v>3.3212090000000002E-8</v>
      </c>
      <c r="C118" s="1">
        <f>Raw_Data!D375</f>
        <v>39.1</v>
      </c>
      <c r="D118" s="1">
        <f>Raw_Data!E375</f>
        <v>6.0046729999999995E-8</v>
      </c>
      <c r="E118" s="1">
        <f>Raw_Data!D628</f>
        <v>39.1</v>
      </c>
      <c r="F118" s="1">
        <f>Raw_Data!E628</f>
        <v>8.8884149999999996E-10</v>
      </c>
      <c r="G118" s="1"/>
      <c r="H118" s="9">
        <f t="shared" si="9"/>
        <v>39.1</v>
      </c>
      <c r="I118" s="10">
        <f t="shared" si="10"/>
        <v>3.0192809090909055E-8</v>
      </c>
      <c r="J118" s="10">
        <f t="shared" si="7"/>
        <v>5.4587936363636292E-8</v>
      </c>
      <c r="K118" s="11">
        <f t="shared" si="8"/>
        <v>8.0803772727272623E-10</v>
      </c>
      <c r="L118">
        <v>56.81</v>
      </c>
      <c r="M118" s="1">
        <f t="shared" si="11"/>
        <v>1.7152534844545435E-8</v>
      </c>
      <c r="N118" s="1">
        <f t="shared" si="12"/>
        <v>4.734534393545449E-8</v>
      </c>
      <c r="O118" s="1">
        <f t="shared" si="13"/>
        <v>1.304027424636362E-8</v>
      </c>
    </row>
    <row r="119" spans="1:15" x14ac:dyDescent="0.3">
      <c r="A119" s="1">
        <f>Raw_Data!D123</f>
        <v>38</v>
      </c>
      <c r="B119" s="1">
        <f>Raw_Data!E123</f>
        <v>4.9543740000000002E-9</v>
      </c>
      <c r="C119" s="1">
        <f>Raw_Data!D376</f>
        <v>38</v>
      </c>
      <c r="D119" s="1">
        <f>Raw_Data!E376</f>
        <v>3.6137709999999999E-9</v>
      </c>
      <c r="E119" s="1">
        <f>Raw_Data!D629</f>
        <v>38</v>
      </c>
      <c r="F119" s="1">
        <f>Raw_Data!E629</f>
        <v>5.9593390000000003E-11</v>
      </c>
      <c r="G119" s="1"/>
      <c r="H119" s="9">
        <f t="shared" si="9"/>
        <v>38</v>
      </c>
      <c r="I119" s="10">
        <f t="shared" si="10"/>
        <v>1.3390200000000093E-8</v>
      </c>
      <c r="J119" s="10">
        <f t="shared" si="7"/>
        <v>9.7669486486487161E-9</v>
      </c>
      <c r="K119" s="11">
        <f t="shared" si="8"/>
        <v>1.6106321621621734E-10</v>
      </c>
      <c r="L119">
        <v>82.635999999999996</v>
      </c>
      <c r="M119" s="1">
        <f t="shared" si="11"/>
        <v>1.1065125672000077E-8</v>
      </c>
      <c r="N119" s="1">
        <f t="shared" si="12"/>
        <v>2.445532567200017E-8</v>
      </c>
      <c r="O119" s="1">
        <f t="shared" si="13"/>
        <v>2.3250743280000156E-9</v>
      </c>
    </row>
    <row r="120" spans="1:15" x14ac:dyDescent="0.3">
      <c r="A120" s="1">
        <f>Raw_Data!D124</f>
        <v>37.630000000000003</v>
      </c>
      <c r="B120" s="1">
        <f>Raw_Data!E124</f>
        <v>7.287207E-9</v>
      </c>
      <c r="C120" s="1">
        <f>Raw_Data!D377</f>
        <v>37.630000000000003</v>
      </c>
      <c r="D120" s="1">
        <f>Raw_Data!E377</f>
        <v>4.2883079999999998E-9</v>
      </c>
      <c r="E120" s="1">
        <f>Raw_Data!D630</f>
        <v>37.630000000000003</v>
      </c>
      <c r="F120" s="1">
        <f>Raw_Data!E630</f>
        <v>2.1168349999999999E-10</v>
      </c>
      <c r="G120" s="1"/>
      <c r="H120" s="9">
        <f t="shared" si="9"/>
        <v>37.630000000000003</v>
      </c>
      <c r="I120" s="10">
        <f t="shared" si="10"/>
        <v>2.0242241666666699E-8</v>
      </c>
      <c r="J120" s="10">
        <f t="shared" si="7"/>
        <v>1.1911966666666685E-8</v>
      </c>
      <c r="K120" s="11">
        <f t="shared" si="8"/>
        <v>5.8800972222222311E-10</v>
      </c>
      <c r="L120">
        <v>66.896000000000001</v>
      </c>
      <c r="M120" s="1">
        <f t="shared" si="11"/>
        <v>1.3541249985333355E-8</v>
      </c>
      <c r="N120" s="1">
        <f t="shared" si="12"/>
        <v>3.3783491652000051E-8</v>
      </c>
      <c r="O120" s="1">
        <f t="shared" si="13"/>
        <v>6.7009916813333433E-9</v>
      </c>
    </row>
    <row r="121" spans="1:15" x14ac:dyDescent="0.3">
      <c r="A121" s="1">
        <f>Raw_Data!D125</f>
        <v>37.270000000000003</v>
      </c>
      <c r="B121" s="1">
        <f>Raw_Data!E125</f>
        <v>7.0966980000000003E-10</v>
      </c>
      <c r="C121" s="1">
        <f>Raw_Data!D378</f>
        <v>37.270000000000003</v>
      </c>
      <c r="D121" s="1">
        <f>Raw_Data!E378</f>
        <v>1.430301E-9</v>
      </c>
      <c r="E121" s="1">
        <f>Raw_Data!D631</f>
        <v>37.270000000000003</v>
      </c>
      <c r="F121" s="1">
        <f>Raw_Data!E631</f>
        <v>1.9938489999999999E-11</v>
      </c>
      <c r="G121" s="1"/>
      <c r="H121" s="9">
        <f t="shared" si="9"/>
        <v>37.270000000000003</v>
      </c>
      <c r="I121" s="10">
        <f t="shared" si="10"/>
        <v>5.0690699999999799E-9</v>
      </c>
      <c r="J121" s="10">
        <f t="shared" si="7"/>
        <v>1.0216435714285672E-8</v>
      </c>
      <c r="K121" s="11">
        <f t="shared" si="8"/>
        <v>1.4241778571428513E-10</v>
      </c>
      <c r="L121">
        <v>100</v>
      </c>
      <c r="M121" s="1">
        <f t="shared" si="11"/>
        <v>5.0690699999999799E-9</v>
      </c>
      <c r="N121" s="1">
        <f t="shared" si="12"/>
        <v>1.013813999999996E-8</v>
      </c>
      <c r="O121" s="1">
        <f t="shared" si="13"/>
        <v>0</v>
      </c>
    </row>
    <row r="122" spans="1:15" x14ac:dyDescent="0.3">
      <c r="A122" s="1">
        <f>Raw_Data!D126</f>
        <v>37.130000000000003</v>
      </c>
      <c r="B122" s="1">
        <f>Raw_Data!E126</f>
        <v>3.8766699999999999E-10</v>
      </c>
      <c r="C122" s="1">
        <f>Raw_Data!D379</f>
        <v>37.130000000000003</v>
      </c>
      <c r="D122" s="1">
        <f>Raw_Data!E379</f>
        <v>3.662833E-9</v>
      </c>
      <c r="E122" s="1">
        <f>Raw_Data!D632</f>
        <v>37.130000000000003</v>
      </c>
      <c r="F122" s="1">
        <f>Raw_Data!E632</f>
        <v>3.5406730000000003E-11</v>
      </c>
      <c r="G122" s="1"/>
      <c r="H122" s="9">
        <f t="shared" si="9"/>
        <v>37.130000000000003</v>
      </c>
      <c r="I122" s="10">
        <f t="shared" si="10"/>
        <v>2.9820538461537872E-9</v>
      </c>
      <c r="J122" s="10">
        <f t="shared" si="7"/>
        <v>2.8175638461537907E-8</v>
      </c>
      <c r="K122" s="11">
        <f t="shared" si="8"/>
        <v>2.7235946153845621E-10</v>
      </c>
      <c r="L122">
        <v>60.921999999999997</v>
      </c>
      <c r="M122" s="1">
        <f t="shared" si="11"/>
        <v>1.8167268441538103E-9</v>
      </c>
      <c r="N122" s="1">
        <f t="shared" si="12"/>
        <v>4.7987806903075973E-9</v>
      </c>
      <c r="O122" s="1">
        <f t="shared" si="13"/>
        <v>1.165327001999977E-9</v>
      </c>
    </row>
    <row r="123" spans="1:15" x14ac:dyDescent="0.3">
      <c r="A123" s="1">
        <f>Raw_Data!D127</f>
        <v>37</v>
      </c>
      <c r="B123" s="1">
        <f>Raw_Data!E127</f>
        <v>5.9486380000000002E-10</v>
      </c>
      <c r="C123" s="1">
        <f>Raw_Data!D380</f>
        <v>37</v>
      </c>
      <c r="D123" s="1">
        <f>Raw_Data!E380</f>
        <v>5.4784740000000002E-10</v>
      </c>
      <c r="E123" s="1">
        <f>Raw_Data!D633</f>
        <v>37</v>
      </c>
      <c r="F123" s="1">
        <f>Raw_Data!E633</f>
        <v>9.5256580000000006E-11</v>
      </c>
      <c r="G123" s="1"/>
      <c r="H123" s="9">
        <f t="shared" si="9"/>
        <v>37</v>
      </c>
      <c r="I123" s="10">
        <f t="shared" si="10"/>
        <v>5.9486380000000002E-10</v>
      </c>
      <c r="J123" s="10">
        <f t="shared" si="7"/>
        <v>5.4784740000000002E-10</v>
      </c>
      <c r="K123" s="11">
        <f t="shared" si="8"/>
        <v>9.5256580000000006E-11</v>
      </c>
      <c r="L123">
        <v>67.92</v>
      </c>
      <c r="M123" s="1">
        <f t="shared" si="11"/>
        <v>4.0403149296000003E-10</v>
      </c>
      <c r="N123" s="1">
        <f t="shared" si="12"/>
        <v>9.988952929600001E-10</v>
      </c>
      <c r="O123" s="1">
        <f t="shared" si="13"/>
        <v>1.9083230703999999E-10</v>
      </c>
    </row>
    <row r="124" spans="1:15" x14ac:dyDescent="0.3">
      <c r="A124" s="1">
        <f>Raw_Data!D128</f>
        <v>36</v>
      </c>
      <c r="B124" s="1">
        <f>Raw_Data!E128</f>
        <v>3.508307E-8</v>
      </c>
      <c r="C124" s="1">
        <f>Raw_Data!D381</f>
        <v>36</v>
      </c>
      <c r="D124" s="1">
        <f>Raw_Data!E381</f>
        <v>2.66213E-8</v>
      </c>
      <c r="E124" s="1">
        <f>Raw_Data!D634</f>
        <v>36</v>
      </c>
      <c r="F124" s="1">
        <f>Raw_Data!E634</f>
        <v>4.194173E-10</v>
      </c>
      <c r="G124" s="1"/>
      <c r="H124" s="9">
        <f t="shared" si="9"/>
        <v>36</v>
      </c>
      <c r="I124" s="10">
        <f t="shared" si="10"/>
        <v>7.0166139999999999E-8</v>
      </c>
      <c r="J124" s="10">
        <f t="shared" si="7"/>
        <v>5.3242600000000001E-8</v>
      </c>
      <c r="K124" s="11">
        <f t="shared" si="8"/>
        <v>8.3883460000000001E-10</v>
      </c>
      <c r="L124">
        <v>71.933999999999997</v>
      </c>
      <c r="M124" s="1">
        <f t="shared" si="11"/>
        <v>5.0473311147599999E-8</v>
      </c>
      <c r="N124" s="1">
        <f t="shared" si="12"/>
        <v>1.2063945114760001E-7</v>
      </c>
      <c r="O124" s="1">
        <f t="shared" si="13"/>
        <v>1.9692828852400001E-8</v>
      </c>
    </row>
    <row r="125" spans="1:15" x14ac:dyDescent="0.3">
      <c r="A125" s="1">
        <f>Raw_Data!D129</f>
        <v>35.5</v>
      </c>
      <c r="B125" s="1">
        <f>Raw_Data!E129</f>
        <v>0</v>
      </c>
      <c r="C125" s="1">
        <f>Raw_Data!D382</f>
        <v>35.5</v>
      </c>
      <c r="D125" s="1">
        <f>Raw_Data!E382</f>
        <v>0</v>
      </c>
      <c r="E125" s="1">
        <f>Raw_Data!D635</f>
        <v>35.5</v>
      </c>
      <c r="F125" s="1">
        <f>Raw_Data!E635</f>
        <v>2.842405E-10</v>
      </c>
      <c r="G125" s="1"/>
      <c r="H125" s="9">
        <f t="shared" si="9"/>
        <v>35.5</v>
      </c>
      <c r="I125" s="10">
        <f t="shared" si="10"/>
        <v>0</v>
      </c>
      <c r="J125" s="10">
        <f t="shared" si="7"/>
        <v>0</v>
      </c>
      <c r="K125" s="11">
        <f t="shared" si="8"/>
        <v>5.6848099999999999E-10</v>
      </c>
      <c r="L125">
        <v>0</v>
      </c>
      <c r="M125" s="1">
        <f t="shared" si="11"/>
        <v>0</v>
      </c>
      <c r="N125" s="1">
        <f t="shared" si="12"/>
        <v>0</v>
      </c>
      <c r="O125" s="1">
        <f t="shared" si="13"/>
        <v>0</v>
      </c>
    </row>
    <row r="126" spans="1:15" x14ac:dyDescent="0.3">
      <c r="A126" s="1">
        <f>Raw_Data!D130</f>
        <v>35</v>
      </c>
      <c r="B126" s="1">
        <f>Raw_Data!E130</f>
        <v>4.0701489999999999E-8</v>
      </c>
      <c r="C126" s="1">
        <f>Raw_Data!D383</f>
        <v>35</v>
      </c>
      <c r="D126" s="1">
        <f>Raw_Data!E383</f>
        <v>5.5047600000000003E-8</v>
      </c>
      <c r="E126" s="1">
        <f>Raw_Data!D636</f>
        <v>35</v>
      </c>
      <c r="F126" s="1">
        <f>Raw_Data!E636</f>
        <v>9.1413149999999999E-10</v>
      </c>
      <c r="G126" s="1"/>
      <c r="H126" s="9">
        <f t="shared" si="9"/>
        <v>35</v>
      </c>
      <c r="I126" s="10">
        <f t="shared" si="10"/>
        <v>3.2561191999999998E-8</v>
      </c>
      <c r="J126" s="10">
        <f t="shared" si="7"/>
        <v>4.4038079999999999E-8</v>
      </c>
      <c r="K126" s="11">
        <f t="shared" si="8"/>
        <v>7.3130519999999995E-10</v>
      </c>
      <c r="L126">
        <v>75.959000000000003</v>
      </c>
      <c r="M126" s="1">
        <f t="shared" si="11"/>
        <v>2.4733155831279998E-8</v>
      </c>
      <c r="N126" s="1">
        <f t="shared" si="12"/>
        <v>5.7294347831279999E-8</v>
      </c>
      <c r="O126" s="1">
        <f t="shared" si="13"/>
        <v>7.8280361687200003E-9</v>
      </c>
    </row>
    <row r="127" spans="1:15" x14ac:dyDescent="0.3">
      <c r="A127" s="1">
        <f>Raw_Data!D131</f>
        <v>33.75</v>
      </c>
      <c r="B127" s="1">
        <f>Raw_Data!E131</f>
        <v>0</v>
      </c>
      <c r="C127" s="1">
        <f>Raw_Data!D384</f>
        <v>33.75</v>
      </c>
      <c r="D127" s="1">
        <f>Raw_Data!E384</f>
        <v>0</v>
      </c>
      <c r="E127" s="1">
        <f>Raw_Data!D637</f>
        <v>33.75</v>
      </c>
      <c r="F127" s="1">
        <f>Raw_Data!E637</f>
        <v>0</v>
      </c>
      <c r="G127" s="1"/>
      <c r="H127" s="9">
        <f t="shared" si="9"/>
        <v>33.75</v>
      </c>
      <c r="I127" s="10">
        <f t="shared" si="10"/>
        <v>0</v>
      </c>
      <c r="J127" s="10">
        <f t="shared" si="7"/>
        <v>0</v>
      </c>
      <c r="K127" s="11">
        <f t="shared" si="8"/>
        <v>0</v>
      </c>
      <c r="L127">
        <v>0</v>
      </c>
      <c r="M127" s="1">
        <f t="shared" si="11"/>
        <v>0</v>
      </c>
      <c r="N127" s="1">
        <f t="shared" si="12"/>
        <v>0</v>
      </c>
      <c r="O127" s="1">
        <f t="shared" si="13"/>
        <v>0</v>
      </c>
    </row>
    <row r="128" spans="1:15" x14ac:dyDescent="0.3">
      <c r="A128" s="1">
        <f>Raw_Data!D132</f>
        <v>33.25</v>
      </c>
      <c r="B128" s="1">
        <f>Raw_Data!E132</f>
        <v>1.5324100000000001E-8</v>
      </c>
      <c r="C128" s="1">
        <f>Raw_Data!D385</f>
        <v>33.25</v>
      </c>
      <c r="D128" s="1">
        <f>Raw_Data!E385</f>
        <v>2.0504460000000001E-8</v>
      </c>
      <c r="E128" s="1">
        <f>Raw_Data!D638</f>
        <v>33.25</v>
      </c>
      <c r="F128" s="1">
        <f>Raw_Data!E638</f>
        <v>5.22716E-10</v>
      </c>
      <c r="G128" s="1"/>
      <c r="H128" s="9">
        <f t="shared" si="9"/>
        <v>33.25</v>
      </c>
      <c r="I128" s="10">
        <f t="shared" si="10"/>
        <v>1.0216066666666668E-8</v>
      </c>
      <c r="J128" s="10">
        <f t="shared" si="7"/>
        <v>1.366964E-8</v>
      </c>
      <c r="K128" s="11">
        <f t="shared" si="8"/>
        <v>3.4847733333333331E-10</v>
      </c>
      <c r="L128">
        <v>77.534000000000006</v>
      </c>
      <c r="M128" s="1">
        <f t="shared" si="11"/>
        <v>7.9209251293333345E-9</v>
      </c>
      <c r="N128" s="1">
        <f t="shared" si="12"/>
        <v>1.8136991796000002E-8</v>
      </c>
      <c r="O128" s="1">
        <f t="shared" si="13"/>
        <v>2.2951415373333333E-9</v>
      </c>
    </row>
    <row r="129" spans="1:15" x14ac:dyDescent="0.3">
      <c r="A129" s="1">
        <f>Raw_Data!D133</f>
        <v>31.75</v>
      </c>
      <c r="B129" s="1">
        <f>Raw_Data!E133</f>
        <v>5.6057519999999997E-8</v>
      </c>
      <c r="C129" s="1">
        <f>Raw_Data!D386</f>
        <v>31.75</v>
      </c>
      <c r="D129" s="1">
        <f>Raw_Data!E386</f>
        <v>1.128979E-7</v>
      </c>
      <c r="E129" s="1">
        <f>Raw_Data!D639</f>
        <v>31.75</v>
      </c>
      <c r="F129" s="1">
        <f>Raw_Data!E639</f>
        <v>1.389775E-9</v>
      </c>
      <c r="G129" s="1"/>
      <c r="H129" s="9">
        <f t="shared" si="9"/>
        <v>31.75</v>
      </c>
      <c r="I129" s="10">
        <f t="shared" si="10"/>
        <v>1.1211503999999999E-7</v>
      </c>
      <c r="J129" s="10">
        <f t="shared" si="7"/>
        <v>2.2579580000000001E-7</v>
      </c>
      <c r="K129" s="11">
        <f t="shared" si="8"/>
        <v>2.77955E-9</v>
      </c>
      <c r="L129">
        <v>89.503</v>
      </c>
      <c r="M129" s="1">
        <f t="shared" si="11"/>
        <v>1.003463242512E-7</v>
      </c>
      <c r="N129" s="1">
        <f t="shared" si="12"/>
        <v>2.1246136425119999E-7</v>
      </c>
      <c r="O129" s="1">
        <f t="shared" si="13"/>
        <v>1.1768715748799998E-8</v>
      </c>
    </row>
    <row r="130" spans="1:15" x14ac:dyDescent="0.3">
      <c r="A130" s="1">
        <f>Raw_Data!D134</f>
        <v>31.25</v>
      </c>
      <c r="B130" s="1">
        <f>Raw_Data!E134</f>
        <v>6.6766850000000003E-8</v>
      </c>
      <c r="C130" s="1">
        <f>Raw_Data!D387</f>
        <v>31.25</v>
      </c>
      <c r="D130" s="1">
        <f>Raw_Data!E387</f>
        <v>6.7406150000000003E-8</v>
      </c>
      <c r="E130" s="1">
        <f>Raw_Data!D640</f>
        <v>31.25</v>
      </c>
      <c r="F130" s="1">
        <f>Raw_Data!E640</f>
        <v>1.6994719999999999E-9</v>
      </c>
      <c r="G130" s="1"/>
      <c r="H130" s="9">
        <f t="shared" si="9"/>
        <v>31.25</v>
      </c>
      <c r="I130" s="10">
        <f t="shared" si="10"/>
        <v>5.3413480000000004E-8</v>
      </c>
      <c r="J130" s="10">
        <f t="shared" si="7"/>
        <v>5.3924920000000002E-8</v>
      </c>
      <c r="K130" s="11">
        <f t="shared" si="8"/>
        <v>1.3595776E-9</v>
      </c>
      <c r="L130">
        <v>54.683</v>
      </c>
      <c r="M130" s="1">
        <f t="shared" si="11"/>
        <v>2.9208093268400004E-8</v>
      </c>
      <c r="N130" s="1">
        <f t="shared" si="12"/>
        <v>8.2621573268400015E-8</v>
      </c>
      <c r="O130" s="1">
        <f t="shared" si="13"/>
        <v>2.42053867316E-8</v>
      </c>
    </row>
    <row r="131" spans="1:15" x14ac:dyDescent="0.3">
      <c r="A131" s="1">
        <f>Raw_Data!D135</f>
        <v>30</v>
      </c>
      <c r="B131" s="1">
        <f>Raw_Data!E135</f>
        <v>2.361869E-7</v>
      </c>
      <c r="C131" s="1">
        <f>Raw_Data!D388</f>
        <v>30</v>
      </c>
      <c r="D131" s="1">
        <f>Raw_Data!E388</f>
        <v>2.9608970000000002E-7</v>
      </c>
      <c r="E131" s="1">
        <f>Raw_Data!D641</f>
        <v>30</v>
      </c>
      <c r="F131" s="1">
        <f>Raw_Data!E641</f>
        <v>5.7307599999999998E-9</v>
      </c>
      <c r="G131" s="1"/>
      <c r="H131" s="9">
        <f t="shared" si="9"/>
        <v>30</v>
      </c>
      <c r="I131" s="10">
        <f t="shared" si="10"/>
        <v>9.4474760000000007E-8</v>
      </c>
      <c r="J131" s="10">
        <f t="shared" ref="J131:J194" si="14">D131/(C131-C132)</f>
        <v>1.1843588E-7</v>
      </c>
      <c r="K131" s="11">
        <f t="shared" ref="K131:K194" si="15">F131/(E131-E132)</f>
        <v>2.2923040000000001E-9</v>
      </c>
      <c r="L131">
        <v>41.207999999999998</v>
      </c>
      <c r="M131" s="1">
        <f t="shared" si="11"/>
        <v>3.8931159100800005E-8</v>
      </c>
      <c r="N131" s="1">
        <f t="shared" si="12"/>
        <v>1.3340591910080001E-7</v>
      </c>
      <c r="O131" s="1">
        <f t="shared" si="13"/>
        <v>5.5543600899200002E-8</v>
      </c>
    </row>
    <row r="132" spans="1:15" x14ac:dyDescent="0.3">
      <c r="A132" s="1">
        <f>Raw_Data!D136</f>
        <v>27.5</v>
      </c>
      <c r="B132" s="1">
        <f>Raw_Data!E136</f>
        <v>1.384027E-7</v>
      </c>
      <c r="C132" s="1">
        <f>Raw_Data!D389</f>
        <v>27.5</v>
      </c>
      <c r="D132" s="1">
        <f>Raw_Data!E389</f>
        <v>1.428485E-7</v>
      </c>
      <c r="E132" s="1">
        <f>Raw_Data!D642</f>
        <v>27.5</v>
      </c>
      <c r="F132" s="1">
        <f>Raw_Data!E642</f>
        <v>3.0253680000000001E-9</v>
      </c>
      <c r="G132" s="1"/>
      <c r="H132" s="9">
        <f t="shared" ref="H132:H195" si="16">A132</f>
        <v>27.5</v>
      </c>
      <c r="I132" s="10">
        <f t="shared" ref="I132:I195" si="17">B132/(A132-A133)</f>
        <v>5.5361080000000001E-8</v>
      </c>
      <c r="J132" s="10">
        <f t="shared" si="14"/>
        <v>5.7139400000000001E-8</v>
      </c>
      <c r="K132" s="11">
        <f t="shared" si="15"/>
        <v>1.2101471999999999E-9</v>
      </c>
      <c r="L132">
        <v>56.473999999999997</v>
      </c>
      <c r="M132" s="1">
        <f t="shared" ref="M132:M195" si="18">L132/100*I132</f>
        <v>3.1264616319200004E-8</v>
      </c>
      <c r="N132" s="1">
        <f t="shared" ref="N132:N195" si="19">I132+M132</f>
        <v>8.6625696319200005E-8</v>
      </c>
      <c r="O132" s="1">
        <f t="shared" ref="O132:O195" si="20">I132-M132</f>
        <v>2.4096463680799997E-8</v>
      </c>
    </row>
    <row r="133" spans="1:15" x14ac:dyDescent="0.3">
      <c r="A133" s="1">
        <f>Raw_Data!D137</f>
        <v>25</v>
      </c>
      <c r="B133" s="1">
        <f>Raw_Data!E137</f>
        <v>2.7060910000000001E-8</v>
      </c>
      <c r="C133" s="1">
        <f>Raw_Data!D390</f>
        <v>25</v>
      </c>
      <c r="D133" s="1">
        <f>Raw_Data!E390</f>
        <v>2.9854120000000002E-8</v>
      </c>
      <c r="E133" s="1">
        <f>Raw_Data!D643</f>
        <v>25</v>
      </c>
      <c r="F133" s="1">
        <f>Raw_Data!E643</f>
        <v>6.5563030000000003E-10</v>
      </c>
      <c r="G133" s="1"/>
      <c r="H133" s="9">
        <f t="shared" si="16"/>
        <v>25</v>
      </c>
      <c r="I133" s="10">
        <f t="shared" si="17"/>
        <v>1.0824364E-8</v>
      </c>
      <c r="J133" s="10">
        <f t="shared" si="14"/>
        <v>1.1941648000000001E-8</v>
      </c>
      <c r="K133" s="11">
        <f t="shared" si="15"/>
        <v>2.6225212000000003E-10</v>
      </c>
      <c r="L133">
        <v>65.042000000000002</v>
      </c>
      <c r="M133" s="1">
        <f t="shared" si="18"/>
        <v>7.0403828328800001E-9</v>
      </c>
      <c r="N133" s="1">
        <f t="shared" si="19"/>
        <v>1.7864746832879999E-8</v>
      </c>
      <c r="O133" s="1">
        <f t="shared" si="20"/>
        <v>3.7839811671199999E-9</v>
      </c>
    </row>
    <row r="134" spans="1:15" x14ac:dyDescent="0.3">
      <c r="A134" s="1">
        <f>Raw_Data!D138</f>
        <v>22.5</v>
      </c>
      <c r="B134" s="1">
        <f>Raw_Data!E138</f>
        <v>1.8127009999999999E-10</v>
      </c>
      <c r="C134" s="1">
        <f>Raw_Data!D391</f>
        <v>22.5</v>
      </c>
      <c r="D134" s="1">
        <f>Raw_Data!E391</f>
        <v>1.683095E-9</v>
      </c>
      <c r="E134" s="1">
        <f>Raw_Data!D644</f>
        <v>22.5</v>
      </c>
      <c r="F134" s="1">
        <f>Raw_Data!E644</f>
        <v>1.7464610000000001E-10</v>
      </c>
      <c r="G134" s="1"/>
      <c r="H134" s="9">
        <f t="shared" si="16"/>
        <v>22.5</v>
      </c>
      <c r="I134" s="10">
        <f t="shared" si="17"/>
        <v>2.4169346666666667E-10</v>
      </c>
      <c r="J134" s="10">
        <f t="shared" si="14"/>
        <v>2.2441266666666665E-9</v>
      </c>
      <c r="K134" s="11">
        <f t="shared" si="15"/>
        <v>2.328614666666667E-10</v>
      </c>
      <c r="L134">
        <v>100</v>
      </c>
      <c r="M134" s="1">
        <f t="shared" si="18"/>
        <v>2.4169346666666667E-10</v>
      </c>
      <c r="N134" s="1">
        <f t="shared" si="19"/>
        <v>4.8338693333333334E-10</v>
      </c>
      <c r="O134" s="1">
        <f t="shared" si="20"/>
        <v>0</v>
      </c>
    </row>
    <row r="135" spans="1:15" x14ac:dyDescent="0.3">
      <c r="A135" s="1">
        <f>Raw_Data!D139</f>
        <v>21.75</v>
      </c>
      <c r="B135" s="1">
        <f>Raw_Data!E139</f>
        <v>7.4311860000000002E-9</v>
      </c>
      <c r="C135" s="1">
        <f>Raw_Data!D392</f>
        <v>21.75</v>
      </c>
      <c r="D135" s="1">
        <f>Raw_Data!E392</f>
        <v>6.7989229999999996E-9</v>
      </c>
      <c r="E135" s="1">
        <f>Raw_Data!D645</f>
        <v>21.75</v>
      </c>
      <c r="F135" s="1">
        <f>Raw_Data!E645</f>
        <v>1.339245E-10</v>
      </c>
      <c r="G135" s="1"/>
      <c r="H135" s="9">
        <f t="shared" si="16"/>
        <v>21.75</v>
      </c>
      <c r="I135" s="10">
        <f t="shared" si="17"/>
        <v>1.3511247272727255E-8</v>
      </c>
      <c r="J135" s="10">
        <f t="shared" si="14"/>
        <v>1.2361678181818165E-8</v>
      </c>
      <c r="K135" s="11">
        <f t="shared" si="15"/>
        <v>2.4349909090909059E-10</v>
      </c>
      <c r="L135">
        <v>90.522000000000006</v>
      </c>
      <c r="M135" s="1">
        <f t="shared" si="18"/>
        <v>1.2230651256218166E-8</v>
      </c>
      <c r="N135" s="1">
        <f t="shared" si="19"/>
        <v>2.5741898528945421E-8</v>
      </c>
      <c r="O135" s="1">
        <f t="shared" si="20"/>
        <v>1.2805960165090893E-9</v>
      </c>
    </row>
    <row r="136" spans="1:15" x14ac:dyDescent="0.3">
      <c r="A136" s="1">
        <f>Raw_Data!D140</f>
        <v>21.2</v>
      </c>
      <c r="B136" s="1">
        <f>Raw_Data!E140</f>
        <v>1.2274499999999999E-9</v>
      </c>
      <c r="C136" s="1">
        <f>Raw_Data!D393</f>
        <v>21.2</v>
      </c>
      <c r="D136" s="1">
        <f>Raw_Data!E393</f>
        <v>3.8306709999999999E-9</v>
      </c>
      <c r="E136" s="1">
        <f>Raw_Data!D646</f>
        <v>21.2</v>
      </c>
      <c r="F136" s="1">
        <f>Raw_Data!E646</f>
        <v>1.9279640000000001E-10</v>
      </c>
      <c r="G136" s="1"/>
      <c r="H136" s="9">
        <f t="shared" si="16"/>
        <v>21.2</v>
      </c>
      <c r="I136" s="10">
        <f t="shared" si="17"/>
        <v>1.7535000000000016E-9</v>
      </c>
      <c r="J136" s="10">
        <f t="shared" si="14"/>
        <v>5.4723871428571485E-9</v>
      </c>
      <c r="K136" s="11">
        <f t="shared" si="15"/>
        <v>2.7542342857142888E-10</v>
      </c>
      <c r="L136">
        <v>67.171999999999997</v>
      </c>
      <c r="M136" s="1">
        <f t="shared" si="18"/>
        <v>1.1778610200000011E-9</v>
      </c>
      <c r="N136" s="1">
        <f t="shared" si="19"/>
        <v>2.931361020000003E-9</v>
      </c>
      <c r="O136" s="1">
        <f t="shared" si="20"/>
        <v>5.7563898000000051E-10</v>
      </c>
    </row>
    <row r="137" spans="1:15" x14ac:dyDescent="0.3">
      <c r="A137" s="1">
        <f>Raw_Data!D141</f>
        <v>20.5</v>
      </c>
      <c r="B137" s="1">
        <f>Raw_Data!E141</f>
        <v>0</v>
      </c>
      <c r="C137" s="1">
        <f>Raw_Data!D394</f>
        <v>20.5</v>
      </c>
      <c r="D137" s="1">
        <f>Raw_Data!E394</f>
        <v>0</v>
      </c>
      <c r="E137" s="1">
        <f>Raw_Data!D647</f>
        <v>20.5</v>
      </c>
      <c r="F137" s="1">
        <f>Raw_Data!E647</f>
        <v>0</v>
      </c>
      <c r="G137" s="1"/>
      <c r="H137" s="9">
        <f t="shared" si="16"/>
        <v>20.5</v>
      </c>
      <c r="I137" s="10">
        <f t="shared" si="17"/>
        <v>0</v>
      </c>
      <c r="J137" s="10">
        <f t="shared" si="14"/>
        <v>0</v>
      </c>
      <c r="K137" s="11">
        <f t="shared" si="15"/>
        <v>0</v>
      </c>
      <c r="L137">
        <v>0</v>
      </c>
      <c r="M137" s="1">
        <f t="shared" si="18"/>
        <v>0</v>
      </c>
      <c r="N137" s="1">
        <f t="shared" si="19"/>
        <v>0</v>
      </c>
      <c r="O137" s="1">
        <f t="shared" si="20"/>
        <v>0</v>
      </c>
    </row>
    <row r="138" spans="1:15" x14ac:dyDescent="0.3">
      <c r="A138" s="1">
        <f>Raw_Data!D142</f>
        <v>20</v>
      </c>
      <c r="B138" s="1">
        <f>Raw_Data!E142</f>
        <v>1.186696E-9</v>
      </c>
      <c r="C138" s="1">
        <f>Raw_Data!D395</f>
        <v>20</v>
      </c>
      <c r="D138" s="1">
        <f>Raw_Data!E395</f>
        <v>2.0913539999999998E-9</v>
      </c>
      <c r="E138" s="1">
        <f>Raw_Data!D648</f>
        <v>20</v>
      </c>
      <c r="F138" s="1">
        <f>Raw_Data!E648</f>
        <v>5.1824830000000002E-10</v>
      </c>
      <c r="G138" s="1"/>
      <c r="H138" s="9">
        <f t="shared" si="16"/>
        <v>20</v>
      </c>
      <c r="I138" s="10">
        <f t="shared" si="17"/>
        <v>1.9778266666666621E-9</v>
      </c>
      <c r="J138" s="10">
        <f t="shared" si="14"/>
        <v>3.4855899999999915E-9</v>
      </c>
      <c r="K138" s="11">
        <f t="shared" si="15"/>
        <v>8.6374716666666463E-10</v>
      </c>
      <c r="L138">
        <v>100</v>
      </c>
      <c r="M138" s="1">
        <f t="shared" si="18"/>
        <v>1.9778266666666621E-9</v>
      </c>
      <c r="N138" s="1">
        <f t="shared" si="19"/>
        <v>3.9556533333333243E-9</v>
      </c>
      <c r="O138" s="1">
        <f t="shared" si="20"/>
        <v>0</v>
      </c>
    </row>
    <row r="139" spans="1:15" x14ac:dyDescent="0.3">
      <c r="A139" s="1">
        <f>Raw_Data!D143</f>
        <v>19.399999999999999</v>
      </c>
      <c r="B139" s="1">
        <f>Raw_Data!E143</f>
        <v>1.270036E-8</v>
      </c>
      <c r="C139" s="1">
        <f>Raw_Data!D396</f>
        <v>19.399999999999999</v>
      </c>
      <c r="D139" s="1">
        <f>Raw_Data!E396</f>
        <v>6.2763069999999997E-9</v>
      </c>
      <c r="E139" s="1">
        <f>Raw_Data!D649</f>
        <v>19.399999999999999</v>
      </c>
      <c r="F139" s="1">
        <f>Raw_Data!E649</f>
        <v>5.5264939999999996E-10</v>
      </c>
      <c r="G139" s="1"/>
      <c r="H139" s="9">
        <f t="shared" si="16"/>
        <v>19.399999999999999</v>
      </c>
      <c r="I139" s="10">
        <f t="shared" si="17"/>
        <v>1.4111511111111134E-8</v>
      </c>
      <c r="J139" s="10">
        <f t="shared" si="14"/>
        <v>6.9736744444444554E-9</v>
      </c>
      <c r="K139" s="11">
        <f t="shared" si="15"/>
        <v>6.1405488888888978E-10</v>
      </c>
      <c r="L139">
        <v>72.808999999999997</v>
      </c>
      <c r="M139" s="1">
        <f t="shared" si="18"/>
        <v>1.0274450124888906E-8</v>
      </c>
      <c r="N139" s="1">
        <f t="shared" si="19"/>
        <v>2.438596123600004E-8</v>
      </c>
      <c r="O139" s="1">
        <f t="shared" si="20"/>
        <v>3.8370609862222277E-9</v>
      </c>
    </row>
    <row r="140" spans="1:15" x14ac:dyDescent="0.3">
      <c r="A140" s="1">
        <f>Raw_Data!D144</f>
        <v>18.5</v>
      </c>
      <c r="B140" s="1">
        <f>Raw_Data!E144</f>
        <v>6.9882049999999999E-8</v>
      </c>
      <c r="C140" s="1">
        <f>Raw_Data!D397</f>
        <v>18.5</v>
      </c>
      <c r="D140" s="1">
        <f>Raw_Data!E397</f>
        <v>7.4615090000000006E-8</v>
      </c>
      <c r="E140" s="1">
        <f>Raw_Data!D650</f>
        <v>18.5</v>
      </c>
      <c r="F140" s="1">
        <f>Raw_Data!E650</f>
        <v>1.527102E-9</v>
      </c>
      <c r="G140" s="1"/>
      <c r="H140" s="9">
        <f t="shared" si="16"/>
        <v>18.5</v>
      </c>
      <c r="I140" s="10">
        <f t="shared" si="17"/>
        <v>4.6588033333333333E-8</v>
      </c>
      <c r="J140" s="10">
        <f t="shared" si="14"/>
        <v>4.9743393333333339E-8</v>
      </c>
      <c r="K140" s="11">
        <f t="shared" si="15"/>
        <v>1.018068E-9</v>
      </c>
      <c r="L140">
        <v>56.253</v>
      </c>
      <c r="M140" s="1">
        <f t="shared" si="18"/>
        <v>2.6207166390999998E-8</v>
      </c>
      <c r="N140" s="1">
        <f t="shared" si="19"/>
        <v>7.2795199724333334E-8</v>
      </c>
      <c r="O140" s="1">
        <f t="shared" si="20"/>
        <v>2.0380866942333335E-8</v>
      </c>
    </row>
    <row r="141" spans="1:15" x14ac:dyDescent="0.3">
      <c r="A141" s="1">
        <f>Raw_Data!D145</f>
        <v>17</v>
      </c>
      <c r="B141" s="1">
        <f>Raw_Data!E145</f>
        <v>1.4146750000000001E-8</v>
      </c>
      <c r="C141" s="1">
        <f>Raw_Data!D398</f>
        <v>17</v>
      </c>
      <c r="D141" s="1">
        <f>Raw_Data!E398</f>
        <v>1.608515E-8</v>
      </c>
      <c r="E141" s="1">
        <f>Raw_Data!D651</f>
        <v>17</v>
      </c>
      <c r="F141" s="1">
        <f>Raw_Data!E651</f>
        <v>2.9513740000000003E-10</v>
      </c>
      <c r="G141" s="1"/>
      <c r="H141" s="9">
        <f t="shared" si="16"/>
        <v>17</v>
      </c>
      <c r="I141" s="10">
        <f t="shared" si="17"/>
        <v>1.4146750000000001E-8</v>
      </c>
      <c r="J141" s="10">
        <f t="shared" si="14"/>
        <v>1.608515E-8</v>
      </c>
      <c r="K141" s="11">
        <f t="shared" si="15"/>
        <v>2.9513740000000003E-10</v>
      </c>
      <c r="L141">
        <v>87.302999999999997</v>
      </c>
      <c r="M141" s="1">
        <f t="shared" si="18"/>
        <v>1.2350537152500001E-8</v>
      </c>
      <c r="N141" s="1">
        <f t="shared" si="19"/>
        <v>2.6497287152500002E-8</v>
      </c>
      <c r="O141" s="1">
        <f t="shared" si="20"/>
        <v>1.7962128474999997E-9</v>
      </c>
    </row>
    <row r="142" spans="1:15" x14ac:dyDescent="0.3">
      <c r="A142" s="1">
        <f>Raw_Data!D146</f>
        <v>16</v>
      </c>
      <c r="B142" s="1">
        <f>Raw_Data!E146</f>
        <v>3.6780519999999999E-9</v>
      </c>
      <c r="C142" s="1">
        <f>Raw_Data!D399</f>
        <v>16</v>
      </c>
      <c r="D142" s="1">
        <f>Raw_Data!E399</f>
        <v>4.2357830000000002E-9</v>
      </c>
      <c r="E142" s="1">
        <f>Raw_Data!D652</f>
        <v>16</v>
      </c>
      <c r="F142" s="1">
        <f>Raw_Data!E652</f>
        <v>5.4775730000000001E-11</v>
      </c>
      <c r="G142" s="1"/>
      <c r="H142" s="9">
        <f t="shared" si="16"/>
        <v>16</v>
      </c>
      <c r="I142" s="10">
        <f t="shared" si="17"/>
        <v>2.2987825000000006E-9</v>
      </c>
      <c r="J142" s="10">
        <f t="shared" si="14"/>
        <v>2.6473643750000008E-9</v>
      </c>
      <c r="K142" s="11">
        <f t="shared" si="15"/>
        <v>3.4234831250000009E-11</v>
      </c>
      <c r="L142">
        <v>100</v>
      </c>
      <c r="M142" s="1">
        <f t="shared" si="18"/>
        <v>2.2987825000000006E-9</v>
      </c>
      <c r="N142" s="1">
        <f t="shared" si="19"/>
        <v>4.5975650000000012E-9</v>
      </c>
      <c r="O142" s="1">
        <f t="shared" si="20"/>
        <v>0</v>
      </c>
    </row>
    <row r="143" spans="1:15" x14ac:dyDescent="0.3">
      <c r="A143" s="1">
        <f>Raw_Data!D147</f>
        <v>14.4</v>
      </c>
      <c r="B143" s="1">
        <f>Raw_Data!E147</f>
        <v>7.1866600000000001E-9</v>
      </c>
      <c r="C143" s="1">
        <f>Raw_Data!D400</f>
        <v>14.4</v>
      </c>
      <c r="D143" s="1">
        <f>Raw_Data!E400</f>
        <v>8.9446029999999992E-9</v>
      </c>
      <c r="E143" s="1">
        <f>Raw_Data!D653</f>
        <v>14.4</v>
      </c>
      <c r="F143" s="1">
        <f>Raw_Data!E653</f>
        <v>0</v>
      </c>
      <c r="G143" s="1"/>
      <c r="H143" s="9">
        <f t="shared" si="16"/>
        <v>14.4</v>
      </c>
      <c r="I143" s="10">
        <f t="shared" si="17"/>
        <v>4.7911066666666667E-9</v>
      </c>
      <c r="J143" s="10">
        <f t="shared" si="14"/>
        <v>5.9630686666666659E-9</v>
      </c>
      <c r="K143" s="11">
        <f t="shared" si="15"/>
        <v>0</v>
      </c>
      <c r="L143">
        <v>72.119</v>
      </c>
      <c r="M143" s="1">
        <f t="shared" si="18"/>
        <v>3.4552982169333335E-9</v>
      </c>
      <c r="N143" s="1">
        <f t="shared" si="19"/>
        <v>8.2464048836000011E-9</v>
      </c>
      <c r="O143" s="1">
        <f t="shared" si="20"/>
        <v>1.3358084497333332E-9</v>
      </c>
    </row>
    <row r="144" spans="1:15" x14ac:dyDescent="0.3">
      <c r="A144" s="1">
        <f>Raw_Data!D148</f>
        <v>12.9</v>
      </c>
      <c r="B144" s="1">
        <f>Raw_Data!E148</f>
        <v>1.071648E-7</v>
      </c>
      <c r="C144" s="1">
        <f>Raw_Data!D401</f>
        <v>12.9</v>
      </c>
      <c r="D144" s="1">
        <f>Raw_Data!E401</f>
        <v>8.0451379999999999E-8</v>
      </c>
      <c r="E144" s="1">
        <f>Raw_Data!D654</f>
        <v>12.9</v>
      </c>
      <c r="F144" s="1">
        <f>Raw_Data!E654</f>
        <v>2.0412240000000001E-9</v>
      </c>
      <c r="G144" s="1"/>
      <c r="H144" s="9">
        <f t="shared" si="16"/>
        <v>12.9</v>
      </c>
      <c r="I144" s="10">
        <f t="shared" si="17"/>
        <v>1.071648E-7</v>
      </c>
      <c r="J144" s="10">
        <f t="shared" si="14"/>
        <v>8.0451379999999999E-8</v>
      </c>
      <c r="K144" s="11">
        <f t="shared" si="15"/>
        <v>2.0412240000000001E-9</v>
      </c>
      <c r="L144">
        <v>100</v>
      </c>
      <c r="M144" s="1">
        <f t="shared" si="18"/>
        <v>1.071648E-7</v>
      </c>
      <c r="N144" s="1">
        <f t="shared" si="19"/>
        <v>2.1432959999999999E-7</v>
      </c>
      <c r="O144" s="1">
        <f t="shared" si="20"/>
        <v>0</v>
      </c>
    </row>
    <row r="145" spans="1:15" x14ac:dyDescent="0.3">
      <c r="A145" s="1">
        <f>Raw_Data!D149</f>
        <v>11.9</v>
      </c>
      <c r="B145" s="1">
        <f>Raw_Data!E149</f>
        <v>2.802509E-8</v>
      </c>
      <c r="C145" s="1">
        <f>Raw_Data!D402</f>
        <v>11.9</v>
      </c>
      <c r="D145" s="1">
        <f>Raw_Data!E402</f>
        <v>1.268229E-8</v>
      </c>
      <c r="E145" s="1">
        <f>Raw_Data!D655</f>
        <v>11.9</v>
      </c>
      <c r="F145" s="1">
        <f>Raw_Data!E655</f>
        <v>2.3291710000000001E-10</v>
      </c>
      <c r="G145" s="1"/>
      <c r="H145" s="9">
        <f t="shared" si="16"/>
        <v>11.9</v>
      </c>
      <c r="I145" s="10">
        <f t="shared" si="17"/>
        <v>7.0062724999999939E-8</v>
      </c>
      <c r="J145" s="10">
        <f t="shared" si="14"/>
        <v>3.1705724999999975E-8</v>
      </c>
      <c r="K145" s="11">
        <f t="shared" si="15"/>
        <v>5.8229274999999949E-10</v>
      </c>
      <c r="L145">
        <v>100</v>
      </c>
      <c r="M145" s="1">
        <f t="shared" si="18"/>
        <v>7.0062724999999939E-8</v>
      </c>
      <c r="N145" s="1">
        <f t="shared" si="19"/>
        <v>1.4012544999999988E-7</v>
      </c>
      <c r="O145" s="1">
        <f t="shared" si="20"/>
        <v>0</v>
      </c>
    </row>
    <row r="146" spans="1:15" x14ac:dyDescent="0.3">
      <c r="A146" s="1">
        <f>Raw_Data!D150</f>
        <v>11.5</v>
      </c>
      <c r="B146" s="1">
        <f>Raw_Data!E150</f>
        <v>9.2383719999999992E-9</v>
      </c>
      <c r="C146" s="1">
        <f>Raw_Data!D403</f>
        <v>11.5</v>
      </c>
      <c r="D146" s="1">
        <f>Raw_Data!E403</f>
        <v>6.8161600000000002E-9</v>
      </c>
      <c r="E146" s="1">
        <f>Raw_Data!D656</f>
        <v>11.5</v>
      </c>
      <c r="F146" s="1">
        <f>Raw_Data!E656</f>
        <v>7.5018149999999995E-11</v>
      </c>
      <c r="G146" s="1"/>
      <c r="H146" s="9">
        <f t="shared" si="16"/>
        <v>11.5</v>
      </c>
      <c r="I146" s="10">
        <f t="shared" si="17"/>
        <v>6.1589146666666661E-9</v>
      </c>
      <c r="J146" s="10">
        <f t="shared" si="14"/>
        <v>4.5441066666666671E-9</v>
      </c>
      <c r="K146" s="11">
        <f t="shared" si="15"/>
        <v>5.0012099999999994E-11</v>
      </c>
      <c r="L146">
        <v>100</v>
      </c>
      <c r="M146" s="1">
        <f t="shared" si="18"/>
        <v>6.1589146666666661E-9</v>
      </c>
      <c r="N146" s="1">
        <f t="shared" si="19"/>
        <v>1.2317829333333332E-8</v>
      </c>
      <c r="O146" s="1">
        <f t="shared" si="20"/>
        <v>0</v>
      </c>
    </row>
    <row r="147" spans="1:15" x14ac:dyDescent="0.3">
      <c r="A147" s="1">
        <f>Raw_Data!D151</f>
        <v>10</v>
      </c>
      <c r="B147" s="1">
        <f>Raw_Data!E151</f>
        <v>0</v>
      </c>
      <c r="C147" s="1">
        <f>Raw_Data!D404</f>
        <v>10</v>
      </c>
      <c r="D147" s="1">
        <f>Raw_Data!E404</f>
        <v>0</v>
      </c>
      <c r="E147" s="1">
        <f>Raw_Data!D657</f>
        <v>10</v>
      </c>
      <c r="F147" s="1">
        <f>Raw_Data!E657</f>
        <v>0</v>
      </c>
      <c r="G147" s="1"/>
      <c r="H147" s="9">
        <f t="shared" si="16"/>
        <v>10</v>
      </c>
      <c r="I147" s="10">
        <f t="shared" si="17"/>
        <v>0</v>
      </c>
      <c r="J147" s="10">
        <f t="shared" si="14"/>
        <v>0</v>
      </c>
      <c r="K147" s="11">
        <f t="shared" si="15"/>
        <v>0</v>
      </c>
      <c r="L147">
        <v>0</v>
      </c>
      <c r="M147" s="1">
        <f t="shared" si="18"/>
        <v>0</v>
      </c>
      <c r="N147" s="1">
        <f t="shared" si="19"/>
        <v>0</v>
      </c>
      <c r="O147" s="1">
        <f t="shared" si="20"/>
        <v>0</v>
      </c>
    </row>
    <row r="148" spans="1:15" x14ac:dyDescent="0.3">
      <c r="A148" s="1">
        <f>Raw_Data!D152</f>
        <v>9.1</v>
      </c>
      <c r="B148" s="1">
        <f>Raw_Data!E152</f>
        <v>2.6586550000000001E-9</v>
      </c>
      <c r="C148" s="1">
        <f>Raw_Data!D405</f>
        <v>9.1</v>
      </c>
      <c r="D148" s="1">
        <f>Raw_Data!E405</f>
        <v>1.8956269999999999E-9</v>
      </c>
      <c r="E148" s="1">
        <f>Raw_Data!D658</f>
        <v>9.1</v>
      </c>
      <c r="F148" s="1">
        <f>Raw_Data!E658</f>
        <v>2.8891490000000001E-11</v>
      </c>
      <c r="G148" s="1"/>
      <c r="H148" s="9">
        <f t="shared" si="16"/>
        <v>9.1</v>
      </c>
      <c r="I148" s="10">
        <f t="shared" si="17"/>
        <v>2.6586550000000001E-9</v>
      </c>
      <c r="J148" s="10">
        <f t="shared" si="14"/>
        <v>1.8956269999999999E-9</v>
      </c>
      <c r="K148" s="11">
        <f t="shared" si="15"/>
        <v>2.8891490000000001E-11</v>
      </c>
      <c r="L148">
        <v>100</v>
      </c>
      <c r="M148" s="1">
        <f t="shared" si="18"/>
        <v>2.6586550000000001E-9</v>
      </c>
      <c r="N148" s="1">
        <f t="shared" si="19"/>
        <v>5.3173100000000001E-9</v>
      </c>
      <c r="O148" s="1">
        <f t="shared" si="20"/>
        <v>0</v>
      </c>
    </row>
    <row r="149" spans="1:15" x14ac:dyDescent="0.3">
      <c r="A149" s="1">
        <f>Raw_Data!D153</f>
        <v>8.1</v>
      </c>
      <c r="B149" s="1">
        <f>Raw_Data!E153</f>
        <v>1.1720319999999999E-9</v>
      </c>
      <c r="C149" s="1">
        <f>Raw_Data!D406</f>
        <v>8.1</v>
      </c>
      <c r="D149" s="1">
        <f>Raw_Data!E406</f>
        <v>7.1134669999999997E-9</v>
      </c>
      <c r="E149" s="1">
        <f>Raw_Data!D659</f>
        <v>8.1</v>
      </c>
      <c r="F149" s="1">
        <f>Raw_Data!E659</f>
        <v>1.719657E-10</v>
      </c>
      <c r="G149" s="1"/>
      <c r="H149" s="9">
        <f t="shared" si="16"/>
        <v>8.1</v>
      </c>
      <c r="I149" s="10">
        <f t="shared" si="17"/>
        <v>1.233717894736843E-9</v>
      </c>
      <c r="J149" s="10">
        <f t="shared" si="14"/>
        <v>7.4878600000000056E-9</v>
      </c>
      <c r="K149" s="11">
        <f t="shared" si="15"/>
        <v>1.810165263157896E-10</v>
      </c>
      <c r="L149">
        <v>100</v>
      </c>
      <c r="M149" s="1">
        <f t="shared" si="18"/>
        <v>1.233717894736843E-9</v>
      </c>
      <c r="N149" s="1">
        <f t="shared" si="19"/>
        <v>2.467435789473686E-9</v>
      </c>
      <c r="O149" s="1">
        <f t="shared" si="20"/>
        <v>0</v>
      </c>
    </row>
    <row r="150" spans="1:15" x14ac:dyDescent="0.3">
      <c r="A150" s="1">
        <f>Raw_Data!D154</f>
        <v>7.15</v>
      </c>
      <c r="B150" s="1">
        <f>Raw_Data!E154</f>
        <v>0</v>
      </c>
      <c r="C150" s="1">
        <f>Raw_Data!D407</f>
        <v>7.15</v>
      </c>
      <c r="D150" s="1">
        <f>Raw_Data!E407</f>
        <v>0</v>
      </c>
      <c r="E150" s="1">
        <f>Raw_Data!D660</f>
        <v>7.15</v>
      </c>
      <c r="F150" s="1">
        <f>Raw_Data!E660</f>
        <v>0</v>
      </c>
      <c r="G150" s="1"/>
      <c r="H150" s="9">
        <f t="shared" si="16"/>
        <v>7.15</v>
      </c>
      <c r="I150" s="10">
        <f t="shared" si="17"/>
        <v>0</v>
      </c>
      <c r="J150" s="10">
        <f t="shared" si="14"/>
        <v>0</v>
      </c>
      <c r="K150" s="11">
        <f t="shared" si="15"/>
        <v>0</v>
      </c>
      <c r="L150">
        <v>0</v>
      </c>
      <c r="M150" s="1">
        <f t="shared" si="18"/>
        <v>0</v>
      </c>
      <c r="N150" s="1">
        <f t="shared" si="19"/>
        <v>0</v>
      </c>
      <c r="O150" s="1">
        <f t="shared" si="20"/>
        <v>0</v>
      </c>
    </row>
    <row r="151" spans="1:15" x14ac:dyDescent="0.3">
      <c r="A151" s="1">
        <f>Raw_Data!D155</f>
        <v>7</v>
      </c>
      <c r="B151" s="1">
        <f>Raw_Data!E155</f>
        <v>0</v>
      </c>
      <c r="C151" s="1">
        <f>Raw_Data!D408</f>
        <v>7</v>
      </c>
      <c r="D151" s="1">
        <f>Raw_Data!E408</f>
        <v>0</v>
      </c>
      <c r="E151" s="1">
        <f>Raw_Data!D661</f>
        <v>7</v>
      </c>
      <c r="F151" s="1">
        <f>Raw_Data!E661</f>
        <v>0</v>
      </c>
      <c r="G151" s="1"/>
      <c r="H151" s="9">
        <f t="shared" si="16"/>
        <v>7</v>
      </c>
      <c r="I151" s="10">
        <f t="shared" si="17"/>
        <v>0</v>
      </c>
      <c r="J151" s="10">
        <f t="shared" si="14"/>
        <v>0</v>
      </c>
      <c r="K151" s="11">
        <f t="shared" si="15"/>
        <v>0</v>
      </c>
      <c r="L151">
        <v>0</v>
      </c>
      <c r="M151" s="1">
        <f t="shared" si="18"/>
        <v>0</v>
      </c>
      <c r="N151" s="1">
        <f t="shared" si="19"/>
        <v>0</v>
      </c>
      <c r="O151" s="1">
        <f t="shared" si="20"/>
        <v>0</v>
      </c>
    </row>
    <row r="152" spans="1:15" x14ac:dyDescent="0.3">
      <c r="A152" s="1">
        <f>Raw_Data!D156</f>
        <v>6.875</v>
      </c>
      <c r="B152" s="1">
        <f>Raw_Data!E156</f>
        <v>0</v>
      </c>
      <c r="C152" s="1">
        <f>Raw_Data!D409</f>
        <v>6.875</v>
      </c>
      <c r="D152" s="1">
        <f>Raw_Data!E409</f>
        <v>0</v>
      </c>
      <c r="E152" s="1">
        <f>Raw_Data!D662</f>
        <v>6.875</v>
      </c>
      <c r="F152" s="1">
        <f>Raw_Data!E662</f>
        <v>0</v>
      </c>
      <c r="G152" s="1"/>
      <c r="H152" s="9">
        <f t="shared" si="16"/>
        <v>6.875</v>
      </c>
      <c r="I152" s="10">
        <f t="shared" si="17"/>
        <v>0</v>
      </c>
      <c r="J152" s="10">
        <f t="shared" si="14"/>
        <v>0</v>
      </c>
      <c r="K152" s="11">
        <f t="shared" si="15"/>
        <v>0</v>
      </c>
      <c r="L152">
        <v>0</v>
      </c>
      <c r="M152" s="1">
        <f t="shared" si="18"/>
        <v>0</v>
      </c>
      <c r="N152" s="1">
        <f t="shared" si="19"/>
        <v>0</v>
      </c>
      <c r="O152" s="1">
        <f t="shared" si="20"/>
        <v>0</v>
      </c>
    </row>
    <row r="153" spans="1:15" x14ac:dyDescent="0.3">
      <c r="A153" s="1">
        <f>Raw_Data!D157</f>
        <v>6.75</v>
      </c>
      <c r="B153" s="1">
        <f>Raw_Data!E157</f>
        <v>0</v>
      </c>
      <c r="C153" s="1">
        <f>Raw_Data!D410</f>
        <v>6.75</v>
      </c>
      <c r="D153" s="1">
        <f>Raw_Data!E410</f>
        <v>0</v>
      </c>
      <c r="E153" s="1">
        <f>Raw_Data!D663</f>
        <v>6.75</v>
      </c>
      <c r="F153" s="1">
        <f>Raw_Data!E663</f>
        <v>0</v>
      </c>
      <c r="G153" s="1"/>
      <c r="H153" s="9">
        <f t="shared" si="16"/>
        <v>6.75</v>
      </c>
      <c r="I153" s="10">
        <f t="shared" si="17"/>
        <v>0</v>
      </c>
      <c r="J153" s="10">
        <f t="shared" si="14"/>
        <v>0</v>
      </c>
      <c r="K153" s="11">
        <f t="shared" si="15"/>
        <v>0</v>
      </c>
      <c r="L153">
        <v>0</v>
      </c>
      <c r="M153" s="1">
        <f t="shared" si="18"/>
        <v>0</v>
      </c>
      <c r="N153" s="1">
        <f t="shared" si="19"/>
        <v>0</v>
      </c>
      <c r="O153" s="1">
        <f t="shared" si="20"/>
        <v>0</v>
      </c>
    </row>
    <row r="154" spans="1:15" x14ac:dyDescent="0.3">
      <c r="A154" s="1">
        <f>Raw_Data!D158</f>
        <v>6.5</v>
      </c>
      <c r="B154" s="1">
        <f>Raw_Data!E158</f>
        <v>0</v>
      </c>
      <c r="C154" s="1">
        <f>Raw_Data!D411</f>
        <v>6.5</v>
      </c>
      <c r="D154" s="1">
        <f>Raw_Data!E411</f>
        <v>0</v>
      </c>
      <c r="E154" s="1">
        <f>Raw_Data!D664</f>
        <v>6.5</v>
      </c>
      <c r="F154" s="1">
        <f>Raw_Data!E664</f>
        <v>0</v>
      </c>
      <c r="G154" s="1"/>
      <c r="H154" s="9">
        <f t="shared" si="16"/>
        <v>6.5</v>
      </c>
      <c r="I154" s="10">
        <f t="shared" si="17"/>
        <v>0</v>
      </c>
      <c r="J154" s="10">
        <f t="shared" si="14"/>
        <v>0</v>
      </c>
      <c r="K154" s="11">
        <f t="shared" si="15"/>
        <v>0</v>
      </c>
      <c r="L154">
        <v>0</v>
      </c>
      <c r="M154" s="1">
        <f t="shared" si="18"/>
        <v>0</v>
      </c>
      <c r="N154" s="1">
        <f t="shared" si="19"/>
        <v>0</v>
      </c>
      <c r="O154" s="1">
        <f t="shared" si="20"/>
        <v>0</v>
      </c>
    </row>
    <row r="155" spans="1:15" x14ac:dyDescent="0.3">
      <c r="A155" s="1">
        <f>Raw_Data!D159</f>
        <v>6.25</v>
      </c>
      <c r="B155" s="1">
        <f>Raw_Data!E159</f>
        <v>0</v>
      </c>
      <c r="C155" s="1">
        <f>Raw_Data!D412</f>
        <v>6.25</v>
      </c>
      <c r="D155" s="1">
        <f>Raw_Data!E412</f>
        <v>0</v>
      </c>
      <c r="E155" s="1">
        <f>Raw_Data!D665</f>
        <v>6.25</v>
      </c>
      <c r="F155" s="1">
        <f>Raw_Data!E665</f>
        <v>0</v>
      </c>
      <c r="G155" s="1"/>
      <c r="H155" s="9">
        <f t="shared" si="16"/>
        <v>6.25</v>
      </c>
      <c r="I155" s="10">
        <f t="shared" si="17"/>
        <v>0</v>
      </c>
      <c r="J155" s="10">
        <f t="shared" si="14"/>
        <v>0</v>
      </c>
      <c r="K155" s="11">
        <f t="shared" si="15"/>
        <v>0</v>
      </c>
      <c r="L155">
        <v>0</v>
      </c>
      <c r="M155" s="1">
        <f t="shared" si="18"/>
        <v>0</v>
      </c>
      <c r="N155" s="1">
        <f t="shared" si="19"/>
        <v>0</v>
      </c>
      <c r="O155" s="1">
        <f t="shared" si="20"/>
        <v>0</v>
      </c>
    </row>
    <row r="156" spans="1:15" x14ac:dyDescent="0.3">
      <c r="A156" s="1">
        <f>Raw_Data!D160</f>
        <v>6</v>
      </c>
      <c r="B156" s="1">
        <f>Raw_Data!E160</f>
        <v>0</v>
      </c>
      <c r="C156" s="1">
        <f>Raw_Data!D413</f>
        <v>6</v>
      </c>
      <c r="D156" s="1">
        <f>Raw_Data!E413</f>
        <v>0</v>
      </c>
      <c r="E156" s="1">
        <f>Raw_Data!D666</f>
        <v>6</v>
      </c>
      <c r="F156" s="1">
        <f>Raw_Data!E666</f>
        <v>0</v>
      </c>
      <c r="G156" s="1"/>
      <c r="H156" s="9">
        <f t="shared" si="16"/>
        <v>6</v>
      </c>
      <c r="I156" s="10">
        <f t="shared" si="17"/>
        <v>0</v>
      </c>
      <c r="J156" s="10">
        <f t="shared" si="14"/>
        <v>0</v>
      </c>
      <c r="K156" s="11">
        <f t="shared" si="15"/>
        <v>0</v>
      </c>
      <c r="L156">
        <v>0</v>
      </c>
      <c r="M156" s="1">
        <f t="shared" si="18"/>
        <v>0</v>
      </c>
      <c r="N156" s="1">
        <f t="shared" si="19"/>
        <v>0</v>
      </c>
      <c r="O156" s="1">
        <f t="shared" si="20"/>
        <v>0</v>
      </c>
    </row>
    <row r="157" spans="1:15" x14ac:dyDescent="0.3">
      <c r="A157" s="1">
        <f>Raw_Data!D161</f>
        <v>5.4</v>
      </c>
      <c r="B157" s="1">
        <f>Raw_Data!E161</f>
        <v>0</v>
      </c>
      <c r="C157" s="1">
        <f>Raw_Data!D414</f>
        <v>5.4</v>
      </c>
      <c r="D157" s="1">
        <f>Raw_Data!E414</f>
        <v>0</v>
      </c>
      <c r="E157" s="1">
        <f>Raw_Data!D667</f>
        <v>5.4</v>
      </c>
      <c r="F157" s="1">
        <f>Raw_Data!E667</f>
        <v>0</v>
      </c>
      <c r="G157" s="1"/>
      <c r="H157" s="9">
        <f t="shared" si="16"/>
        <v>5.4</v>
      </c>
      <c r="I157" s="10">
        <f t="shared" si="17"/>
        <v>0</v>
      </c>
      <c r="J157" s="10">
        <f t="shared" si="14"/>
        <v>0</v>
      </c>
      <c r="K157" s="11">
        <f t="shared" si="15"/>
        <v>0</v>
      </c>
      <c r="L157">
        <v>0</v>
      </c>
      <c r="M157" s="1">
        <f t="shared" si="18"/>
        <v>0</v>
      </c>
      <c r="N157" s="1">
        <f t="shared" si="19"/>
        <v>0</v>
      </c>
      <c r="O157" s="1">
        <f t="shared" si="20"/>
        <v>0</v>
      </c>
    </row>
    <row r="158" spans="1:15" x14ac:dyDescent="0.3">
      <c r="A158" s="1">
        <f>Raw_Data!D162</f>
        <v>5</v>
      </c>
      <c r="B158" s="1">
        <f>Raw_Data!E162</f>
        <v>0</v>
      </c>
      <c r="C158" s="1">
        <f>Raw_Data!D415</f>
        <v>5</v>
      </c>
      <c r="D158" s="1">
        <f>Raw_Data!E415</f>
        <v>0</v>
      </c>
      <c r="E158" s="1">
        <f>Raw_Data!D668</f>
        <v>5</v>
      </c>
      <c r="F158" s="1">
        <f>Raw_Data!E668</f>
        <v>0</v>
      </c>
      <c r="G158" s="1"/>
      <c r="H158" s="9">
        <f t="shared" si="16"/>
        <v>5</v>
      </c>
      <c r="I158" s="10">
        <f t="shared" si="17"/>
        <v>0</v>
      </c>
      <c r="J158" s="10">
        <f t="shared" si="14"/>
        <v>0</v>
      </c>
      <c r="K158" s="11">
        <f t="shared" si="15"/>
        <v>0</v>
      </c>
      <c r="L158">
        <v>0</v>
      </c>
      <c r="M158" s="1">
        <f t="shared" si="18"/>
        <v>0</v>
      </c>
      <c r="N158" s="1">
        <f t="shared" si="19"/>
        <v>0</v>
      </c>
      <c r="O158" s="1">
        <f t="shared" si="20"/>
        <v>0</v>
      </c>
    </row>
    <row r="159" spans="1:15" x14ac:dyDescent="0.3">
      <c r="A159" s="1">
        <f>Raw_Data!D163</f>
        <v>4.7</v>
      </c>
      <c r="B159" s="1">
        <f>Raw_Data!E163</f>
        <v>0</v>
      </c>
      <c r="C159" s="1">
        <f>Raw_Data!D416</f>
        <v>4.7</v>
      </c>
      <c r="D159" s="1">
        <f>Raw_Data!E416</f>
        <v>0</v>
      </c>
      <c r="E159" s="1">
        <f>Raw_Data!D669</f>
        <v>4.7</v>
      </c>
      <c r="F159" s="1">
        <f>Raw_Data!E669</f>
        <v>0</v>
      </c>
      <c r="G159" s="1"/>
      <c r="H159" s="9">
        <f t="shared" si="16"/>
        <v>4.7</v>
      </c>
      <c r="I159" s="10">
        <f t="shared" si="17"/>
        <v>0</v>
      </c>
      <c r="J159" s="10">
        <f t="shared" si="14"/>
        <v>0</v>
      </c>
      <c r="K159" s="11">
        <f t="shared" si="15"/>
        <v>0</v>
      </c>
      <c r="L159">
        <v>0</v>
      </c>
      <c r="M159" s="1">
        <f t="shared" si="18"/>
        <v>0</v>
      </c>
      <c r="N159" s="1">
        <f t="shared" si="19"/>
        <v>0</v>
      </c>
      <c r="O159" s="1">
        <f t="shared" si="20"/>
        <v>0</v>
      </c>
    </row>
    <row r="160" spans="1:15" x14ac:dyDescent="0.3">
      <c r="A160" s="1">
        <f>Raw_Data!D164</f>
        <v>4.0999999999999996</v>
      </c>
      <c r="B160" s="1">
        <f>Raw_Data!E164</f>
        <v>0</v>
      </c>
      <c r="C160" s="1">
        <f>Raw_Data!D417</f>
        <v>4.0999999999999996</v>
      </c>
      <c r="D160" s="1">
        <f>Raw_Data!E417</f>
        <v>0</v>
      </c>
      <c r="E160" s="1">
        <f>Raw_Data!D670</f>
        <v>4.0999999999999996</v>
      </c>
      <c r="F160" s="1">
        <f>Raw_Data!E670</f>
        <v>0</v>
      </c>
      <c r="G160" s="1"/>
      <c r="H160" s="9">
        <f t="shared" si="16"/>
        <v>4.0999999999999996</v>
      </c>
      <c r="I160" s="10">
        <f t="shared" si="17"/>
        <v>0</v>
      </c>
      <c r="J160" s="10">
        <f t="shared" si="14"/>
        <v>0</v>
      </c>
      <c r="K160" s="11">
        <f t="shared" si="15"/>
        <v>0</v>
      </c>
      <c r="L160">
        <v>0</v>
      </c>
      <c r="M160" s="1">
        <f t="shared" si="18"/>
        <v>0</v>
      </c>
      <c r="N160" s="1">
        <f t="shared" si="19"/>
        <v>0</v>
      </c>
      <c r="O160" s="1">
        <f t="shared" si="20"/>
        <v>0</v>
      </c>
    </row>
    <row r="161" spans="1:15" x14ac:dyDescent="0.3">
      <c r="A161" s="1">
        <f>Raw_Data!D165</f>
        <v>3.73</v>
      </c>
      <c r="B161" s="1">
        <f>Raw_Data!E165</f>
        <v>0</v>
      </c>
      <c r="C161" s="1">
        <f>Raw_Data!D418</f>
        <v>3.73</v>
      </c>
      <c r="D161" s="1">
        <f>Raw_Data!E418</f>
        <v>0</v>
      </c>
      <c r="E161" s="1">
        <f>Raw_Data!D671</f>
        <v>3.73</v>
      </c>
      <c r="F161" s="1">
        <f>Raw_Data!E671</f>
        <v>0</v>
      </c>
      <c r="G161" s="1"/>
      <c r="H161" s="9">
        <f t="shared" si="16"/>
        <v>3.73</v>
      </c>
      <c r="I161" s="10">
        <f t="shared" si="17"/>
        <v>0</v>
      </c>
      <c r="J161" s="10">
        <f t="shared" si="14"/>
        <v>0</v>
      </c>
      <c r="K161" s="11">
        <f t="shared" si="15"/>
        <v>0</v>
      </c>
      <c r="L161">
        <v>0</v>
      </c>
      <c r="M161" s="1">
        <f t="shared" si="18"/>
        <v>0</v>
      </c>
      <c r="N161" s="1">
        <f t="shared" si="19"/>
        <v>0</v>
      </c>
      <c r="O161" s="1">
        <f t="shared" si="20"/>
        <v>0</v>
      </c>
    </row>
    <row r="162" spans="1:15" x14ac:dyDescent="0.3">
      <c r="A162" s="1">
        <f>Raw_Data!D166</f>
        <v>3.5</v>
      </c>
      <c r="B162" s="1">
        <f>Raw_Data!E166</f>
        <v>0</v>
      </c>
      <c r="C162" s="1">
        <f>Raw_Data!D419</f>
        <v>3.5</v>
      </c>
      <c r="D162" s="1">
        <f>Raw_Data!E419</f>
        <v>0</v>
      </c>
      <c r="E162" s="1">
        <f>Raw_Data!D672</f>
        <v>3.5</v>
      </c>
      <c r="F162" s="1">
        <f>Raw_Data!E672</f>
        <v>0</v>
      </c>
      <c r="G162" s="1"/>
      <c r="H162" s="9">
        <f t="shared" si="16"/>
        <v>3.5</v>
      </c>
      <c r="I162" s="10">
        <f t="shared" si="17"/>
        <v>0</v>
      </c>
      <c r="J162" s="10">
        <f t="shared" si="14"/>
        <v>0</v>
      </c>
      <c r="K162" s="11">
        <f t="shared" si="15"/>
        <v>0</v>
      </c>
      <c r="L162">
        <v>0</v>
      </c>
      <c r="M162" s="1">
        <f t="shared" si="18"/>
        <v>0</v>
      </c>
      <c r="N162" s="1">
        <f t="shared" si="19"/>
        <v>0</v>
      </c>
      <c r="O162" s="1">
        <f t="shared" si="20"/>
        <v>0</v>
      </c>
    </row>
    <row r="163" spans="1:15" x14ac:dyDescent="0.3">
      <c r="A163" s="1">
        <f>Raw_Data!D167</f>
        <v>3.2</v>
      </c>
      <c r="B163" s="1">
        <f>Raw_Data!E167</f>
        <v>0</v>
      </c>
      <c r="C163" s="1">
        <f>Raw_Data!D420</f>
        <v>3.2</v>
      </c>
      <c r="D163" s="1">
        <f>Raw_Data!E420</f>
        <v>0</v>
      </c>
      <c r="E163" s="1">
        <f>Raw_Data!D673</f>
        <v>3.2</v>
      </c>
      <c r="F163" s="1">
        <f>Raw_Data!E673</f>
        <v>0</v>
      </c>
      <c r="G163" s="1"/>
      <c r="H163" s="9">
        <f t="shared" si="16"/>
        <v>3.2</v>
      </c>
      <c r="I163" s="10">
        <f t="shared" si="17"/>
        <v>0</v>
      </c>
      <c r="J163" s="10">
        <f t="shared" si="14"/>
        <v>0</v>
      </c>
      <c r="K163" s="11">
        <f t="shared" si="15"/>
        <v>0</v>
      </c>
      <c r="L163">
        <v>0</v>
      </c>
      <c r="M163" s="1">
        <f t="shared" si="18"/>
        <v>0</v>
      </c>
      <c r="N163" s="1">
        <f t="shared" si="19"/>
        <v>0</v>
      </c>
      <c r="O163" s="1">
        <f t="shared" si="20"/>
        <v>0</v>
      </c>
    </row>
    <row r="164" spans="1:15" x14ac:dyDescent="0.3">
      <c r="A164" s="1">
        <f>Raw_Data!D168</f>
        <v>3.1</v>
      </c>
      <c r="B164" s="1">
        <f>Raw_Data!E168</f>
        <v>0</v>
      </c>
      <c r="C164" s="1">
        <f>Raw_Data!D421</f>
        <v>3.1</v>
      </c>
      <c r="D164" s="1">
        <f>Raw_Data!E421</f>
        <v>0</v>
      </c>
      <c r="E164" s="1">
        <f>Raw_Data!D674</f>
        <v>3.1</v>
      </c>
      <c r="F164" s="1">
        <f>Raw_Data!E674</f>
        <v>0</v>
      </c>
      <c r="G164" s="1"/>
      <c r="H164" s="9">
        <f t="shared" si="16"/>
        <v>3.1</v>
      </c>
      <c r="I164" s="10">
        <f t="shared" si="17"/>
        <v>0</v>
      </c>
      <c r="J164" s="10">
        <f t="shared" si="14"/>
        <v>0</v>
      </c>
      <c r="K164" s="11">
        <f t="shared" si="15"/>
        <v>0</v>
      </c>
      <c r="L164">
        <v>0</v>
      </c>
      <c r="M164" s="1">
        <f t="shared" si="18"/>
        <v>0</v>
      </c>
      <c r="N164" s="1">
        <f t="shared" si="19"/>
        <v>0</v>
      </c>
      <c r="O164" s="1">
        <f t="shared" si="20"/>
        <v>0</v>
      </c>
    </row>
    <row r="165" spans="1:15" x14ac:dyDescent="0.3">
      <c r="A165" s="1">
        <f>Raw_Data!D169</f>
        <v>3</v>
      </c>
      <c r="B165" s="1">
        <f>Raw_Data!E169</f>
        <v>0</v>
      </c>
      <c r="C165" s="1">
        <f>Raw_Data!D422</f>
        <v>3</v>
      </c>
      <c r="D165" s="1">
        <f>Raw_Data!E422</f>
        <v>0</v>
      </c>
      <c r="E165" s="1">
        <f>Raw_Data!D675</f>
        <v>3</v>
      </c>
      <c r="F165" s="1">
        <f>Raw_Data!E675</f>
        <v>0</v>
      </c>
      <c r="G165" s="1"/>
      <c r="H165" s="9">
        <f t="shared" si="16"/>
        <v>3</v>
      </c>
      <c r="I165" s="10">
        <f t="shared" si="17"/>
        <v>0</v>
      </c>
      <c r="J165" s="10">
        <f t="shared" si="14"/>
        <v>0</v>
      </c>
      <c r="K165" s="11">
        <f t="shared" si="15"/>
        <v>0</v>
      </c>
      <c r="L165">
        <v>0</v>
      </c>
      <c r="M165" s="1">
        <f t="shared" si="18"/>
        <v>0</v>
      </c>
      <c r="N165" s="1">
        <f t="shared" si="19"/>
        <v>0</v>
      </c>
      <c r="O165" s="1">
        <f t="shared" si="20"/>
        <v>0</v>
      </c>
    </row>
    <row r="166" spans="1:15" x14ac:dyDescent="0.3">
      <c r="A166" s="1">
        <f>Raw_Data!D170</f>
        <v>2.97</v>
      </c>
      <c r="B166" s="1">
        <f>Raw_Data!E170</f>
        <v>0</v>
      </c>
      <c r="C166" s="1">
        <f>Raw_Data!D423</f>
        <v>2.97</v>
      </c>
      <c r="D166" s="1">
        <f>Raw_Data!E423</f>
        <v>0</v>
      </c>
      <c r="E166" s="1">
        <f>Raw_Data!D676</f>
        <v>2.97</v>
      </c>
      <c r="F166" s="1">
        <f>Raw_Data!E676</f>
        <v>0</v>
      </c>
      <c r="G166" s="1"/>
      <c r="H166" s="9">
        <f t="shared" si="16"/>
        <v>2.97</v>
      </c>
      <c r="I166" s="10">
        <f t="shared" si="17"/>
        <v>0</v>
      </c>
      <c r="J166" s="10">
        <f t="shared" si="14"/>
        <v>0</v>
      </c>
      <c r="K166" s="11">
        <f t="shared" si="15"/>
        <v>0</v>
      </c>
      <c r="L166">
        <v>0</v>
      </c>
      <c r="M166" s="1">
        <f t="shared" si="18"/>
        <v>0</v>
      </c>
      <c r="N166" s="1">
        <f t="shared" si="19"/>
        <v>0</v>
      </c>
      <c r="O166" s="1">
        <f t="shared" si="20"/>
        <v>0</v>
      </c>
    </row>
    <row r="167" spans="1:15" x14ac:dyDescent="0.3">
      <c r="A167" s="1">
        <f>Raw_Data!D171</f>
        <v>2.87</v>
      </c>
      <c r="B167" s="1">
        <f>Raw_Data!E171</f>
        <v>0</v>
      </c>
      <c r="C167" s="1">
        <f>Raw_Data!D424</f>
        <v>2.87</v>
      </c>
      <c r="D167" s="1">
        <f>Raw_Data!E424</f>
        <v>0</v>
      </c>
      <c r="E167" s="1">
        <f>Raw_Data!D677</f>
        <v>2.87</v>
      </c>
      <c r="F167" s="1">
        <f>Raw_Data!E677</f>
        <v>0</v>
      </c>
      <c r="G167" s="1"/>
      <c r="H167" s="9">
        <f t="shared" si="16"/>
        <v>2.87</v>
      </c>
      <c r="I167" s="10">
        <f t="shared" si="17"/>
        <v>0</v>
      </c>
      <c r="J167" s="10">
        <f t="shared" si="14"/>
        <v>0</v>
      </c>
      <c r="K167" s="11">
        <f t="shared" si="15"/>
        <v>0</v>
      </c>
      <c r="L167">
        <v>0</v>
      </c>
      <c r="M167" s="1">
        <f t="shared" si="18"/>
        <v>0</v>
      </c>
      <c r="N167" s="1">
        <f t="shared" si="19"/>
        <v>0</v>
      </c>
      <c r="O167" s="1">
        <f t="shared" si="20"/>
        <v>0</v>
      </c>
    </row>
    <row r="168" spans="1:15" x14ac:dyDescent="0.3">
      <c r="A168" s="1">
        <f>Raw_Data!D172</f>
        <v>2.77</v>
      </c>
      <c r="B168" s="1">
        <f>Raw_Data!E172</f>
        <v>0</v>
      </c>
      <c r="C168" s="1">
        <f>Raw_Data!D425</f>
        <v>2.77</v>
      </c>
      <c r="D168" s="1">
        <f>Raw_Data!E425</f>
        <v>0</v>
      </c>
      <c r="E168" s="1">
        <f>Raw_Data!D678</f>
        <v>2.77</v>
      </c>
      <c r="F168" s="1">
        <f>Raw_Data!E678</f>
        <v>0</v>
      </c>
      <c r="G168" s="1"/>
      <c r="H168" s="9">
        <f t="shared" si="16"/>
        <v>2.77</v>
      </c>
      <c r="I168" s="10">
        <f t="shared" si="17"/>
        <v>0</v>
      </c>
      <c r="J168" s="10">
        <f t="shared" si="14"/>
        <v>0</v>
      </c>
      <c r="K168" s="11">
        <f t="shared" si="15"/>
        <v>0</v>
      </c>
      <c r="L168">
        <v>0</v>
      </c>
      <c r="M168" s="1">
        <f t="shared" si="18"/>
        <v>0</v>
      </c>
      <c r="N168" s="1">
        <f t="shared" si="19"/>
        <v>0</v>
      </c>
      <c r="O168" s="1">
        <f t="shared" si="20"/>
        <v>0</v>
      </c>
    </row>
    <row r="169" spans="1:15" x14ac:dyDescent="0.3">
      <c r="A169" s="1">
        <f>Raw_Data!D173</f>
        <v>2.67</v>
      </c>
      <c r="B169" s="1">
        <f>Raw_Data!E173</f>
        <v>0</v>
      </c>
      <c r="C169" s="1">
        <f>Raw_Data!D426</f>
        <v>2.67</v>
      </c>
      <c r="D169" s="1">
        <f>Raw_Data!E426</f>
        <v>0</v>
      </c>
      <c r="E169" s="1">
        <f>Raw_Data!D679</f>
        <v>2.67</v>
      </c>
      <c r="F169" s="1">
        <f>Raw_Data!E679</f>
        <v>0</v>
      </c>
      <c r="G169" s="1"/>
      <c r="H169" s="9">
        <f t="shared" si="16"/>
        <v>2.67</v>
      </c>
      <c r="I169" s="10">
        <f t="shared" si="17"/>
        <v>0</v>
      </c>
      <c r="J169" s="10">
        <f t="shared" si="14"/>
        <v>0</v>
      </c>
      <c r="K169" s="11">
        <f t="shared" si="15"/>
        <v>0</v>
      </c>
      <c r="L169">
        <v>0</v>
      </c>
      <c r="M169" s="1">
        <f t="shared" si="18"/>
        <v>0</v>
      </c>
      <c r="N169" s="1">
        <f t="shared" si="19"/>
        <v>0</v>
      </c>
      <c r="O169" s="1">
        <f t="shared" si="20"/>
        <v>0</v>
      </c>
    </row>
    <row r="170" spans="1:15" x14ac:dyDescent="0.3">
      <c r="A170" s="1">
        <f>Raw_Data!D174</f>
        <v>2.57</v>
      </c>
      <c r="B170" s="1">
        <f>Raw_Data!E174</f>
        <v>0</v>
      </c>
      <c r="C170" s="1">
        <f>Raw_Data!D427</f>
        <v>2.57</v>
      </c>
      <c r="D170" s="1">
        <f>Raw_Data!E427</f>
        <v>0</v>
      </c>
      <c r="E170" s="1">
        <f>Raw_Data!D680</f>
        <v>2.57</v>
      </c>
      <c r="F170" s="1">
        <f>Raw_Data!E680</f>
        <v>0</v>
      </c>
      <c r="G170" s="1"/>
      <c r="H170" s="9">
        <f t="shared" si="16"/>
        <v>2.57</v>
      </c>
      <c r="I170" s="10">
        <f t="shared" si="17"/>
        <v>0</v>
      </c>
      <c r="J170" s="10">
        <f t="shared" si="14"/>
        <v>0</v>
      </c>
      <c r="K170" s="11">
        <f t="shared" si="15"/>
        <v>0</v>
      </c>
      <c r="L170">
        <v>0</v>
      </c>
      <c r="M170" s="1">
        <f t="shared" si="18"/>
        <v>0</v>
      </c>
      <c r="N170" s="1">
        <f t="shared" si="19"/>
        <v>0</v>
      </c>
      <c r="O170" s="1">
        <f t="shared" si="20"/>
        <v>0</v>
      </c>
    </row>
    <row r="171" spans="1:15" x14ac:dyDescent="0.3">
      <c r="A171" s="1">
        <f>Raw_Data!D175</f>
        <v>2.4700000000000002</v>
      </c>
      <c r="B171" s="1">
        <f>Raw_Data!E175</f>
        <v>0</v>
      </c>
      <c r="C171" s="1">
        <f>Raw_Data!D428</f>
        <v>2.4700000000000002</v>
      </c>
      <c r="D171" s="1">
        <f>Raw_Data!E428</f>
        <v>0</v>
      </c>
      <c r="E171" s="1">
        <f>Raw_Data!D681</f>
        <v>2.4700000000000002</v>
      </c>
      <c r="F171" s="1">
        <f>Raw_Data!E681</f>
        <v>0</v>
      </c>
      <c r="G171" s="1"/>
      <c r="H171" s="9">
        <f t="shared" si="16"/>
        <v>2.4700000000000002</v>
      </c>
      <c r="I171" s="10">
        <f t="shared" si="17"/>
        <v>0</v>
      </c>
      <c r="J171" s="10">
        <f t="shared" si="14"/>
        <v>0</v>
      </c>
      <c r="K171" s="11">
        <f t="shared" si="15"/>
        <v>0</v>
      </c>
      <c r="L171">
        <v>0</v>
      </c>
      <c r="M171" s="1">
        <f t="shared" si="18"/>
        <v>0</v>
      </c>
      <c r="N171" s="1">
        <f t="shared" si="19"/>
        <v>0</v>
      </c>
      <c r="O171" s="1">
        <f t="shared" si="20"/>
        <v>0</v>
      </c>
    </row>
    <row r="172" spans="1:15" x14ac:dyDescent="0.3">
      <c r="A172" s="1">
        <f>Raw_Data!D176</f>
        <v>2.38</v>
      </c>
      <c r="B172" s="1">
        <f>Raw_Data!E176</f>
        <v>0</v>
      </c>
      <c r="C172" s="1">
        <f>Raw_Data!D429</f>
        <v>2.38</v>
      </c>
      <c r="D172" s="1">
        <f>Raw_Data!E429</f>
        <v>0</v>
      </c>
      <c r="E172" s="1">
        <f>Raw_Data!D682</f>
        <v>2.38</v>
      </c>
      <c r="F172" s="1">
        <f>Raw_Data!E682</f>
        <v>0</v>
      </c>
      <c r="G172" s="1"/>
      <c r="H172" s="9">
        <f t="shared" si="16"/>
        <v>2.38</v>
      </c>
      <c r="I172" s="10">
        <f t="shared" si="17"/>
        <v>0</v>
      </c>
      <c r="J172" s="10">
        <f t="shared" si="14"/>
        <v>0</v>
      </c>
      <c r="K172" s="11">
        <f t="shared" si="15"/>
        <v>0</v>
      </c>
      <c r="L172">
        <v>0</v>
      </c>
      <c r="M172" s="1">
        <f t="shared" si="18"/>
        <v>0</v>
      </c>
      <c r="N172" s="1">
        <f t="shared" si="19"/>
        <v>0</v>
      </c>
      <c r="O172" s="1">
        <f t="shared" si="20"/>
        <v>0</v>
      </c>
    </row>
    <row r="173" spans="1:15" x14ac:dyDescent="0.3">
      <c r="A173" s="1">
        <f>Raw_Data!D177</f>
        <v>2.2999999999999998</v>
      </c>
      <c r="B173" s="1">
        <f>Raw_Data!E177</f>
        <v>0</v>
      </c>
      <c r="C173" s="1">
        <f>Raw_Data!D430</f>
        <v>2.2999999999999998</v>
      </c>
      <c r="D173" s="1">
        <f>Raw_Data!E430</f>
        <v>0</v>
      </c>
      <c r="E173" s="1">
        <f>Raw_Data!D683</f>
        <v>2.2999999999999998</v>
      </c>
      <c r="F173" s="1">
        <f>Raw_Data!E683</f>
        <v>0</v>
      </c>
      <c r="G173" s="1"/>
      <c r="H173" s="9">
        <f t="shared" si="16"/>
        <v>2.2999999999999998</v>
      </c>
      <c r="I173" s="10">
        <f t="shared" si="17"/>
        <v>0</v>
      </c>
      <c r="J173" s="10">
        <f t="shared" si="14"/>
        <v>0</v>
      </c>
      <c r="K173" s="11">
        <f t="shared" si="15"/>
        <v>0</v>
      </c>
      <c r="L173">
        <v>0</v>
      </c>
      <c r="M173" s="1">
        <f t="shared" si="18"/>
        <v>0</v>
      </c>
      <c r="N173" s="1">
        <f t="shared" si="19"/>
        <v>0</v>
      </c>
      <c r="O173" s="1">
        <f t="shared" si="20"/>
        <v>0</v>
      </c>
    </row>
    <row r="174" spans="1:15" x14ac:dyDescent="0.3">
      <c r="A174" s="1">
        <f>Raw_Data!D178</f>
        <v>2.21</v>
      </c>
      <c r="B174" s="1">
        <f>Raw_Data!E178</f>
        <v>0</v>
      </c>
      <c r="C174" s="1">
        <f>Raw_Data!D431</f>
        <v>2.21</v>
      </c>
      <c r="D174" s="1">
        <f>Raw_Data!E431</f>
        <v>0</v>
      </c>
      <c r="E174" s="1">
        <f>Raw_Data!D684</f>
        <v>2.21</v>
      </c>
      <c r="F174" s="1">
        <f>Raw_Data!E684</f>
        <v>0</v>
      </c>
      <c r="G174" s="1"/>
      <c r="H174" s="9">
        <f t="shared" si="16"/>
        <v>2.21</v>
      </c>
      <c r="I174" s="10">
        <f t="shared" si="17"/>
        <v>0</v>
      </c>
      <c r="J174" s="10">
        <f t="shared" si="14"/>
        <v>0</v>
      </c>
      <c r="K174" s="11">
        <f t="shared" si="15"/>
        <v>0</v>
      </c>
      <c r="L174">
        <v>0</v>
      </c>
      <c r="M174" s="1">
        <f t="shared" si="18"/>
        <v>0</v>
      </c>
      <c r="N174" s="1">
        <f t="shared" si="19"/>
        <v>0</v>
      </c>
      <c r="O174" s="1">
        <f t="shared" si="20"/>
        <v>0</v>
      </c>
    </row>
    <row r="175" spans="1:15" x14ac:dyDescent="0.3">
      <c r="A175" s="1">
        <f>Raw_Data!D179</f>
        <v>2.12</v>
      </c>
      <c r="B175" s="1">
        <f>Raw_Data!E179</f>
        <v>0</v>
      </c>
      <c r="C175" s="1">
        <f>Raw_Data!D432</f>
        <v>2.12</v>
      </c>
      <c r="D175" s="1">
        <f>Raw_Data!E432</f>
        <v>0</v>
      </c>
      <c r="E175" s="1">
        <f>Raw_Data!D685</f>
        <v>2.12</v>
      </c>
      <c r="F175" s="1">
        <f>Raw_Data!E685</f>
        <v>0</v>
      </c>
      <c r="G175" s="1"/>
      <c r="H175" s="9">
        <f t="shared" si="16"/>
        <v>2.12</v>
      </c>
      <c r="I175" s="10">
        <f t="shared" si="17"/>
        <v>0</v>
      </c>
      <c r="J175" s="10">
        <f t="shared" si="14"/>
        <v>0</v>
      </c>
      <c r="K175" s="11">
        <f t="shared" si="15"/>
        <v>0</v>
      </c>
      <c r="L175">
        <v>0</v>
      </c>
      <c r="M175" s="1">
        <f t="shared" si="18"/>
        <v>0</v>
      </c>
      <c r="N175" s="1">
        <f t="shared" si="19"/>
        <v>0</v>
      </c>
      <c r="O175" s="1">
        <f t="shared" si="20"/>
        <v>0</v>
      </c>
    </row>
    <row r="176" spans="1:15" x14ac:dyDescent="0.3">
      <c r="A176" s="1">
        <f>Raw_Data!D180</f>
        <v>2</v>
      </c>
      <c r="B176" s="1">
        <f>Raw_Data!E180</f>
        <v>0</v>
      </c>
      <c r="C176" s="1">
        <f>Raw_Data!D433</f>
        <v>2</v>
      </c>
      <c r="D176" s="1">
        <f>Raw_Data!E433</f>
        <v>0</v>
      </c>
      <c r="E176" s="1">
        <f>Raw_Data!D686</f>
        <v>2</v>
      </c>
      <c r="F176" s="1">
        <f>Raw_Data!E686</f>
        <v>0</v>
      </c>
      <c r="G176" s="1"/>
      <c r="H176" s="9">
        <f t="shared" si="16"/>
        <v>2</v>
      </c>
      <c r="I176" s="10">
        <f t="shared" si="17"/>
        <v>0</v>
      </c>
      <c r="J176" s="10">
        <f t="shared" si="14"/>
        <v>0</v>
      </c>
      <c r="K176" s="11">
        <f t="shared" si="15"/>
        <v>0</v>
      </c>
      <c r="L176">
        <v>0</v>
      </c>
      <c r="M176" s="1">
        <f t="shared" si="18"/>
        <v>0</v>
      </c>
      <c r="N176" s="1">
        <f t="shared" si="19"/>
        <v>0</v>
      </c>
      <c r="O176" s="1">
        <f t="shared" si="20"/>
        <v>0</v>
      </c>
    </row>
    <row r="177" spans="1:15" x14ac:dyDescent="0.3">
      <c r="A177" s="1">
        <f>Raw_Data!D181</f>
        <v>1.94</v>
      </c>
      <c r="B177" s="1">
        <f>Raw_Data!E181</f>
        <v>0</v>
      </c>
      <c r="C177" s="1">
        <f>Raw_Data!D434</f>
        <v>1.94</v>
      </c>
      <c r="D177" s="1">
        <f>Raw_Data!E434</f>
        <v>0</v>
      </c>
      <c r="E177" s="1">
        <f>Raw_Data!D687</f>
        <v>1.94</v>
      </c>
      <c r="F177" s="1">
        <f>Raw_Data!E687</f>
        <v>0</v>
      </c>
      <c r="G177" s="1"/>
      <c r="H177" s="9">
        <f t="shared" si="16"/>
        <v>1.94</v>
      </c>
      <c r="I177" s="10">
        <f t="shared" si="17"/>
        <v>0</v>
      </c>
      <c r="J177" s="10">
        <f t="shared" si="14"/>
        <v>0</v>
      </c>
      <c r="K177" s="11">
        <f t="shared" si="15"/>
        <v>0</v>
      </c>
      <c r="L177">
        <v>0</v>
      </c>
      <c r="M177" s="1">
        <f t="shared" si="18"/>
        <v>0</v>
      </c>
      <c r="N177" s="1">
        <f t="shared" si="19"/>
        <v>0</v>
      </c>
      <c r="O177" s="1">
        <f t="shared" si="20"/>
        <v>0</v>
      </c>
    </row>
    <row r="178" spans="1:15" x14ac:dyDescent="0.3">
      <c r="A178" s="1">
        <f>Raw_Data!D182</f>
        <v>1.86</v>
      </c>
      <c r="B178" s="1">
        <f>Raw_Data!E182</f>
        <v>0</v>
      </c>
      <c r="C178" s="1">
        <f>Raw_Data!D435</f>
        <v>1.86</v>
      </c>
      <c r="D178" s="1">
        <f>Raw_Data!E435</f>
        <v>0</v>
      </c>
      <c r="E178" s="1">
        <f>Raw_Data!D688</f>
        <v>1.86</v>
      </c>
      <c r="F178" s="1">
        <f>Raw_Data!E688</f>
        <v>0</v>
      </c>
      <c r="G178" s="1"/>
      <c r="H178" s="9">
        <f t="shared" si="16"/>
        <v>1.86</v>
      </c>
      <c r="I178" s="10">
        <f t="shared" si="17"/>
        <v>0</v>
      </c>
      <c r="J178" s="10">
        <f t="shared" si="14"/>
        <v>0</v>
      </c>
      <c r="K178" s="11">
        <f t="shared" si="15"/>
        <v>0</v>
      </c>
      <c r="L178">
        <v>0</v>
      </c>
      <c r="M178" s="1">
        <f t="shared" si="18"/>
        <v>0</v>
      </c>
      <c r="N178" s="1">
        <f t="shared" si="19"/>
        <v>0</v>
      </c>
      <c r="O178" s="1">
        <f t="shared" si="20"/>
        <v>0</v>
      </c>
    </row>
    <row r="179" spans="1:15" x14ac:dyDescent="0.3">
      <c r="A179" s="1">
        <f>Raw_Data!D183</f>
        <v>1.77</v>
      </c>
      <c r="B179" s="1">
        <f>Raw_Data!E183</f>
        <v>0</v>
      </c>
      <c r="C179" s="1">
        <f>Raw_Data!D436</f>
        <v>1.77</v>
      </c>
      <c r="D179" s="1">
        <f>Raw_Data!E436</f>
        <v>0</v>
      </c>
      <c r="E179" s="1">
        <f>Raw_Data!D689</f>
        <v>1.77</v>
      </c>
      <c r="F179" s="1">
        <f>Raw_Data!E689</f>
        <v>0</v>
      </c>
      <c r="G179" s="1"/>
      <c r="H179" s="9">
        <f t="shared" si="16"/>
        <v>1.77</v>
      </c>
      <c r="I179" s="10">
        <f t="shared" si="17"/>
        <v>0</v>
      </c>
      <c r="J179" s="10">
        <f t="shared" si="14"/>
        <v>0</v>
      </c>
      <c r="K179" s="11">
        <f t="shared" si="15"/>
        <v>0</v>
      </c>
      <c r="L179">
        <v>0</v>
      </c>
      <c r="M179" s="1">
        <f t="shared" si="18"/>
        <v>0</v>
      </c>
      <c r="N179" s="1">
        <f t="shared" si="19"/>
        <v>0</v>
      </c>
      <c r="O179" s="1">
        <f t="shared" si="20"/>
        <v>0</v>
      </c>
    </row>
    <row r="180" spans="1:15" x14ac:dyDescent="0.3">
      <c r="A180" s="1">
        <f>Raw_Data!D184</f>
        <v>1.68</v>
      </c>
      <c r="B180" s="1">
        <f>Raw_Data!E184</f>
        <v>0</v>
      </c>
      <c r="C180" s="1">
        <f>Raw_Data!D437</f>
        <v>1.68</v>
      </c>
      <c r="D180" s="1">
        <f>Raw_Data!E437</f>
        <v>0</v>
      </c>
      <c r="E180" s="1">
        <f>Raw_Data!D690</f>
        <v>1.68</v>
      </c>
      <c r="F180" s="1">
        <f>Raw_Data!E690</f>
        <v>0</v>
      </c>
      <c r="G180" s="1"/>
      <c r="H180" s="9">
        <f t="shared" si="16"/>
        <v>1.68</v>
      </c>
      <c r="I180" s="10">
        <f t="shared" si="17"/>
        <v>0</v>
      </c>
      <c r="J180" s="10">
        <f t="shared" si="14"/>
        <v>0</v>
      </c>
      <c r="K180" s="11">
        <f t="shared" si="15"/>
        <v>0</v>
      </c>
      <c r="L180">
        <v>0</v>
      </c>
      <c r="M180" s="1">
        <f t="shared" si="18"/>
        <v>0</v>
      </c>
      <c r="N180" s="1">
        <f t="shared" si="19"/>
        <v>0</v>
      </c>
      <c r="O180" s="1">
        <f t="shared" si="20"/>
        <v>0</v>
      </c>
    </row>
    <row r="181" spans="1:15" x14ac:dyDescent="0.3">
      <c r="A181" s="1">
        <f>Raw_Data!D185</f>
        <v>1.59</v>
      </c>
      <c r="B181" s="1">
        <f>Raw_Data!E185</f>
        <v>0</v>
      </c>
      <c r="C181" s="1">
        <f>Raw_Data!D438</f>
        <v>1.59</v>
      </c>
      <c r="D181" s="1">
        <f>Raw_Data!E438</f>
        <v>0</v>
      </c>
      <c r="E181" s="1">
        <f>Raw_Data!D691</f>
        <v>1.59</v>
      </c>
      <c r="F181" s="1">
        <f>Raw_Data!E691</f>
        <v>0</v>
      </c>
      <c r="G181" s="1"/>
      <c r="H181" s="9">
        <f t="shared" si="16"/>
        <v>1.59</v>
      </c>
      <c r="I181" s="10">
        <f t="shared" si="17"/>
        <v>0</v>
      </c>
      <c r="J181" s="10">
        <f t="shared" si="14"/>
        <v>0</v>
      </c>
      <c r="K181" s="11">
        <f t="shared" si="15"/>
        <v>0</v>
      </c>
      <c r="L181">
        <v>0</v>
      </c>
      <c r="M181" s="1">
        <f t="shared" si="18"/>
        <v>0</v>
      </c>
      <c r="N181" s="1">
        <f t="shared" si="19"/>
        <v>0</v>
      </c>
      <c r="O181" s="1">
        <f t="shared" si="20"/>
        <v>0</v>
      </c>
    </row>
    <row r="182" spans="1:15" x14ac:dyDescent="0.3">
      <c r="A182" s="1">
        <f>Raw_Data!D186</f>
        <v>1.5</v>
      </c>
      <c r="B182" s="1">
        <f>Raw_Data!E186</f>
        <v>0</v>
      </c>
      <c r="C182" s="1">
        <f>Raw_Data!D439</f>
        <v>1.5</v>
      </c>
      <c r="D182" s="1">
        <f>Raw_Data!E439</f>
        <v>0</v>
      </c>
      <c r="E182" s="1">
        <f>Raw_Data!D692</f>
        <v>1.5</v>
      </c>
      <c r="F182" s="1">
        <f>Raw_Data!E692</f>
        <v>0</v>
      </c>
      <c r="G182" s="1"/>
      <c r="H182" s="9">
        <f t="shared" si="16"/>
        <v>1.5</v>
      </c>
      <c r="I182" s="10">
        <f t="shared" si="17"/>
        <v>0</v>
      </c>
      <c r="J182" s="10">
        <f t="shared" si="14"/>
        <v>0</v>
      </c>
      <c r="K182" s="11">
        <f t="shared" si="15"/>
        <v>0</v>
      </c>
      <c r="L182">
        <v>0</v>
      </c>
      <c r="M182" s="1">
        <f t="shared" si="18"/>
        <v>0</v>
      </c>
      <c r="N182" s="1">
        <f t="shared" si="19"/>
        <v>0</v>
      </c>
      <c r="O182" s="1">
        <f t="shared" si="20"/>
        <v>0</v>
      </c>
    </row>
    <row r="183" spans="1:15" x14ac:dyDescent="0.3">
      <c r="A183" s="1">
        <f>Raw_Data!D187</f>
        <v>1.45</v>
      </c>
      <c r="B183" s="1">
        <f>Raw_Data!E187</f>
        <v>0</v>
      </c>
      <c r="C183" s="1">
        <f>Raw_Data!D440</f>
        <v>1.45</v>
      </c>
      <c r="D183" s="1">
        <f>Raw_Data!E440</f>
        <v>0</v>
      </c>
      <c r="E183" s="1">
        <f>Raw_Data!D693</f>
        <v>1.45</v>
      </c>
      <c r="F183" s="1">
        <f>Raw_Data!E693</f>
        <v>0</v>
      </c>
      <c r="G183" s="1"/>
      <c r="H183" s="9">
        <f t="shared" si="16"/>
        <v>1.45</v>
      </c>
      <c r="I183" s="10">
        <f t="shared" si="17"/>
        <v>0</v>
      </c>
      <c r="J183" s="10">
        <f t="shared" si="14"/>
        <v>0</v>
      </c>
      <c r="K183" s="11">
        <f t="shared" si="15"/>
        <v>0</v>
      </c>
      <c r="L183">
        <v>0</v>
      </c>
      <c r="M183" s="1">
        <f t="shared" si="18"/>
        <v>0</v>
      </c>
      <c r="N183" s="1">
        <f t="shared" si="19"/>
        <v>0</v>
      </c>
      <c r="O183" s="1">
        <f t="shared" si="20"/>
        <v>0</v>
      </c>
    </row>
    <row r="184" spans="1:15" x14ac:dyDescent="0.3">
      <c r="A184" s="1">
        <f>Raw_Data!D188</f>
        <v>1.4</v>
      </c>
      <c r="B184" s="1">
        <f>Raw_Data!E188</f>
        <v>0</v>
      </c>
      <c r="C184" s="1">
        <f>Raw_Data!D441</f>
        <v>1.4</v>
      </c>
      <c r="D184" s="1">
        <f>Raw_Data!E441</f>
        <v>0</v>
      </c>
      <c r="E184" s="1">
        <f>Raw_Data!D694</f>
        <v>1.4</v>
      </c>
      <c r="F184" s="1">
        <f>Raw_Data!E694</f>
        <v>0</v>
      </c>
      <c r="G184" s="1"/>
      <c r="H184" s="9">
        <f t="shared" si="16"/>
        <v>1.4</v>
      </c>
      <c r="I184" s="10">
        <f t="shared" si="17"/>
        <v>0</v>
      </c>
      <c r="J184" s="10">
        <f t="shared" si="14"/>
        <v>0</v>
      </c>
      <c r="K184" s="11">
        <f t="shared" si="15"/>
        <v>0</v>
      </c>
      <c r="L184">
        <v>0</v>
      </c>
      <c r="M184" s="1">
        <f t="shared" si="18"/>
        <v>0</v>
      </c>
      <c r="N184" s="1">
        <f t="shared" si="19"/>
        <v>0</v>
      </c>
      <c r="O184" s="1">
        <f t="shared" si="20"/>
        <v>0</v>
      </c>
    </row>
    <row r="185" spans="1:15" x14ac:dyDescent="0.3">
      <c r="A185" s="1">
        <f>Raw_Data!D189</f>
        <v>1.35</v>
      </c>
      <c r="B185" s="1">
        <f>Raw_Data!E189</f>
        <v>0</v>
      </c>
      <c r="C185" s="1">
        <f>Raw_Data!D442</f>
        <v>1.35</v>
      </c>
      <c r="D185" s="1">
        <f>Raw_Data!E442</f>
        <v>0</v>
      </c>
      <c r="E185" s="1">
        <f>Raw_Data!D695</f>
        <v>1.35</v>
      </c>
      <c r="F185" s="1">
        <f>Raw_Data!E695</f>
        <v>0</v>
      </c>
      <c r="G185" s="1"/>
      <c r="H185" s="9">
        <f t="shared" si="16"/>
        <v>1.35</v>
      </c>
      <c r="I185" s="10">
        <f t="shared" si="17"/>
        <v>0</v>
      </c>
      <c r="J185" s="10">
        <f t="shared" si="14"/>
        <v>0</v>
      </c>
      <c r="K185" s="11">
        <f t="shared" si="15"/>
        <v>0</v>
      </c>
      <c r="L185">
        <v>0</v>
      </c>
      <c r="M185" s="1">
        <f t="shared" si="18"/>
        <v>0</v>
      </c>
      <c r="N185" s="1">
        <f t="shared" si="19"/>
        <v>0</v>
      </c>
      <c r="O185" s="1">
        <f t="shared" si="20"/>
        <v>0</v>
      </c>
    </row>
    <row r="186" spans="1:15" x14ac:dyDescent="0.3">
      <c r="A186" s="1">
        <f>Raw_Data!D190</f>
        <v>1.3</v>
      </c>
      <c r="B186" s="1">
        <f>Raw_Data!E190</f>
        <v>0</v>
      </c>
      <c r="C186" s="1">
        <f>Raw_Data!D443</f>
        <v>1.3</v>
      </c>
      <c r="D186" s="1">
        <f>Raw_Data!E443</f>
        <v>0</v>
      </c>
      <c r="E186" s="1">
        <f>Raw_Data!D696</f>
        <v>1.3</v>
      </c>
      <c r="F186" s="1">
        <f>Raw_Data!E696</f>
        <v>0</v>
      </c>
      <c r="G186" s="1"/>
      <c r="H186" s="9">
        <f t="shared" si="16"/>
        <v>1.3</v>
      </c>
      <c r="I186" s="10">
        <f t="shared" si="17"/>
        <v>0</v>
      </c>
      <c r="J186" s="10">
        <f t="shared" si="14"/>
        <v>0</v>
      </c>
      <c r="K186" s="11">
        <f t="shared" si="15"/>
        <v>0</v>
      </c>
      <c r="L186">
        <v>0</v>
      </c>
      <c r="M186" s="1">
        <f t="shared" si="18"/>
        <v>0</v>
      </c>
      <c r="N186" s="1">
        <f t="shared" si="19"/>
        <v>0</v>
      </c>
      <c r="O186" s="1">
        <f t="shared" si="20"/>
        <v>0</v>
      </c>
    </row>
    <row r="187" spans="1:15" x14ac:dyDescent="0.3">
      <c r="A187" s="1">
        <f>Raw_Data!D191</f>
        <v>1.25</v>
      </c>
      <c r="B187" s="1">
        <f>Raw_Data!E191</f>
        <v>0</v>
      </c>
      <c r="C187" s="1">
        <f>Raw_Data!D444</f>
        <v>1.25</v>
      </c>
      <c r="D187" s="1">
        <f>Raw_Data!E444</f>
        <v>0</v>
      </c>
      <c r="E187" s="1">
        <f>Raw_Data!D697</f>
        <v>1.25</v>
      </c>
      <c r="F187" s="1">
        <f>Raw_Data!E697</f>
        <v>0</v>
      </c>
      <c r="G187" s="1"/>
      <c r="H187" s="9">
        <f t="shared" si="16"/>
        <v>1.25</v>
      </c>
      <c r="I187" s="10">
        <f t="shared" si="17"/>
        <v>0</v>
      </c>
      <c r="J187" s="10">
        <f t="shared" si="14"/>
        <v>0</v>
      </c>
      <c r="K187" s="11">
        <f t="shared" si="15"/>
        <v>0</v>
      </c>
      <c r="L187">
        <v>0</v>
      </c>
      <c r="M187" s="1">
        <f t="shared" si="18"/>
        <v>0</v>
      </c>
      <c r="N187" s="1">
        <f t="shared" si="19"/>
        <v>0</v>
      </c>
      <c r="O187" s="1">
        <f t="shared" si="20"/>
        <v>0</v>
      </c>
    </row>
    <row r="188" spans="1:15" x14ac:dyDescent="0.3">
      <c r="A188" s="1">
        <f>Raw_Data!D192</f>
        <v>1.2250000000000001</v>
      </c>
      <c r="B188" s="1">
        <f>Raw_Data!E192</f>
        <v>0</v>
      </c>
      <c r="C188" s="1">
        <f>Raw_Data!D445</f>
        <v>1.2250000000000001</v>
      </c>
      <c r="D188" s="1">
        <f>Raw_Data!E445</f>
        <v>0</v>
      </c>
      <c r="E188" s="1">
        <f>Raw_Data!D698</f>
        <v>1.2250000000000001</v>
      </c>
      <c r="F188" s="1">
        <f>Raw_Data!E698</f>
        <v>0</v>
      </c>
      <c r="G188" s="1"/>
      <c r="H188" s="9">
        <f t="shared" si="16"/>
        <v>1.2250000000000001</v>
      </c>
      <c r="I188" s="10">
        <f t="shared" si="17"/>
        <v>0</v>
      </c>
      <c r="J188" s="10">
        <f t="shared" si="14"/>
        <v>0</v>
      </c>
      <c r="K188" s="11">
        <f t="shared" si="15"/>
        <v>0</v>
      </c>
      <c r="L188">
        <v>0</v>
      </c>
      <c r="M188" s="1">
        <f t="shared" si="18"/>
        <v>0</v>
      </c>
      <c r="N188" s="1">
        <f t="shared" si="19"/>
        <v>0</v>
      </c>
      <c r="O188" s="1">
        <f t="shared" si="20"/>
        <v>0</v>
      </c>
    </row>
    <row r="189" spans="1:15" x14ac:dyDescent="0.3">
      <c r="A189" s="1">
        <f>Raw_Data!D193</f>
        <v>1.2</v>
      </c>
      <c r="B189" s="1">
        <f>Raw_Data!E193</f>
        <v>0</v>
      </c>
      <c r="C189" s="1">
        <f>Raw_Data!D446</f>
        <v>1.2</v>
      </c>
      <c r="D189" s="1">
        <f>Raw_Data!E446</f>
        <v>0</v>
      </c>
      <c r="E189" s="1">
        <f>Raw_Data!D699</f>
        <v>1.2</v>
      </c>
      <c r="F189" s="1">
        <f>Raw_Data!E699</f>
        <v>0</v>
      </c>
      <c r="G189" s="1"/>
      <c r="H189" s="9">
        <f t="shared" si="16"/>
        <v>1.2</v>
      </c>
      <c r="I189" s="10">
        <f t="shared" si="17"/>
        <v>0</v>
      </c>
      <c r="J189" s="10">
        <f t="shared" si="14"/>
        <v>0</v>
      </c>
      <c r="K189" s="11">
        <f t="shared" si="15"/>
        <v>0</v>
      </c>
      <c r="L189">
        <v>0</v>
      </c>
      <c r="M189" s="1">
        <f t="shared" si="18"/>
        <v>0</v>
      </c>
      <c r="N189" s="1">
        <f t="shared" si="19"/>
        <v>0</v>
      </c>
      <c r="O189" s="1">
        <f t="shared" si="20"/>
        <v>0</v>
      </c>
    </row>
    <row r="190" spans="1:15" x14ac:dyDescent="0.3">
      <c r="A190" s="1">
        <f>Raw_Data!D194</f>
        <v>1.175</v>
      </c>
      <c r="B190" s="1">
        <f>Raw_Data!E194</f>
        <v>0</v>
      </c>
      <c r="C190" s="1">
        <f>Raw_Data!D447</f>
        <v>1.175</v>
      </c>
      <c r="D190" s="1">
        <f>Raw_Data!E447</f>
        <v>0</v>
      </c>
      <c r="E190" s="1">
        <f>Raw_Data!D700</f>
        <v>1.175</v>
      </c>
      <c r="F190" s="1">
        <f>Raw_Data!E700</f>
        <v>0</v>
      </c>
      <c r="G190" s="1"/>
      <c r="H190" s="9">
        <f t="shared" si="16"/>
        <v>1.175</v>
      </c>
      <c r="I190" s="10">
        <f t="shared" si="17"/>
        <v>0</v>
      </c>
      <c r="J190" s="10">
        <f t="shared" si="14"/>
        <v>0</v>
      </c>
      <c r="K190" s="11">
        <f t="shared" si="15"/>
        <v>0</v>
      </c>
      <c r="L190">
        <v>0</v>
      </c>
      <c r="M190" s="1">
        <f t="shared" si="18"/>
        <v>0</v>
      </c>
      <c r="N190" s="1">
        <f t="shared" si="19"/>
        <v>0</v>
      </c>
      <c r="O190" s="1">
        <f t="shared" si="20"/>
        <v>0</v>
      </c>
    </row>
    <row r="191" spans="1:15" x14ac:dyDescent="0.3">
      <c r="A191" s="1">
        <f>Raw_Data!D195</f>
        <v>1.1499999999999999</v>
      </c>
      <c r="B191" s="1">
        <f>Raw_Data!E195</f>
        <v>0</v>
      </c>
      <c r="C191" s="1">
        <f>Raw_Data!D448</f>
        <v>1.1499999999999999</v>
      </c>
      <c r="D191" s="1">
        <f>Raw_Data!E448</f>
        <v>0</v>
      </c>
      <c r="E191" s="1">
        <f>Raw_Data!D701</f>
        <v>1.1499999999999999</v>
      </c>
      <c r="F191" s="1">
        <f>Raw_Data!E701</f>
        <v>0</v>
      </c>
      <c r="G191" s="1"/>
      <c r="H191" s="9">
        <f t="shared" si="16"/>
        <v>1.1499999999999999</v>
      </c>
      <c r="I191" s="10">
        <f t="shared" si="17"/>
        <v>0</v>
      </c>
      <c r="J191" s="10">
        <f t="shared" si="14"/>
        <v>0</v>
      </c>
      <c r="K191" s="11">
        <f t="shared" si="15"/>
        <v>0</v>
      </c>
      <c r="L191">
        <v>0</v>
      </c>
      <c r="M191" s="1">
        <f t="shared" si="18"/>
        <v>0</v>
      </c>
      <c r="N191" s="1">
        <f t="shared" si="19"/>
        <v>0</v>
      </c>
      <c r="O191" s="1">
        <f t="shared" si="20"/>
        <v>0</v>
      </c>
    </row>
    <row r="192" spans="1:15" x14ac:dyDescent="0.3">
      <c r="A192" s="1">
        <f>Raw_Data!D196</f>
        <v>1.1399999999999999</v>
      </c>
      <c r="B192" s="1">
        <f>Raw_Data!E196</f>
        <v>0</v>
      </c>
      <c r="C192" s="1">
        <f>Raw_Data!D449</f>
        <v>1.1399999999999999</v>
      </c>
      <c r="D192" s="1">
        <f>Raw_Data!E449</f>
        <v>0</v>
      </c>
      <c r="E192" s="1">
        <f>Raw_Data!D702</f>
        <v>1.1399999999999999</v>
      </c>
      <c r="F192" s="1">
        <f>Raw_Data!E702</f>
        <v>0</v>
      </c>
      <c r="G192" s="1"/>
      <c r="H192" s="9">
        <f t="shared" si="16"/>
        <v>1.1399999999999999</v>
      </c>
      <c r="I192" s="10">
        <f t="shared" si="17"/>
        <v>0</v>
      </c>
      <c r="J192" s="10">
        <f t="shared" si="14"/>
        <v>0</v>
      </c>
      <c r="K192" s="11">
        <f t="shared" si="15"/>
        <v>0</v>
      </c>
      <c r="L192">
        <v>0</v>
      </c>
      <c r="M192" s="1">
        <f t="shared" si="18"/>
        <v>0</v>
      </c>
      <c r="N192" s="1">
        <f t="shared" si="19"/>
        <v>0</v>
      </c>
      <c r="O192" s="1">
        <f t="shared" si="20"/>
        <v>0</v>
      </c>
    </row>
    <row r="193" spans="1:15" x14ac:dyDescent="0.3">
      <c r="A193" s="1">
        <f>Raw_Data!D197</f>
        <v>1.1299999999999999</v>
      </c>
      <c r="B193" s="1">
        <f>Raw_Data!E197</f>
        <v>0</v>
      </c>
      <c r="C193" s="1">
        <f>Raw_Data!D450</f>
        <v>1.1299999999999999</v>
      </c>
      <c r="D193" s="1">
        <f>Raw_Data!E450</f>
        <v>0</v>
      </c>
      <c r="E193" s="1">
        <f>Raw_Data!D703</f>
        <v>1.1299999999999999</v>
      </c>
      <c r="F193" s="1">
        <f>Raw_Data!E703</f>
        <v>0</v>
      </c>
      <c r="G193" s="1"/>
      <c r="H193" s="9">
        <f t="shared" si="16"/>
        <v>1.1299999999999999</v>
      </c>
      <c r="I193" s="10">
        <f t="shared" si="17"/>
        <v>0</v>
      </c>
      <c r="J193" s="10">
        <f t="shared" si="14"/>
        <v>0</v>
      </c>
      <c r="K193" s="11">
        <f t="shared" si="15"/>
        <v>0</v>
      </c>
      <c r="L193">
        <v>0</v>
      </c>
      <c r="M193" s="1">
        <f t="shared" si="18"/>
        <v>0</v>
      </c>
      <c r="N193" s="1">
        <f t="shared" si="19"/>
        <v>0</v>
      </c>
      <c r="O193" s="1">
        <f t="shared" si="20"/>
        <v>0</v>
      </c>
    </row>
    <row r="194" spans="1:15" x14ac:dyDescent="0.3">
      <c r="A194" s="1">
        <f>Raw_Data!D198</f>
        <v>1.1200000000000001</v>
      </c>
      <c r="B194" s="1">
        <f>Raw_Data!E198</f>
        <v>0</v>
      </c>
      <c r="C194" s="1">
        <f>Raw_Data!D451</f>
        <v>1.1200000000000001</v>
      </c>
      <c r="D194" s="1">
        <f>Raw_Data!E451</f>
        <v>0</v>
      </c>
      <c r="E194" s="1">
        <f>Raw_Data!D704</f>
        <v>1.1200000000000001</v>
      </c>
      <c r="F194" s="1">
        <f>Raw_Data!E704</f>
        <v>0</v>
      </c>
      <c r="G194" s="1"/>
      <c r="H194" s="9">
        <f t="shared" si="16"/>
        <v>1.1200000000000001</v>
      </c>
      <c r="I194" s="10">
        <f t="shared" si="17"/>
        <v>0</v>
      </c>
      <c r="J194" s="10">
        <f t="shared" si="14"/>
        <v>0</v>
      </c>
      <c r="K194" s="11">
        <f t="shared" si="15"/>
        <v>0</v>
      </c>
      <c r="L194">
        <v>0</v>
      </c>
      <c r="M194" s="1">
        <f t="shared" si="18"/>
        <v>0</v>
      </c>
      <c r="N194" s="1">
        <f t="shared" si="19"/>
        <v>0</v>
      </c>
      <c r="O194" s="1">
        <f t="shared" si="20"/>
        <v>0</v>
      </c>
    </row>
    <row r="195" spans="1:15" x14ac:dyDescent="0.3">
      <c r="A195" s="1">
        <f>Raw_Data!D199</f>
        <v>1.1100000000000001</v>
      </c>
      <c r="B195" s="1">
        <f>Raw_Data!E199</f>
        <v>0</v>
      </c>
      <c r="C195" s="1">
        <f>Raw_Data!D452</f>
        <v>1.1100000000000001</v>
      </c>
      <c r="D195" s="1">
        <f>Raw_Data!E452</f>
        <v>0</v>
      </c>
      <c r="E195" s="1">
        <f>Raw_Data!D705</f>
        <v>1.1100000000000001</v>
      </c>
      <c r="F195" s="1">
        <f>Raw_Data!E705</f>
        <v>0</v>
      </c>
      <c r="G195" s="1"/>
      <c r="H195" s="9">
        <f t="shared" si="16"/>
        <v>1.1100000000000001</v>
      </c>
      <c r="I195" s="10">
        <f t="shared" si="17"/>
        <v>0</v>
      </c>
      <c r="J195" s="10">
        <f t="shared" ref="J195:J254" si="21">D195/(C195-C196)</f>
        <v>0</v>
      </c>
      <c r="K195" s="11">
        <f t="shared" ref="K195:K254" si="22">F195/(E195-E196)</f>
        <v>0</v>
      </c>
      <c r="L195">
        <v>0</v>
      </c>
      <c r="M195" s="1">
        <f t="shared" si="18"/>
        <v>0</v>
      </c>
      <c r="N195" s="1">
        <f t="shared" si="19"/>
        <v>0</v>
      </c>
      <c r="O195" s="1">
        <f t="shared" si="20"/>
        <v>0</v>
      </c>
    </row>
    <row r="196" spans="1:15" x14ac:dyDescent="0.3">
      <c r="A196" s="1">
        <f>Raw_Data!D200</f>
        <v>1.1000000000000001</v>
      </c>
      <c r="B196" s="1">
        <f>Raw_Data!E200</f>
        <v>0</v>
      </c>
      <c r="C196" s="1">
        <f>Raw_Data!D453</f>
        <v>1.1000000000000001</v>
      </c>
      <c r="D196" s="1">
        <f>Raw_Data!E453</f>
        <v>0</v>
      </c>
      <c r="E196" s="1">
        <f>Raw_Data!D706</f>
        <v>1.1000000000000001</v>
      </c>
      <c r="F196" s="1">
        <f>Raw_Data!E706</f>
        <v>0</v>
      </c>
      <c r="G196" s="1"/>
      <c r="H196" s="9">
        <f t="shared" ref="H196:H255" si="23">A196</f>
        <v>1.1000000000000001</v>
      </c>
      <c r="I196" s="10">
        <f t="shared" ref="I196:I254" si="24">B196/(A196-A197)</f>
        <v>0</v>
      </c>
      <c r="J196" s="10">
        <f t="shared" si="21"/>
        <v>0</v>
      </c>
      <c r="K196" s="11">
        <f t="shared" si="22"/>
        <v>0</v>
      </c>
      <c r="L196">
        <v>0</v>
      </c>
      <c r="M196" s="1">
        <f t="shared" ref="M196:M255" si="25">L196/100*I196</f>
        <v>0</v>
      </c>
      <c r="N196" s="1">
        <f t="shared" ref="N196:N255" si="26">I196+M196</f>
        <v>0</v>
      </c>
      <c r="O196" s="1">
        <f t="shared" ref="O196:O255" si="27">I196-M196</f>
        <v>0</v>
      </c>
    </row>
    <row r="197" spans="1:15" x14ac:dyDescent="0.3">
      <c r="A197" s="1">
        <f>Raw_Data!D201</f>
        <v>1.0900000000000001</v>
      </c>
      <c r="B197" s="1">
        <f>Raw_Data!E201</f>
        <v>0</v>
      </c>
      <c r="C197" s="1">
        <f>Raw_Data!D454</f>
        <v>1.0900000000000001</v>
      </c>
      <c r="D197" s="1">
        <f>Raw_Data!E454</f>
        <v>0</v>
      </c>
      <c r="E197" s="1">
        <f>Raw_Data!D707</f>
        <v>1.0900000000000001</v>
      </c>
      <c r="F197" s="1">
        <f>Raw_Data!E707</f>
        <v>0</v>
      </c>
      <c r="G197" s="1"/>
      <c r="H197" s="9">
        <f t="shared" si="23"/>
        <v>1.0900000000000001</v>
      </c>
      <c r="I197" s="10">
        <f t="shared" si="24"/>
        <v>0</v>
      </c>
      <c r="J197" s="10">
        <f t="shared" si="21"/>
        <v>0</v>
      </c>
      <c r="K197" s="11">
        <f t="shared" si="22"/>
        <v>0</v>
      </c>
      <c r="L197">
        <v>0</v>
      </c>
      <c r="M197" s="1">
        <f t="shared" si="25"/>
        <v>0</v>
      </c>
      <c r="N197" s="1">
        <f t="shared" si="26"/>
        <v>0</v>
      </c>
      <c r="O197" s="1">
        <f t="shared" si="27"/>
        <v>0</v>
      </c>
    </row>
    <row r="198" spans="1:15" x14ac:dyDescent="0.3">
      <c r="A198" s="1">
        <f>Raw_Data!D202</f>
        <v>1.08</v>
      </c>
      <c r="B198" s="1">
        <f>Raw_Data!E202</f>
        <v>0</v>
      </c>
      <c r="C198" s="1">
        <f>Raw_Data!D455</f>
        <v>1.08</v>
      </c>
      <c r="D198" s="1">
        <f>Raw_Data!E455</f>
        <v>0</v>
      </c>
      <c r="E198" s="1">
        <f>Raw_Data!D708</f>
        <v>1.08</v>
      </c>
      <c r="F198" s="1">
        <f>Raw_Data!E708</f>
        <v>0</v>
      </c>
      <c r="G198" s="1"/>
      <c r="H198" s="9">
        <f t="shared" si="23"/>
        <v>1.08</v>
      </c>
      <c r="I198" s="10">
        <f t="shared" si="24"/>
        <v>0</v>
      </c>
      <c r="J198" s="10">
        <f t="shared" si="21"/>
        <v>0</v>
      </c>
      <c r="K198" s="11">
        <f t="shared" si="22"/>
        <v>0</v>
      </c>
      <c r="L198">
        <v>0</v>
      </c>
      <c r="M198" s="1">
        <f t="shared" si="25"/>
        <v>0</v>
      </c>
      <c r="N198" s="1">
        <f t="shared" si="26"/>
        <v>0</v>
      </c>
      <c r="O198" s="1">
        <f t="shared" si="27"/>
        <v>0</v>
      </c>
    </row>
    <row r="199" spans="1:15" x14ac:dyDescent="0.3">
      <c r="A199" s="1">
        <f>Raw_Data!D203</f>
        <v>1.07</v>
      </c>
      <c r="B199" s="1">
        <f>Raw_Data!E203</f>
        <v>0</v>
      </c>
      <c r="C199" s="1">
        <f>Raw_Data!D456</f>
        <v>1.07</v>
      </c>
      <c r="D199" s="1">
        <f>Raw_Data!E456</f>
        <v>0</v>
      </c>
      <c r="E199" s="1">
        <f>Raw_Data!D709</f>
        <v>1.07</v>
      </c>
      <c r="F199" s="1">
        <f>Raw_Data!E709</f>
        <v>0</v>
      </c>
      <c r="G199" s="1"/>
      <c r="H199" s="9">
        <f t="shared" si="23"/>
        <v>1.07</v>
      </c>
      <c r="I199" s="10">
        <f t="shared" si="24"/>
        <v>0</v>
      </c>
      <c r="J199" s="10">
        <f t="shared" si="21"/>
        <v>0</v>
      </c>
      <c r="K199" s="11">
        <f t="shared" si="22"/>
        <v>0</v>
      </c>
      <c r="L199">
        <v>0</v>
      </c>
      <c r="M199" s="1">
        <f t="shared" si="25"/>
        <v>0</v>
      </c>
      <c r="N199" s="1">
        <f t="shared" si="26"/>
        <v>0</v>
      </c>
      <c r="O199" s="1">
        <f t="shared" si="27"/>
        <v>0</v>
      </c>
    </row>
    <row r="200" spans="1:15" x14ac:dyDescent="0.3">
      <c r="A200" s="1">
        <f>Raw_Data!D204</f>
        <v>1.06</v>
      </c>
      <c r="B200" s="1">
        <f>Raw_Data!E204</f>
        <v>0</v>
      </c>
      <c r="C200" s="1">
        <f>Raw_Data!D457</f>
        <v>1.06</v>
      </c>
      <c r="D200" s="1">
        <f>Raw_Data!E457</f>
        <v>0</v>
      </c>
      <c r="E200" s="1">
        <f>Raw_Data!D710</f>
        <v>1.06</v>
      </c>
      <c r="F200" s="1">
        <f>Raw_Data!E710</f>
        <v>0</v>
      </c>
      <c r="G200" s="1"/>
      <c r="H200" s="9">
        <f t="shared" si="23"/>
        <v>1.06</v>
      </c>
      <c r="I200" s="10">
        <f t="shared" si="24"/>
        <v>0</v>
      </c>
      <c r="J200" s="10">
        <f t="shared" si="21"/>
        <v>0</v>
      </c>
      <c r="K200" s="11">
        <f t="shared" si="22"/>
        <v>0</v>
      </c>
      <c r="L200">
        <v>0</v>
      </c>
      <c r="M200" s="1">
        <f t="shared" si="25"/>
        <v>0</v>
      </c>
      <c r="N200" s="1">
        <f t="shared" si="26"/>
        <v>0</v>
      </c>
      <c r="O200" s="1">
        <f t="shared" si="27"/>
        <v>0</v>
      </c>
    </row>
    <row r="201" spans="1:15" x14ac:dyDescent="0.3">
      <c r="A201" s="1">
        <f>Raw_Data!D205</f>
        <v>1.05</v>
      </c>
      <c r="B201" s="1">
        <f>Raw_Data!E205</f>
        <v>0</v>
      </c>
      <c r="C201" s="1">
        <f>Raw_Data!D458</f>
        <v>1.05</v>
      </c>
      <c r="D201" s="1">
        <f>Raw_Data!E458</f>
        <v>0</v>
      </c>
      <c r="E201" s="1">
        <f>Raw_Data!D711</f>
        <v>1.05</v>
      </c>
      <c r="F201" s="1">
        <f>Raw_Data!E711</f>
        <v>0</v>
      </c>
      <c r="G201" s="1"/>
      <c r="H201" s="9">
        <f t="shared" si="23"/>
        <v>1.05</v>
      </c>
      <c r="I201" s="10">
        <f t="shared" si="24"/>
        <v>0</v>
      </c>
      <c r="J201" s="10">
        <f t="shared" si="21"/>
        <v>0</v>
      </c>
      <c r="K201" s="11">
        <f t="shared" si="22"/>
        <v>0</v>
      </c>
      <c r="L201">
        <v>0</v>
      </c>
      <c r="M201" s="1">
        <f t="shared" si="25"/>
        <v>0</v>
      </c>
      <c r="N201" s="1">
        <f t="shared" si="26"/>
        <v>0</v>
      </c>
      <c r="O201" s="1">
        <f t="shared" si="27"/>
        <v>0</v>
      </c>
    </row>
    <row r="202" spans="1:15" x14ac:dyDescent="0.3">
      <c r="A202" s="1">
        <f>Raw_Data!D206</f>
        <v>1.04</v>
      </c>
      <c r="B202" s="1">
        <f>Raw_Data!E206</f>
        <v>0</v>
      </c>
      <c r="C202" s="1">
        <f>Raw_Data!D459</f>
        <v>1.04</v>
      </c>
      <c r="D202" s="1">
        <f>Raw_Data!E459</f>
        <v>0</v>
      </c>
      <c r="E202" s="1">
        <f>Raw_Data!D712</f>
        <v>1.04</v>
      </c>
      <c r="F202" s="1">
        <f>Raw_Data!E712</f>
        <v>0</v>
      </c>
      <c r="G202" s="1"/>
      <c r="H202" s="9">
        <f t="shared" si="23"/>
        <v>1.04</v>
      </c>
      <c r="I202" s="10">
        <f t="shared" si="24"/>
        <v>0</v>
      </c>
      <c r="J202" s="10">
        <f t="shared" si="21"/>
        <v>0</v>
      </c>
      <c r="K202" s="11">
        <f t="shared" si="22"/>
        <v>0</v>
      </c>
      <c r="L202">
        <v>0</v>
      </c>
      <c r="M202" s="1">
        <f t="shared" si="25"/>
        <v>0</v>
      </c>
      <c r="N202" s="1">
        <f t="shared" si="26"/>
        <v>0</v>
      </c>
      <c r="O202" s="1">
        <f t="shared" si="27"/>
        <v>0</v>
      </c>
    </row>
    <row r="203" spans="1:15" x14ac:dyDescent="0.3">
      <c r="A203" s="1">
        <f>Raw_Data!D207</f>
        <v>1.03</v>
      </c>
      <c r="B203" s="1">
        <f>Raw_Data!E207</f>
        <v>0</v>
      </c>
      <c r="C203" s="1">
        <f>Raw_Data!D460</f>
        <v>1.03</v>
      </c>
      <c r="D203" s="1">
        <f>Raw_Data!E460</f>
        <v>0</v>
      </c>
      <c r="E203" s="1">
        <f>Raw_Data!D713</f>
        <v>1.03</v>
      </c>
      <c r="F203" s="1">
        <f>Raw_Data!E713</f>
        <v>0</v>
      </c>
      <c r="G203" s="1"/>
      <c r="H203" s="9">
        <f t="shared" si="23"/>
        <v>1.03</v>
      </c>
      <c r="I203" s="10">
        <f t="shared" si="24"/>
        <v>0</v>
      </c>
      <c r="J203" s="10">
        <f t="shared" si="21"/>
        <v>0</v>
      </c>
      <c r="K203" s="11">
        <f t="shared" si="22"/>
        <v>0</v>
      </c>
      <c r="L203">
        <v>0</v>
      </c>
      <c r="M203" s="1">
        <f t="shared" si="25"/>
        <v>0</v>
      </c>
      <c r="N203" s="1">
        <f t="shared" si="26"/>
        <v>0</v>
      </c>
      <c r="O203" s="1">
        <f t="shared" si="27"/>
        <v>0</v>
      </c>
    </row>
    <row r="204" spans="1:15" x14ac:dyDescent="0.3">
      <c r="A204" s="1">
        <f>Raw_Data!D208</f>
        <v>1.02</v>
      </c>
      <c r="B204" s="1">
        <f>Raw_Data!E208</f>
        <v>0</v>
      </c>
      <c r="C204" s="1">
        <f>Raw_Data!D461</f>
        <v>1.02</v>
      </c>
      <c r="D204" s="1">
        <f>Raw_Data!E461</f>
        <v>0</v>
      </c>
      <c r="E204" s="1">
        <f>Raw_Data!D714</f>
        <v>1.02</v>
      </c>
      <c r="F204" s="1">
        <f>Raw_Data!E714</f>
        <v>0</v>
      </c>
      <c r="G204" s="1"/>
      <c r="H204" s="9">
        <f t="shared" si="23"/>
        <v>1.02</v>
      </c>
      <c r="I204" s="10">
        <f t="shared" si="24"/>
        <v>0</v>
      </c>
      <c r="J204" s="10">
        <f t="shared" si="21"/>
        <v>0</v>
      </c>
      <c r="K204" s="11">
        <f t="shared" si="22"/>
        <v>0</v>
      </c>
      <c r="L204">
        <v>0</v>
      </c>
      <c r="M204" s="1">
        <f t="shared" si="25"/>
        <v>0</v>
      </c>
      <c r="N204" s="1">
        <f t="shared" si="26"/>
        <v>0</v>
      </c>
      <c r="O204" s="1">
        <f t="shared" si="27"/>
        <v>0</v>
      </c>
    </row>
    <row r="205" spans="1:15" x14ac:dyDescent="0.3">
      <c r="A205" s="1">
        <f>Raw_Data!D209</f>
        <v>1.01</v>
      </c>
      <c r="B205" s="1">
        <f>Raw_Data!E209</f>
        <v>0</v>
      </c>
      <c r="C205" s="1">
        <f>Raw_Data!D462</f>
        <v>1.01</v>
      </c>
      <c r="D205" s="1">
        <f>Raw_Data!E462</f>
        <v>0</v>
      </c>
      <c r="E205" s="1">
        <f>Raw_Data!D715</f>
        <v>1.01</v>
      </c>
      <c r="F205" s="1">
        <f>Raw_Data!E715</f>
        <v>0</v>
      </c>
      <c r="G205" s="1"/>
      <c r="H205" s="9">
        <f t="shared" si="23"/>
        <v>1.01</v>
      </c>
      <c r="I205" s="10">
        <f t="shared" si="24"/>
        <v>0</v>
      </c>
      <c r="J205" s="10">
        <f t="shared" si="21"/>
        <v>0</v>
      </c>
      <c r="K205" s="11">
        <f t="shared" si="22"/>
        <v>0</v>
      </c>
      <c r="L205">
        <v>0</v>
      </c>
      <c r="M205" s="1">
        <f t="shared" si="25"/>
        <v>0</v>
      </c>
      <c r="N205" s="1">
        <f t="shared" si="26"/>
        <v>0</v>
      </c>
      <c r="O205" s="1">
        <f t="shared" si="27"/>
        <v>0</v>
      </c>
    </row>
    <row r="206" spans="1:15" x14ac:dyDescent="0.3">
      <c r="A206" s="1">
        <f>Raw_Data!D210</f>
        <v>1</v>
      </c>
      <c r="B206" s="1">
        <f>Raw_Data!E210</f>
        <v>0</v>
      </c>
      <c r="C206" s="1">
        <f>Raw_Data!D463</f>
        <v>1</v>
      </c>
      <c r="D206" s="1">
        <f>Raw_Data!E463</f>
        <v>0</v>
      </c>
      <c r="E206" s="1">
        <f>Raw_Data!D716</f>
        <v>1</v>
      </c>
      <c r="F206" s="1">
        <f>Raw_Data!E716</f>
        <v>0</v>
      </c>
      <c r="G206" s="1"/>
      <c r="H206" s="9">
        <f t="shared" si="23"/>
        <v>1</v>
      </c>
      <c r="I206" s="10">
        <f t="shared" si="24"/>
        <v>0</v>
      </c>
      <c r="J206" s="10">
        <f t="shared" si="21"/>
        <v>0</v>
      </c>
      <c r="K206" s="11">
        <f t="shared" si="22"/>
        <v>0</v>
      </c>
      <c r="L206">
        <v>0</v>
      </c>
      <c r="M206" s="1">
        <f t="shared" si="25"/>
        <v>0</v>
      </c>
      <c r="N206" s="1">
        <f t="shared" si="26"/>
        <v>0</v>
      </c>
      <c r="O206" s="1">
        <f t="shared" si="27"/>
        <v>0</v>
      </c>
    </row>
    <row r="207" spans="1:15" x14ac:dyDescent="0.3">
      <c r="A207" s="1">
        <f>Raw_Data!D211</f>
        <v>0.97499999999999998</v>
      </c>
      <c r="B207" s="1">
        <f>Raw_Data!E211</f>
        <v>0</v>
      </c>
      <c r="C207" s="1">
        <f>Raw_Data!D464</f>
        <v>0.97499999999999998</v>
      </c>
      <c r="D207" s="1">
        <f>Raw_Data!E464</f>
        <v>0</v>
      </c>
      <c r="E207" s="1">
        <f>Raw_Data!D717</f>
        <v>0.97499999999999998</v>
      </c>
      <c r="F207" s="1">
        <f>Raw_Data!E717</f>
        <v>0</v>
      </c>
      <c r="G207" s="1"/>
      <c r="H207" s="9">
        <f t="shared" si="23"/>
        <v>0.97499999999999998</v>
      </c>
      <c r="I207" s="10">
        <f t="shared" si="24"/>
        <v>0</v>
      </c>
      <c r="J207" s="10">
        <f t="shared" si="21"/>
        <v>0</v>
      </c>
      <c r="K207" s="11">
        <f t="shared" si="22"/>
        <v>0</v>
      </c>
      <c r="L207">
        <v>0</v>
      </c>
      <c r="M207" s="1">
        <f t="shared" si="25"/>
        <v>0</v>
      </c>
      <c r="N207" s="1">
        <f t="shared" si="26"/>
        <v>0</v>
      </c>
      <c r="O207" s="1">
        <f t="shared" si="27"/>
        <v>0</v>
      </c>
    </row>
    <row r="208" spans="1:15" x14ac:dyDescent="0.3">
      <c r="A208" s="1">
        <f>Raw_Data!D212</f>
        <v>0.95</v>
      </c>
      <c r="B208" s="1">
        <f>Raw_Data!E212</f>
        <v>0</v>
      </c>
      <c r="C208" s="1">
        <f>Raw_Data!D465</f>
        <v>0.95</v>
      </c>
      <c r="D208" s="1">
        <f>Raw_Data!E465</f>
        <v>0</v>
      </c>
      <c r="E208" s="1">
        <f>Raw_Data!D718</f>
        <v>0.95</v>
      </c>
      <c r="F208" s="1">
        <f>Raw_Data!E718</f>
        <v>0</v>
      </c>
      <c r="G208" s="1"/>
      <c r="H208" s="9">
        <f t="shared" si="23"/>
        <v>0.95</v>
      </c>
      <c r="I208" s="10">
        <f t="shared" si="24"/>
        <v>0</v>
      </c>
      <c r="J208" s="10">
        <f t="shared" si="21"/>
        <v>0</v>
      </c>
      <c r="K208" s="11">
        <f t="shared" si="22"/>
        <v>0</v>
      </c>
      <c r="L208">
        <v>0</v>
      </c>
      <c r="M208" s="1">
        <f t="shared" si="25"/>
        <v>0</v>
      </c>
      <c r="N208" s="1">
        <f t="shared" si="26"/>
        <v>0</v>
      </c>
      <c r="O208" s="1">
        <f t="shared" si="27"/>
        <v>0</v>
      </c>
    </row>
    <row r="209" spans="1:15" x14ac:dyDescent="0.3">
      <c r="A209" s="1">
        <f>Raw_Data!D213</f>
        <v>0.92500000000000004</v>
      </c>
      <c r="B209" s="1">
        <f>Raw_Data!E213</f>
        <v>0</v>
      </c>
      <c r="C209" s="1">
        <f>Raw_Data!D466</f>
        <v>0.92500000000000004</v>
      </c>
      <c r="D209" s="1">
        <f>Raw_Data!E466</f>
        <v>0</v>
      </c>
      <c r="E209" s="1">
        <f>Raw_Data!D719</f>
        <v>0.92500000000000004</v>
      </c>
      <c r="F209" s="1">
        <f>Raw_Data!E719</f>
        <v>0</v>
      </c>
      <c r="G209" s="1"/>
      <c r="H209" s="9">
        <f t="shared" si="23"/>
        <v>0.92500000000000004</v>
      </c>
      <c r="I209" s="10">
        <f t="shared" si="24"/>
        <v>0</v>
      </c>
      <c r="J209" s="10">
        <f t="shared" si="21"/>
        <v>0</v>
      </c>
      <c r="K209" s="11">
        <f t="shared" si="22"/>
        <v>0</v>
      </c>
      <c r="L209">
        <v>0</v>
      </c>
      <c r="M209" s="1">
        <f t="shared" si="25"/>
        <v>0</v>
      </c>
      <c r="N209" s="1">
        <f t="shared" si="26"/>
        <v>0</v>
      </c>
      <c r="O209" s="1">
        <f t="shared" si="27"/>
        <v>0</v>
      </c>
    </row>
    <row r="210" spans="1:15" x14ac:dyDescent="0.3">
      <c r="A210" s="1">
        <f>Raw_Data!D214</f>
        <v>0.9</v>
      </c>
      <c r="B210" s="1">
        <f>Raw_Data!E214</f>
        <v>0</v>
      </c>
      <c r="C210" s="1">
        <f>Raw_Data!D467</f>
        <v>0.9</v>
      </c>
      <c r="D210" s="1">
        <f>Raw_Data!E467</f>
        <v>0</v>
      </c>
      <c r="E210" s="1">
        <f>Raw_Data!D720</f>
        <v>0.9</v>
      </c>
      <c r="F210" s="1">
        <f>Raw_Data!E720</f>
        <v>0</v>
      </c>
      <c r="G210" s="1"/>
      <c r="H210" s="9">
        <f t="shared" si="23"/>
        <v>0.9</v>
      </c>
      <c r="I210" s="10">
        <f t="shared" si="24"/>
        <v>0</v>
      </c>
      <c r="J210" s="10">
        <f t="shared" si="21"/>
        <v>0</v>
      </c>
      <c r="K210" s="11">
        <f t="shared" si="22"/>
        <v>0</v>
      </c>
      <c r="L210">
        <v>0</v>
      </c>
      <c r="M210" s="1">
        <f t="shared" si="25"/>
        <v>0</v>
      </c>
      <c r="N210" s="1">
        <f t="shared" si="26"/>
        <v>0</v>
      </c>
      <c r="O210" s="1">
        <f t="shared" si="27"/>
        <v>0</v>
      </c>
    </row>
    <row r="211" spans="1:15" x14ac:dyDescent="0.3">
      <c r="A211" s="1">
        <f>Raw_Data!D215</f>
        <v>0.85</v>
      </c>
      <c r="B211" s="1">
        <f>Raw_Data!E215</f>
        <v>0</v>
      </c>
      <c r="C211" s="1">
        <f>Raw_Data!D468</f>
        <v>0.85</v>
      </c>
      <c r="D211" s="1">
        <f>Raw_Data!E468</f>
        <v>0</v>
      </c>
      <c r="E211" s="1">
        <f>Raw_Data!D721</f>
        <v>0.85</v>
      </c>
      <c r="F211" s="1">
        <f>Raw_Data!E721</f>
        <v>0</v>
      </c>
      <c r="G211" s="1"/>
      <c r="H211" s="9">
        <f t="shared" si="23"/>
        <v>0.85</v>
      </c>
      <c r="I211" s="10">
        <f t="shared" si="24"/>
        <v>0</v>
      </c>
      <c r="J211" s="10">
        <f t="shared" si="21"/>
        <v>0</v>
      </c>
      <c r="K211" s="11">
        <f t="shared" si="22"/>
        <v>0</v>
      </c>
      <c r="L211">
        <v>0</v>
      </c>
      <c r="M211" s="1">
        <f t="shared" si="25"/>
        <v>0</v>
      </c>
      <c r="N211" s="1">
        <f t="shared" si="26"/>
        <v>0</v>
      </c>
      <c r="O211" s="1">
        <f t="shared" si="27"/>
        <v>0</v>
      </c>
    </row>
    <row r="212" spans="1:15" x14ac:dyDescent="0.3">
      <c r="A212" s="1">
        <f>Raw_Data!D216</f>
        <v>0.8</v>
      </c>
      <c r="B212" s="1">
        <f>Raw_Data!E216</f>
        <v>0</v>
      </c>
      <c r="C212" s="1">
        <f>Raw_Data!D469</f>
        <v>0.8</v>
      </c>
      <c r="D212" s="1">
        <f>Raw_Data!E469</f>
        <v>0</v>
      </c>
      <c r="E212" s="1">
        <f>Raw_Data!D722</f>
        <v>0.8</v>
      </c>
      <c r="F212" s="1">
        <f>Raw_Data!E722</f>
        <v>0</v>
      </c>
      <c r="G212" s="1"/>
      <c r="H212" s="9">
        <f t="shared" si="23"/>
        <v>0.8</v>
      </c>
      <c r="I212" s="10">
        <f t="shared" si="24"/>
        <v>0</v>
      </c>
      <c r="J212" s="10">
        <f t="shared" si="21"/>
        <v>0</v>
      </c>
      <c r="K212" s="11">
        <f t="shared" si="22"/>
        <v>0</v>
      </c>
      <c r="L212">
        <v>0</v>
      </c>
      <c r="M212" s="1">
        <f t="shared" si="25"/>
        <v>0</v>
      </c>
      <c r="N212" s="1">
        <f t="shared" si="26"/>
        <v>0</v>
      </c>
      <c r="O212" s="1">
        <f t="shared" si="27"/>
        <v>0</v>
      </c>
    </row>
    <row r="213" spans="1:15" x14ac:dyDescent="0.3">
      <c r="A213" s="1">
        <f>Raw_Data!D217</f>
        <v>0.75</v>
      </c>
      <c r="B213" s="1">
        <f>Raw_Data!E217</f>
        <v>0</v>
      </c>
      <c r="C213" s="1">
        <f>Raw_Data!D470</f>
        <v>0.75</v>
      </c>
      <c r="D213" s="1">
        <f>Raw_Data!E470</f>
        <v>0</v>
      </c>
      <c r="E213" s="1">
        <f>Raw_Data!D723</f>
        <v>0.75</v>
      </c>
      <c r="F213" s="1">
        <f>Raw_Data!E723</f>
        <v>0</v>
      </c>
      <c r="G213" s="1"/>
      <c r="H213" s="9">
        <f t="shared" si="23"/>
        <v>0.75</v>
      </c>
      <c r="I213" s="10">
        <f t="shared" si="24"/>
        <v>0</v>
      </c>
      <c r="J213" s="10">
        <f t="shared" si="21"/>
        <v>0</v>
      </c>
      <c r="K213" s="11">
        <f t="shared" si="22"/>
        <v>0</v>
      </c>
      <c r="L213">
        <v>0</v>
      </c>
      <c r="M213" s="1">
        <f t="shared" si="25"/>
        <v>0</v>
      </c>
      <c r="N213" s="1">
        <f t="shared" si="26"/>
        <v>0</v>
      </c>
      <c r="O213" s="1">
        <f t="shared" si="27"/>
        <v>0</v>
      </c>
    </row>
    <row r="214" spans="1:15" x14ac:dyDescent="0.3">
      <c r="A214" s="1">
        <f>Raw_Data!D218</f>
        <v>0.7</v>
      </c>
      <c r="B214" s="1">
        <f>Raw_Data!E218</f>
        <v>0</v>
      </c>
      <c r="C214" s="1">
        <f>Raw_Data!D471</f>
        <v>0.7</v>
      </c>
      <c r="D214" s="1">
        <f>Raw_Data!E471</f>
        <v>0</v>
      </c>
      <c r="E214" s="1">
        <f>Raw_Data!D724</f>
        <v>0.7</v>
      </c>
      <c r="F214" s="1">
        <f>Raw_Data!E724</f>
        <v>0</v>
      </c>
      <c r="G214" s="1"/>
      <c r="H214" s="9">
        <f t="shared" si="23"/>
        <v>0.7</v>
      </c>
      <c r="I214" s="10">
        <f t="shared" si="24"/>
        <v>0</v>
      </c>
      <c r="J214" s="10">
        <f t="shared" si="21"/>
        <v>0</v>
      </c>
      <c r="K214" s="11">
        <f t="shared" si="22"/>
        <v>0</v>
      </c>
      <c r="L214">
        <v>0</v>
      </c>
      <c r="M214" s="1">
        <f t="shared" si="25"/>
        <v>0</v>
      </c>
      <c r="N214" s="1">
        <f t="shared" si="26"/>
        <v>0</v>
      </c>
      <c r="O214" s="1">
        <f t="shared" si="27"/>
        <v>0</v>
      </c>
    </row>
    <row r="215" spans="1:15" x14ac:dyDescent="0.3">
      <c r="A215" s="1">
        <f>Raw_Data!D219</f>
        <v>0.65</v>
      </c>
      <c r="B215" s="1">
        <f>Raw_Data!E219</f>
        <v>0</v>
      </c>
      <c r="C215" s="1">
        <f>Raw_Data!D472</f>
        <v>0.65</v>
      </c>
      <c r="D215" s="1">
        <f>Raw_Data!E472</f>
        <v>0</v>
      </c>
      <c r="E215" s="1">
        <f>Raw_Data!D725</f>
        <v>0.65</v>
      </c>
      <c r="F215" s="1">
        <f>Raw_Data!E725</f>
        <v>0</v>
      </c>
      <c r="G215" s="1"/>
      <c r="H215" s="9">
        <f t="shared" si="23"/>
        <v>0.65</v>
      </c>
      <c r="I215" s="10">
        <f t="shared" si="24"/>
        <v>0</v>
      </c>
      <c r="J215" s="10">
        <f t="shared" si="21"/>
        <v>0</v>
      </c>
      <c r="K215" s="11">
        <f t="shared" si="22"/>
        <v>0</v>
      </c>
      <c r="L215">
        <v>0</v>
      </c>
      <c r="M215" s="1">
        <f t="shared" si="25"/>
        <v>0</v>
      </c>
      <c r="N215" s="1">
        <f t="shared" si="26"/>
        <v>0</v>
      </c>
      <c r="O215" s="1">
        <f t="shared" si="27"/>
        <v>0</v>
      </c>
    </row>
    <row r="216" spans="1:15" x14ac:dyDescent="0.3">
      <c r="A216" s="1">
        <f>Raw_Data!D220</f>
        <v>0.625</v>
      </c>
      <c r="B216" s="1">
        <f>Raw_Data!E220</f>
        <v>0</v>
      </c>
      <c r="C216" s="1">
        <f>Raw_Data!D473</f>
        <v>0.625</v>
      </c>
      <c r="D216" s="1">
        <f>Raw_Data!E473</f>
        <v>0</v>
      </c>
      <c r="E216" s="1">
        <f>Raw_Data!D726</f>
        <v>0.625</v>
      </c>
      <c r="F216" s="1">
        <f>Raw_Data!E726</f>
        <v>0</v>
      </c>
      <c r="G216" s="1"/>
      <c r="H216" s="9">
        <f t="shared" si="23"/>
        <v>0.625</v>
      </c>
      <c r="I216" s="10">
        <f t="shared" si="24"/>
        <v>0</v>
      </c>
      <c r="J216" s="10">
        <f t="shared" si="21"/>
        <v>0</v>
      </c>
      <c r="K216" s="11">
        <f t="shared" si="22"/>
        <v>0</v>
      </c>
      <c r="L216">
        <v>0</v>
      </c>
      <c r="M216" s="1">
        <f t="shared" si="25"/>
        <v>0</v>
      </c>
      <c r="N216" s="1">
        <f t="shared" si="26"/>
        <v>0</v>
      </c>
      <c r="O216" s="1">
        <f t="shared" si="27"/>
        <v>0</v>
      </c>
    </row>
    <row r="217" spans="1:15" x14ac:dyDescent="0.3">
      <c r="A217" s="1">
        <f>Raw_Data!D221</f>
        <v>0.6</v>
      </c>
      <c r="B217" s="1">
        <f>Raw_Data!E221</f>
        <v>0</v>
      </c>
      <c r="C217" s="1">
        <f>Raw_Data!D474</f>
        <v>0.6</v>
      </c>
      <c r="D217" s="1">
        <f>Raw_Data!E474</f>
        <v>0</v>
      </c>
      <c r="E217" s="1">
        <f>Raw_Data!D727</f>
        <v>0.6</v>
      </c>
      <c r="F217" s="1">
        <f>Raw_Data!E727</f>
        <v>0</v>
      </c>
      <c r="G217" s="1"/>
      <c r="H217" s="9">
        <f t="shared" si="23"/>
        <v>0.6</v>
      </c>
      <c r="I217" s="10">
        <f t="shared" si="24"/>
        <v>0</v>
      </c>
      <c r="J217" s="10">
        <f t="shared" si="21"/>
        <v>0</v>
      </c>
      <c r="K217" s="11">
        <f t="shared" si="22"/>
        <v>0</v>
      </c>
      <c r="L217">
        <v>0</v>
      </c>
      <c r="M217" s="1">
        <f t="shared" si="25"/>
        <v>0</v>
      </c>
      <c r="N217" s="1">
        <f t="shared" si="26"/>
        <v>0</v>
      </c>
      <c r="O217" s="1">
        <f t="shared" si="27"/>
        <v>0</v>
      </c>
    </row>
    <row r="218" spans="1:15" x14ac:dyDescent="0.3">
      <c r="A218" s="1">
        <f>Raw_Data!D222</f>
        <v>0.55000000000000004</v>
      </c>
      <c r="B218" s="1">
        <f>Raw_Data!E222</f>
        <v>0</v>
      </c>
      <c r="C218" s="1">
        <f>Raw_Data!D475</f>
        <v>0.55000000000000004</v>
      </c>
      <c r="D218" s="1">
        <f>Raw_Data!E475</f>
        <v>0</v>
      </c>
      <c r="E218" s="1">
        <f>Raw_Data!D728</f>
        <v>0.55000000000000004</v>
      </c>
      <c r="F218" s="1">
        <f>Raw_Data!E728</f>
        <v>0</v>
      </c>
      <c r="G218" s="1"/>
      <c r="H218" s="9">
        <f t="shared" si="23"/>
        <v>0.55000000000000004</v>
      </c>
      <c r="I218" s="10">
        <f t="shared" si="24"/>
        <v>0</v>
      </c>
      <c r="J218" s="10">
        <f t="shared" si="21"/>
        <v>0</v>
      </c>
      <c r="K218" s="11">
        <f t="shared" si="22"/>
        <v>0</v>
      </c>
      <c r="L218">
        <v>0</v>
      </c>
      <c r="M218" s="1">
        <f t="shared" si="25"/>
        <v>0</v>
      </c>
      <c r="N218" s="1">
        <f t="shared" si="26"/>
        <v>0</v>
      </c>
      <c r="O218" s="1">
        <f t="shared" si="27"/>
        <v>0</v>
      </c>
    </row>
    <row r="219" spans="1:15" x14ac:dyDescent="0.3">
      <c r="A219" s="1">
        <f>Raw_Data!D223</f>
        <v>0.5</v>
      </c>
      <c r="B219" s="1">
        <f>Raw_Data!E223</f>
        <v>0</v>
      </c>
      <c r="C219" s="1">
        <f>Raw_Data!D476</f>
        <v>0.5</v>
      </c>
      <c r="D219" s="1">
        <f>Raw_Data!E476</f>
        <v>0</v>
      </c>
      <c r="E219" s="1">
        <f>Raw_Data!D729</f>
        <v>0.5</v>
      </c>
      <c r="F219" s="1">
        <f>Raw_Data!E729</f>
        <v>0</v>
      </c>
      <c r="G219" s="1"/>
      <c r="H219" s="9">
        <f t="shared" si="23"/>
        <v>0.5</v>
      </c>
      <c r="I219" s="10">
        <f t="shared" si="24"/>
        <v>0</v>
      </c>
      <c r="J219" s="10">
        <f t="shared" si="21"/>
        <v>0</v>
      </c>
      <c r="K219" s="11">
        <f t="shared" si="22"/>
        <v>0</v>
      </c>
      <c r="L219">
        <v>0</v>
      </c>
      <c r="M219" s="1">
        <f t="shared" si="25"/>
        <v>0</v>
      </c>
      <c r="N219" s="1">
        <f t="shared" si="26"/>
        <v>0</v>
      </c>
      <c r="O219" s="1">
        <f t="shared" si="27"/>
        <v>0</v>
      </c>
    </row>
    <row r="220" spans="1:15" x14ac:dyDescent="0.3">
      <c r="A220" s="1">
        <f>Raw_Data!D224</f>
        <v>0.45</v>
      </c>
      <c r="B220" s="1">
        <f>Raw_Data!E224</f>
        <v>0</v>
      </c>
      <c r="C220" s="1">
        <f>Raw_Data!D477</f>
        <v>0.45</v>
      </c>
      <c r="D220" s="1">
        <f>Raw_Data!E477</f>
        <v>0</v>
      </c>
      <c r="E220" s="1">
        <f>Raw_Data!D730</f>
        <v>0.45</v>
      </c>
      <c r="F220" s="1">
        <f>Raw_Data!E730</f>
        <v>0</v>
      </c>
      <c r="G220" s="1"/>
      <c r="H220" s="9">
        <f t="shared" si="23"/>
        <v>0.45</v>
      </c>
      <c r="I220" s="10">
        <f t="shared" si="24"/>
        <v>0</v>
      </c>
      <c r="J220" s="10">
        <f t="shared" si="21"/>
        <v>0</v>
      </c>
      <c r="K220" s="11">
        <f t="shared" si="22"/>
        <v>0</v>
      </c>
      <c r="L220">
        <v>0</v>
      </c>
      <c r="M220" s="1">
        <f t="shared" si="25"/>
        <v>0</v>
      </c>
      <c r="N220" s="1">
        <f t="shared" si="26"/>
        <v>0</v>
      </c>
      <c r="O220" s="1">
        <f t="shared" si="27"/>
        <v>0</v>
      </c>
    </row>
    <row r="221" spans="1:15" x14ac:dyDescent="0.3">
      <c r="A221" s="1">
        <f>Raw_Data!D225</f>
        <v>0.4</v>
      </c>
      <c r="B221" s="1">
        <f>Raw_Data!E225</f>
        <v>0</v>
      </c>
      <c r="C221" s="1">
        <f>Raw_Data!D478</f>
        <v>0.4</v>
      </c>
      <c r="D221" s="1">
        <f>Raw_Data!E478</f>
        <v>0</v>
      </c>
      <c r="E221" s="1">
        <f>Raw_Data!D731</f>
        <v>0.4</v>
      </c>
      <c r="F221" s="1">
        <f>Raw_Data!E731</f>
        <v>0</v>
      </c>
      <c r="G221" s="1"/>
      <c r="H221" s="9">
        <f t="shared" si="23"/>
        <v>0.4</v>
      </c>
      <c r="I221" s="10">
        <f t="shared" si="24"/>
        <v>0</v>
      </c>
      <c r="J221" s="10">
        <f t="shared" si="21"/>
        <v>0</v>
      </c>
      <c r="K221" s="11">
        <f t="shared" si="22"/>
        <v>0</v>
      </c>
      <c r="L221">
        <v>0</v>
      </c>
      <c r="M221" s="1">
        <f t="shared" si="25"/>
        <v>0</v>
      </c>
      <c r="N221" s="1">
        <f t="shared" si="26"/>
        <v>0</v>
      </c>
      <c r="O221" s="1">
        <f t="shared" si="27"/>
        <v>0</v>
      </c>
    </row>
    <row r="222" spans="1:15" x14ac:dyDescent="0.3">
      <c r="A222" s="1">
        <f>Raw_Data!D226</f>
        <v>0.375</v>
      </c>
      <c r="B222" s="1">
        <f>Raw_Data!E226</f>
        <v>0</v>
      </c>
      <c r="C222" s="1">
        <f>Raw_Data!D479</f>
        <v>0.375</v>
      </c>
      <c r="D222" s="1">
        <f>Raw_Data!E479</f>
        <v>0</v>
      </c>
      <c r="E222" s="1">
        <f>Raw_Data!D732</f>
        <v>0.375</v>
      </c>
      <c r="F222" s="1">
        <f>Raw_Data!E732</f>
        <v>0</v>
      </c>
      <c r="G222" s="1"/>
      <c r="H222" s="9">
        <f t="shared" si="23"/>
        <v>0.375</v>
      </c>
      <c r="I222" s="10">
        <f t="shared" si="24"/>
        <v>0</v>
      </c>
      <c r="J222" s="10">
        <f t="shared" si="21"/>
        <v>0</v>
      </c>
      <c r="K222" s="11">
        <f t="shared" si="22"/>
        <v>0</v>
      </c>
      <c r="L222">
        <v>0</v>
      </c>
      <c r="M222" s="1">
        <f t="shared" si="25"/>
        <v>0</v>
      </c>
      <c r="N222" s="1">
        <f t="shared" si="26"/>
        <v>0</v>
      </c>
      <c r="O222" s="1">
        <f t="shared" si="27"/>
        <v>0</v>
      </c>
    </row>
    <row r="223" spans="1:15" x14ac:dyDescent="0.3">
      <c r="A223" s="1">
        <f>Raw_Data!D227</f>
        <v>0.35</v>
      </c>
      <c r="B223" s="1">
        <f>Raw_Data!E227</f>
        <v>0</v>
      </c>
      <c r="C223" s="1">
        <f>Raw_Data!D480</f>
        <v>0.35</v>
      </c>
      <c r="D223" s="1">
        <f>Raw_Data!E480</f>
        <v>0</v>
      </c>
      <c r="E223" s="1">
        <f>Raw_Data!D733</f>
        <v>0.35</v>
      </c>
      <c r="F223" s="1">
        <f>Raw_Data!E733</f>
        <v>0</v>
      </c>
      <c r="G223" s="1"/>
      <c r="H223" s="9">
        <f t="shared" si="23"/>
        <v>0.35</v>
      </c>
      <c r="I223" s="10">
        <f t="shared" si="24"/>
        <v>0</v>
      </c>
      <c r="J223" s="10">
        <f t="shared" si="21"/>
        <v>0</v>
      </c>
      <c r="K223" s="11">
        <f t="shared" si="22"/>
        <v>0</v>
      </c>
      <c r="L223">
        <v>0</v>
      </c>
      <c r="M223" s="1">
        <f t="shared" si="25"/>
        <v>0</v>
      </c>
      <c r="N223" s="1">
        <f t="shared" si="26"/>
        <v>0</v>
      </c>
      <c r="O223" s="1">
        <f t="shared" si="27"/>
        <v>0</v>
      </c>
    </row>
    <row r="224" spans="1:15" x14ac:dyDescent="0.3">
      <c r="A224" s="1">
        <f>Raw_Data!D228</f>
        <v>0.32500000000000001</v>
      </c>
      <c r="B224" s="1">
        <f>Raw_Data!E228</f>
        <v>0</v>
      </c>
      <c r="C224" s="1">
        <f>Raw_Data!D481</f>
        <v>0.32500000000000001</v>
      </c>
      <c r="D224" s="1">
        <f>Raw_Data!E481</f>
        <v>0</v>
      </c>
      <c r="E224" s="1">
        <f>Raw_Data!D734</f>
        <v>0.32500000000000001</v>
      </c>
      <c r="F224" s="1">
        <f>Raw_Data!E734</f>
        <v>0</v>
      </c>
      <c r="G224" s="1"/>
      <c r="H224" s="9">
        <f t="shared" si="23"/>
        <v>0.32500000000000001</v>
      </c>
      <c r="I224" s="10">
        <f t="shared" si="24"/>
        <v>0</v>
      </c>
      <c r="J224" s="10">
        <f t="shared" si="21"/>
        <v>0</v>
      </c>
      <c r="K224" s="11">
        <f t="shared" si="22"/>
        <v>0</v>
      </c>
      <c r="L224">
        <v>0</v>
      </c>
      <c r="M224" s="1">
        <f t="shared" si="25"/>
        <v>0</v>
      </c>
      <c r="N224" s="1">
        <f t="shared" si="26"/>
        <v>0</v>
      </c>
      <c r="O224" s="1">
        <f t="shared" si="27"/>
        <v>0</v>
      </c>
    </row>
    <row r="225" spans="1:15" x14ac:dyDescent="0.3">
      <c r="A225" s="1">
        <f>Raw_Data!D229</f>
        <v>0.3</v>
      </c>
      <c r="B225" s="1">
        <f>Raw_Data!E229</f>
        <v>0</v>
      </c>
      <c r="C225" s="1">
        <f>Raw_Data!D482</f>
        <v>0.3</v>
      </c>
      <c r="D225" s="1">
        <f>Raw_Data!E482</f>
        <v>0</v>
      </c>
      <c r="E225" s="1">
        <f>Raw_Data!D735</f>
        <v>0.3</v>
      </c>
      <c r="F225" s="1">
        <f>Raw_Data!E735</f>
        <v>0</v>
      </c>
      <c r="G225" s="1"/>
      <c r="H225" s="9">
        <f t="shared" si="23"/>
        <v>0.3</v>
      </c>
      <c r="I225" s="10">
        <f t="shared" si="24"/>
        <v>0</v>
      </c>
      <c r="J225" s="10">
        <f t="shared" si="21"/>
        <v>0</v>
      </c>
      <c r="K225" s="11">
        <f t="shared" si="22"/>
        <v>0</v>
      </c>
      <c r="L225">
        <v>0</v>
      </c>
      <c r="M225" s="1">
        <f t="shared" si="25"/>
        <v>0</v>
      </c>
      <c r="N225" s="1">
        <f t="shared" si="26"/>
        <v>0</v>
      </c>
      <c r="O225" s="1">
        <f t="shared" si="27"/>
        <v>0</v>
      </c>
    </row>
    <row r="226" spans="1:15" x14ac:dyDescent="0.3">
      <c r="A226" s="1">
        <f>Raw_Data!D230</f>
        <v>0.27500000000000002</v>
      </c>
      <c r="B226" s="1">
        <f>Raw_Data!E230</f>
        <v>0</v>
      </c>
      <c r="C226" s="1">
        <f>Raw_Data!D483</f>
        <v>0.27500000000000002</v>
      </c>
      <c r="D226" s="1">
        <f>Raw_Data!E483</f>
        <v>0</v>
      </c>
      <c r="E226" s="1">
        <f>Raw_Data!D736</f>
        <v>0.27500000000000002</v>
      </c>
      <c r="F226" s="1">
        <f>Raw_Data!E736</f>
        <v>0</v>
      </c>
      <c r="G226" s="1"/>
      <c r="H226" s="9">
        <f t="shared" si="23"/>
        <v>0.27500000000000002</v>
      </c>
      <c r="I226" s="10">
        <f t="shared" si="24"/>
        <v>0</v>
      </c>
      <c r="J226" s="10">
        <f t="shared" si="21"/>
        <v>0</v>
      </c>
      <c r="K226" s="11">
        <f t="shared" si="22"/>
        <v>0</v>
      </c>
      <c r="L226">
        <v>0</v>
      </c>
      <c r="M226" s="1">
        <f t="shared" si="25"/>
        <v>0</v>
      </c>
      <c r="N226" s="1">
        <f t="shared" si="26"/>
        <v>0</v>
      </c>
      <c r="O226" s="1">
        <f t="shared" si="27"/>
        <v>0</v>
      </c>
    </row>
    <row r="227" spans="1:15" x14ac:dyDescent="0.3">
      <c r="A227" s="1">
        <f>Raw_Data!D231</f>
        <v>0.25</v>
      </c>
      <c r="B227" s="1">
        <f>Raw_Data!E231</f>
        <v>0</v>
      </c>
      <c r="C227" s="1">
        <f>Raw_Data!D484</f>
        <v>0.25</v>
      </c>
      <c r="D227" s="1">
        <f>Raw_Data!E484</f>
        <v>0</v>
      </c>
      <c r="E227" s="1">
        <f>Raw_Data!D737</f>
        <v>0.25</v>
      </c>
      <c r="F227" s="1">
        <f>Raw_Data!E737</f>
        <v>0</v>
      </c>
      <c r="G227" s="1"/>
      <c r="H227" s="9">
        <f t="shared" si="23"/>
        <v>0.25</v>
      </c>
      <c r="I227" s="10">
        <f t="shared" si="24"/>
        <v>0</v>
      </c>
      <c r="J227" s="10">
        <f t="shared" si="21"/>
        <v>0</v>
      </c>
      <c r="K227" s="11">
        <f t="shared" si="22"/>
        <v>0</v>
      </c>
      <c r="L227">
        <v>0</v>
      </c>
      <c r="M227" s="1">
        <f t="shared" si="25"/>
        <v>0</v>
      </c>
      <c r="N227" s="1">
        <f t="shared" si="26"/>
        <v>0</v>
      </c>
      <c r="O227" s="1">
        <f t="shared" si="27"/>
        <v>0</v>
      </c>
    </row>
    <row r="228" spans="1:15" x14ac:dyDescent="0.3">
      <c r="A228" s="1">
        <f>Raw_Data!D232</f>
        <v>0.22500000000000001</v>
      </c>
      <c r="B228" s="1">
        <f>Raw_Data!E232</f>
        <v>0</v>
      </c>
      <c r="C228" s="1">
        <f>Raw_Data!D485</f>
        <v>0.22500000000000001</v>
      </c>
      <c r="D228" s="1">
        <f>Raw_Data!E485</f>
        <v>0</v>
      </c>
      <c r="E228" s="1">
        <f>Raw_Data!D738</f>
        <v>0.22500000000000001</v>
      </c>
      <c r="F228" s="1">
        <f>Raw_Data!E738</f>
        <v>0</v>
      </c>
      <c r="G228" s="1"/>
      <c r="H228" s="9">
        <f t="shared" si="23"/>
        <v>0.22500000000000001</v>
      </c>
      <c r="I228" s="10">
        <f t="shared" si="24"/>
        <v>0</v>
      </c>
      <c r="J228" s="10">
        <f t="shared" si="21"/>
        <v>0</v>
      </c>
      <c r="K228" s="11">
        <f t="shared" si="22"/>
        <v>0</v>
      </c>
      <c r="L228">
        <v>0</v>
      </c>
      <c r="M228" s="1">
        <f t="shared" si="25"/>
        <v>0</v>
      </c>
      <c r="N228" s="1">
        <f t="shared" si="26"/>
        <v>0</v>
      </c>
      <c r="O228" s="1">
        <f t="shared" si="27"/>
        <v>0</v>
      </c>
    </row>
    <row r="229" spans="1:15" x14ac:dyDescent="0.3">
      <c r="A229" s="1">
        <f>Raw_Data!D233</f>
        <v>0.2</v>
      </c>
      <c r="B229" s="1">
        <f>Raw_Data!E233</f>
        <v>0</v>
      </c>
      <c r="C229" s="1">
        <f>Raw_Data!D486</f>
        <v>0.2</v>
      </c>
      <c r="D229" s="1">
        <f>Raw_Data!E486</f>
        <v>0</v>
      </c>
      <c r="E229" s="1">
        <f>Raw_Data!D739</f>
        <v>0.2</v>
      </c>
      <c r="F229" s="1">
        <f>Raw_Data!E739</f>
        <v>0</v>
      </c>
      <c r="G229" s="1"/>
      <c r="H229" s="9">
        <f t="shared" si="23"/>
        <v>0.2</v>
      </c>
      <c r="I229" s="10">
        <f t="shared" si="24"/>
        <v>0</v>
      </c>
      <c r="J229" s="10">
        <f t="shared" si="21"/>
        <v>0</v>
      </c>
      <c r="K229" s="11">
        <f t="shared" si="22"/>
        <v>0</v>
      </c>
      <c r="L229">
        <v>0</v>
      </c>
      <c r="M229" s="1">
        <f t="shared" si="25"/>
        <v>0</v>
      </c>
      <c r="N229" s="1">
        <f t="shared" si="26"/>
        <v>0</v>
      </c>
      <c r="O229" s="1">
        <f t="shared" si="27"/>
        <v>0</v>
      </c>
    </row>
    <row r="230" spans="1:15" x14ac:dyDescent="0.3">
      <c r="A230" s="1">
        <f>Raw_Data!D234</f>
        <v>0.17499999999999999</v>
      </c>
      <c r="B230" s="1">
        <f>Raw_Data!E234</f>
        <v>0</v>
      </c>
      <c r="C230" s="1">
        <f>Raw_Data!D487</f>
        <v>0.17499999999999999</v>
      </c>
      <c r="D230" s="1">
        <f>Raw_Data!E487</f>
        <v>0</v>
      </c>
      <c r="E230" s="1">
        <f>Raw_Data!D740</f>
        <v>0.17499999999999999</v>
      </c>
      <c r="F230" s="1">
        <f>Raw_Data!E740</f>
        <v>0</v>
      </c>
      <c r="G230" s="1"/>
      <c r="H230" s="9">
        <f t="shared" si="23"/>
        <v>0.17499999999999999</v>
      </c>
      <c r="I230" s="10">
        <f t="shared" si="24"/>
        <v>0</v>
      </c>
      <c r="J230" s="10">
        <f t="shared" si="21"/>
        <v>0</v>
      </c>
      <c r="K230" s="11">
        <f t="shared" si="22"/>
        <v>0</v>
      </c>
      <c r="L230">
        <v>0</v>
      </c>
      <c r="M230" s="1">
        <f t="shared" si="25"/>
        <v>0</v>
      </c>
      <c r="N230" s="1">
        <f t="shared" si="26"/>
        <v>0</v>
      </c>
      <c r="O230" s="1">
        <f t="shared" si="27"/>
        <v>0</v>
      </c>
    </row>
    <row r="231" spans="1:15" x14ac:dyDescent="0.3">
      <c r="A231" s="1">
        <f>Raw_Data!D235</f>
        <v>0.15</v>
      </c>
      <c r="B231" s="1">
        <f>Raw_Data!E235</f>
        <v>0</v>
      </c>
      <c r="C231" s="1">
        <f>Raw_Data!D488</f>
        <v>0.15</v>
      </c>
      <c r="D231" s="1">
        <f>Raw_Data!E488</f>
        <v>0</v>
      </c>
      <c r="E231" s="1">
        <f>Raw_Data!D741</f>
        <v>0.15</v>
      </c>
      <c r="F231" s="1">
        <f>Raw_Data!E741</f>
        <v>0</v>
      </c>
      <c r="G231" s="1"/>
      <c r="H231" s="9">
        <f t="shared" si="23"/>
        <v>0.15</v>
      </c>
      <c r="I231" s="10">
        <f t="shared" si="24"/>
        <v>0</v>
      </c>
      <c r="J231" s="10">
        <f t="shared" si="21"/>
        <v>0</v>
      </c>
      <c r="K231" s="11">
        <f t="shared" si="22"/>
        <v>0</v>
      </c>
      <c r="L231">
        <v>0</v>
      </c>
      <c r="M231" s="1">
        <f t="shared" si="25"/>
        <v>0</v>
      </c>
      <c r="N231" s="1">
        <f t="shared" si="26"/>
        <v>0</v>
      </c>
      <c r="O231" s="1">
        <f t="shared" si="27"/>
        <v>0</v>
      </c>
    </row>
    <row r="232" spans="1:15" x14ac:dyDescent="0.3">
      <c r="A232" s="1">
        <f>Raw_Data!D236</f>
        <v>0.125</v>
      </c>
      <c r="B232" s="1">
        <f>Raw_Data!E236</f>
        <v>0</v>
      </c>
      <c r="C232" s="1">
        <f>Raw_Data!D489</f>
        <v>0.125</v>
      </c>
      <c r="D232" s="1">
        <f>Raw_Data!E489</f>
        <v>0</v>
      </c>
      <c r="E232" s="1">
        <f>Raw_Data!D742</f>
        <v>0.125</v>
      </c>
      <c r="F232" s="1">
        <f>Raw_Data!E742</f>
        <v>0</v>
      </c>
      <c r="G232" s="1"/>
      <c r="H232" s="9">
        <f t="shared" si="23"/>
        <v>0.125</v>
      </c>
      <c r="I232" s="10">
        <f t="shared" si="24"/>
        <v>0</v>
      </c>
      <c r="J232" s="10">
        <f t="shared" si="21"/>
        <v>0</v>
      </c>
      <c r="K232" s="11">
        <f t="shared" si="22"/>
        <v>0</v>
      </c>
      <c r="L232">
        <v>0</v>
      </c>
      <c r="M232" s="1">
        <f t="shared" si="25"/>
        <v>0</v>
      </c>
      <c r="N232" s="1">
        <f t="shared" si="26"/>
        <v>0</v>
      </c>
      <c r="O232" s="1">
        <f t="shared" si="27"/>
        <v>0</v>
      </c>
    </row>
    <row r="233" spans="1:15" x14ac:dyDescent="0.3">
      <c r="A233" s="1">
        <f>Raw_Data!D237</f>
        <v>0.1</v>
      </c>
      <c r="B233" s="1">
        <f>Raw_Data!E237</f>
        <v>0</v>
      </c>
      <c r="C233" s="1">
        <f>Raw_Data!D490</f>
        <v>0.1</v>
      </c>
      <c r="D233" s="1">
        <f>Raw_Data!E490</f>
        <v>0</v>
      </c>
      <c r="E233" s="1">
        <f>Raw_Data!D743</f>
        <v>0.1</v>
      </c>
      <c r="F233" s="1">
        <f>Raw_Data!E743</f>
        <v>0</v>
      </c>
      <c r="G233" s="1"/>
      <c r="H233" s="9">
        <f t="shared" si="23"/>
        <v>0.1</v>
      </c>
      <c r="I233" s="10">
        <f t="shared" si="24"/>
        <v>0</v>
      </c>
      <c r="J233" s="10">
        <f t="shared" si="21"/>
        <v>0</v>
      </c>
      <c r="K233" s="11">
        <f t="shared" si="22"/>
        <v>0</v>
      </c>
      <c r="L233">
        <v>0</v>
      </c>
      <c r="M233" s="1">
        <f t="shared" si="25"/>
        <v>0</v>
      </c>
      <c r="N233" s="1">
        <f t="shared" si="26"/>
        <v>0</v>
      </c>
      <c r="O233" s="1">
        <f t="shared" si="27"/>
        <v>0</v>
      </c>
    </row>
    <row r="234" spans="1:15" x14ac:dyDescent="0.3">
      <c r="A234" s="1">
        <f>Raw_Data!D238</f>
        <v>0.09</v>
      </c>
      <c r="B234" s="1">
        <f>Raw_Data!E238</f>
        <v>0</v>
      </c>
      <c r="C234" s="1">
        <f>Raw_Data!D491</f>
        <v>0.09</v>
      </c>
      <c r="D234" s="1">
        <f>Raw_Data!E491</f>
        <v>0</v>
      </c>
      <c r="E234" s="1">
        <f>Raw_Data!D744</f>
        <v>0.09</v>
      </c>
      <c r="F234" s="1">
        <f>Raw_Data!E744</f>
        <v>0</v>
      </c>
      <c r="G234" s="1"/>
      <c r="H234" s="9">
        <f t="shared" si="23"/>
        <v>0.09</v>
      </c>
      <c r="I234" s="10">
        <f t="shared" si="24"/>
        <v>0</v>
      </c>
      <c r="J234" s="10">
        <f t="shared" si="21"/>
        <v>0</v>
      </c>
      <c r="K234" s="11">
        <f t="shared" si="22"/>
        <v>0</v>
      </c>
      <c r="L234">
        <v>0</v>
      </c>
      <c r="M234" s="1">
        <f t="shared" si="25"/>
        <v>0</v>
      </c>
      <c r="N234" s="1">
        <f t="shared" si="26"/>
        <v>0</v>
      </c>
      <c r="O234" s="1">
        <f t="shared" si="27"/>
        <v>0</v>
      </c>
    </row>
    <row r="235" spans="1:15" x14ac:dyDescent="0.3">
      <c r="A235" s="1">
        <f>Raw_Data!D239</f>
        <v>0.08</v>
      </c>
      <c r="B235" s="1">
        <f>Raw_Data!E239</f>
        <v>0</v>
      </c>
      <c r="C235" s="1">
        <f>Raw_Data!D492</f>
        <v>0.08</v>
      </c>
      <c r="D235" s="1">
        <f>Raw_Data!E492</f>
        <v>0</v>
      </c>
      <c r="E235" s="1">
        <f>Raw_Data!D745</f>
        <v>0.08</v>
      </c>
      <c r="F235" s="1">
        <f>Raw_Data!E745</f>
        <v>0</v>
      </c>
      <c r="G235" s="1"/>
      <c r="H235" s="9">
        <f t="shared" si="23"/>
        <v>0.08</v>
      </c>
      <c r="I235" s="10">
        <f t="shared" si="24"/>
        <v>0</v>
      </c>
      <c r="J235" s="10">
        <f t="shared" si="21"/>
        <v>0</v>
      </c>
      <c r="K235" s="11">
        <f t="shared" si="22"/>
        <v>0</v>
      </c>
      <c r="L235">
        <v>0</v>
      </c>
      <c r="M235" s="1">
        <f t="shared" si="25"/>
        <v>0</v>
      </c>
      <c r="N235" s="1">
        <f t="shared" si="26"/>
        <v>0</v>
      </c>
      <c r="O235" s="1">
        <f t="shared" si="27"/>
        <v>0</v>
      </c>
    </row>
    <row r="236" spans="1:15" x14ac:dyDescent="0.3">
      <c r="A236" s="1">
        <f>Raw_Data!D240</f>
        <v>7.0000000000000007E-2</v>
      </c>
      <c r="B236" s="1">
        <f>Raw_Data!E240</f>
        <v>0</v>
      </c>
      <c r="C236" s="1">
        <f>Raw_Data!D493</f>
        <v>7.0000000000000007E-2</v>
      </c>
      <c r="D236" s="1">
        <f>Raw_Data!E493</f>
        <v>0</v>
      </c>
      <c r="E236" s="1">
        <f>Raw_Data!D746</f>
        <v>7.0000000000000007E-2</v>
      </c>
      <c r="F236" s="1">
        <f>Raw_Data!E746</f>
        <v>0</v>
      </c>
      <c r="G236" s="1"/>
      <c r="H236" s="9">
        <f t="shared" si="23"/>
        <v>7.0000000000000007E-2</v>
      </c>
      <c r="I236" s="10">
        <f t="shared" si="24"/>
        <v>0</v>
      </c>
      <c r="J236" s="10">
        <f t="shared" si="21"/>
        <v>0</v>
      </c>
      <c r="K236" s="11">
        <f t="shared" si="22"/>
        <v>0</v>
      </c>
      <c r="L236">
        <v>0</v>
      </c>
      <c r="M236" s="1">
        <f t="shared" si="25"/>
        <v>0</v>
      </c>
      <c r="N236" s="1">
        <f t="shared" si="26"/>
        <v>0</v>
      </c>
      <c r="O236" s="1">
        <f t="shared" si="27"/>
        <v>0</v>
      </c>
    </row>
    <row r="237" spans="1:15" x14ac:dyDescent="0.3">
      <c r="A237" s="1">
        <f>Raw_Data!D241</f>
        <v>0.06</v>
      </c>
      <c r="B237" s="1">
        <f>Raw_Data!E241</f>
        <v>0</v>
      </c>
      <c r="C237" s="1">
        <f>Raw_Data!D494</f>
        <v>0.06</v>
      </c>
      <c r="D237" s="1">
        <f>Raw_Data!E494</f>
        <v>0</v>
      </c>
      <c r="E237" s="1">
        <f>Raw_Data!D747</f>
        <v>0.06</v>
      </c>
      <c r="F237" s="1">
        <f>Raw_Data!E747</f>
        <v>0</v>
      </c>
      <c r="G237" s="1"/>
      <c r="H237" s="9">
        <f t="shared" si="23"/>
        <v>0.06</v>
      </c>
      <c r="I237" s="10">
        <f t="shared" si="24"/>
        <v>0</v>
      </c>
      <c r="J237" s="10">
        <f t="shared" si="21"/>
        <v>0</v>
      </c>
      <c r="K237" s="11">
        <f t="shared" si="22"/>
        <v>0</v>
      </c>
      <c r="L237">
        <v>0</v>
      </c>
      <c r="M237" s="1">
        <f t="shared" si="25"/>
        <v>0</v>
      </c>
      <c r="N237" s="1">
        <f t="shared" si="26"/>
        <v>0</v>
      </c>
      <c r="O237" s="1">
        <f t="shared" si="27"/>
        <v>0</v>
      </c>
    </row>
    <row r="238" spans="1:15" x14ac:dyDescent="0.3">
      <c r="A238" s="1">
        <f>Raw_Data!D242</f>
        <v>0.05</v>
      </c>
      <c r="B238" s="1">
        <f>Raw_Data!E242</f>
        <v>0</v>
      </c>
      <c r="C238" s="1">
        <f>Raw_Data!D495</f>
        <v>0.05</v>
      </c>
      <c r="D238" s="1">
        <f>Raw_Data!E495</f>
        <v>0</v>
      </c>
      <c r="E238" s="1">
        <f>Raw_Data!D748</f>
        <v>0.05</v>
      </c>
      <c r="F238" s="1">
        <f>Raw_Data!E748</f>
        <v>0</v>
      </c>
      <c r="G238" s="1"/>
      <c r="H238" s="9">
        <f t="shared" si="23"/>
        <v>0.05</v>
      </c>
      <c r="I238" s="10">
        <f t="shared" si="24"/>
        <v>0</v>
      </c>
      <c r="J238" s="10">
        <f t="shared" si="21"/>
        <v>0</v>
      </c>
      <c r="K238" s="11">
        <f t="shared" si="22"/>
        <v>0</v>
      </c>
      <c r="L238">
        <v>0</v>
      </c>
      <c r="M238" s="1">
        <f t="shared" si="25"/>
        <v>0</v>
      </c>
      <c r="N238" s="1">
        <f t="shared" si="26"/>
        <v>0</v>
      </c>
      <c r="O238" s="1">
        <f t="shared" si="27"/>
        <v>0</v>
      </c>
    </row>
    <row r="239" spans="1:15" x14ac:dyDescent="0.3">
      <c r="A239" s="1">
        <f>Raw_Data!D243</f>
        <v>0.04</v>
      </c>
      <c r="B239" s="1">
        <f>Raw_Data!E243</f>
        <v>0</v>
      </c>
      <c r="C239" s="1">
        <f>Raw_Data!D496</f>
        <v>0.04</v>
      </c>
      <c r="D239" s="1">
        <f>Raw_Data!E496</f>
        <v>0</v>
      </c>
      <c r="E239" s="1">
        <f>Raw_Data!D749</f>
        <v>0.04</v>
      </c>
      <c r="F239" s="1">
        <f>Raw_Data!E749</f>
        <v>0</v>
      </c>
      <c r="G239" s="1"/>
      <c r="H239" s="9">
        <f t="shared" si="23"/>
        <v>0.04</v>
      </c>
      <c r="I239" s="10">
        <f t="shared" si="24"/>
        <v>0</v>
      </c>
      <c r="J239" s="10">
        <f t="shared" si="21"/>
        <v>0</v>
      </c>
      <c r="K239" s="11">
        <f t="shared" si="22"/>
        <v>0</v>
      </c>
      <c r="L239">
        <v>0</v>
      </c>
      <c r="M239" s="1">
        <f t="shared" si="25"/>
        <v>0</v>
      </c>
      <c r="N239" s="1">
        <f t="shared" si="26"/>
        <v>0</v>
      </c>
      <c r="O239" s="1">
        <f t="shared" si="27"/>
        <v>0</v>
      </c>
    </row>
    <row r="240" spans="1:15" x14ac:dyDescent="0.3">
      <c r="A240" s="1">
        <f>Raw_Data!D244</f>
        <v>0.03</v>
      </c>
      <c r="B240" s="1">
        <f>Raw_Data!E244</f>
        <v>0</v>
      </c>
      <c r="C240" s="1">
        <f>Raw_Data!D497</f>
        <v>0.03</v>
      </c>
      <c r="D240" s="1">
        <f>Raw_Data!E497</f>
        <v>0</v>
      </c>
      <c r="E240" s="1">
        <f>Raw_Data!D750</f>
        <v>0.03</v>
      </c>
      <c r="F240" s="1">
        <f>Raw_Data!E750</f>
        <v>0</v>
      </c>
      <c r="G240" s="1"/>
      <c r="H240" s="9">
        <f t="shared" si="23"/>
        <v>0.03</v>
      </c>
      <c r="I240" s="10">
        <f t="shared" si="24"/>
        <v>0</v>
      </c>
      <c r="J240" s="10">
        <f t="shared" si="21"/>
        <v>0</v>
      </c>
      <c r="K240" s="11">
        <f t="shared" si="22"/>
        <v>0</v>
      </c>
      <c r="L240">
        <v>0</v>
      </c>
      <c r="M240" s="1">
        <f t="shared" si="25"/>
        <v>0</v>
      </c>
      <c r="N240" s="1">
        <f t="shared" si="26"/>
        <v>0</v>
      </c>
      <c r="O240" s="1">
        <f t="shared" si="27"/>
        <v>0</v>
      </c>
    </row>
    <row r="241" spans="1:15" x14ac:dyDescent="0.3">
      <c r="A241" s="1">
        <f>Raw_Data!D245</f>
        <v>2.53E-2</v>
      </c>
      <c r="B241" s="1">
        <f>Raw_Data!E245</f>
        <v>0</v>
      </c>
      <c r="C241" s="1">
        <f>Raw_Data!D498</f>
        <v>2.53E-2</v>
      </c>
      <c r="D241" s="1">
        <f>Raw_Data!E498</f>
        <v>0</v>
      </c>
      <c r="E241" s="1">
        <f>Raw_Data!D751</f>
        <v>2.53E-2</v>
      </c>
      <c r="F241" s="1">
        <f>Raw_Data!E751</f>
        <v>0</v>
      </c>
      <c r="G241" s="1"/>
      <c r="H241" s="9">
        <f t="shared" si="23"/>
        <v>2.53E-2</v>
      </c>
      <c r="I241" s="10">
        <f t="shared" si="24"/>
        <v>0</v>
      </c>
      <c r="J241" s="10">
        <f t="shared" si="21"/>
        <v>0</v>
      </c>
      <c r="K241" s="11">
        <f t="shared" si="22"/>
        <v>0</v>
      </c>
      <c r="L241">
        <v>0</v>
      </c>
      <c r="M241" s="1">
        <f t="shared" si="25"/>
        <v>0</v>
      </c>
      <c r="N241" s="1">
        <f t="shared" si="26"/>
        <v>0</v>
      </c>
      <c r="O241" s="1">
        <f t="shared" si="27"/>
        <v>0</v>
      </c>
    </row>
    <row r="242" spans="1:15" x14ac:dyDescent="0.3">
      <c r="A242" s="1">
        <f>Raw_Data!D246</f>
        <v>0.01</v>
      </c>
      <c r="B242" s="1">
        <f>Raw_Data!E246</f>
        <v>0</v>
      </c>
      <c r="C242" s="1">
        <f>Raw_Data!D499</f>
        <v>0.01</v>
      </c>
      <c r="D242" s="1">
        <f>Raw_Data!E499</f>
        <v>0</v>
      </c>
      <c r="E242" s="1">
        <f>Raw_Data!D752</f>
        <v>0.01</v>
      </c>
      <c r="F242" s="1">
        <f>Raw_Data!E752</f>
        <v>0</v>
      </c>
      <c r="G242" s="1"/>
      <c r="H242" s="9">
        <f t="shared" si="23"/>
        <v>0.01</v>
      </c>
      <c r="I242" s="10">
        <f t="shared" si="24"/>
        <v>0</v>
      </c>
      <c r="J242" s="10">
        <f t="shared" si="21"/>
        <v>0</v>
      </c>
      <c r="K242" s="11">
        <f t="shared" si="22"/>
        <v>0</v>
      </c>
      <c r="L242">
        <v>0</v>
      </c>
      <c r="M242" s="1">
        <f t="shared" si="25"/>
        <v>0</v>
      </c>
      <c r="N242" s="1">
        <f t="shared" si="26"/>
        <v>0</v>
      </c>
      <c r="O242" s="1">
        <f t="shared" si="27"/>
        <v>0</v>
      </c>
    </row>
    <row r="243" spans="1:15" x14ac:dyDescent="0.3">
      <c r="A243" s="1">
        <f>Raw_Data!D247</f>
        <v>7.4999999999999997E-3</v>
      </c>
      <c r="B243" s="1">
        <f>Raw_Data!E247</f>
        <v>0</v>
      </c>
      <c r="C243" s="1">
        <f>Raw_Data!D500</f>
        <v>7.4999999999999997E-3</v>
      </c>
      <c r="D243" s="1">
        <f>Raw_Data!E500</f>
        <v>0</v>
      </c>
      <c r="E243" s="1">
        <f>Raw_Data!D753</f>
        <v>7.4999999999999997E-3</v>
      </c>
      <c r="F243" s="1">
        <f>Raw_Data!E753</f>
        <v>0</v>
      </c>
      <c r="G243" s="1"/>
      <c r="H243" s="9">
        <f t="shared" si="23"/>
        <v>7.4999999999999997E-3</v>
      </c>
      <c r="I243" s="10">
        <f t="shared" si="24"/>
        <v>0</v>
      </c>
      <c r="J243" s="10">
        <f t="shared" si="21"/>
        <v>0</v>
      </c>
      <c r="K243" s="11">
        <f t="shared" si="22"/>
        <v>0</v>
      </c>
      <c r="L243">
        <v>0</v>
      </c>
      <c r="M243" s="1">
        <f t="shared" si="25"/>
        <v>0</v>
      </c>
      <c r="N243" s="1">
        <f t="shared" si="26"/>
        <v>0</v>
      </c>
      <c r="O243" s="1">
        <f t="shared" si="27"/>
        <v>0</v>
      </c>
    </row>
    <row r="244" spans="1:15" x14ac:dyDescent="0.3">
      <c r="A244" s="1">
        <f>Raw_Data!D248</f>
        <v>5.0000000000000001E-3</v>
      </c>
      <c r="B244" s="1">
        <f>Raw_Data!E248</f>
        <v>0</v>
      </c>
      <c r="C244" s="1">
        <f>Raw_Data!D501</f>
        <v>5.0000000000000001E-3</v>
      </c>
      <c r="D244" s="1">
        <f>Raw_Data!E501</f>
        <v>0</v>
      </c>
      <c r="E244" s="1">
        <f>Raw_Data!D754</f>
        <v>5.0000000000000001E-3</v>
      </c>
      <c r="F244" s="1">
        <f>Raw_Data!E754</f>
        <v>0</v>
      </c>
      <c r="G244" s="1"/>
      <c r="H244" s="9">
        <f t="shared" si="23"/>
        <v>5.0000000000000001E-3</v>
      </c>
      <c r="I244" s="10">
        <f t="shared" si="24"/>
        <v>0</v>
      </c>
      <c r="J244" s="10">
        <f t="shared" si="21"/>
        <v>0</v>
      </c>
      <c r="K244" s="11">
        <f t="shared" si="22"/>
        <v>0</v>
      </c>
      <c r="L244">
        <v>0</v>
      </c>
      <c r="M244" s="1">
        <f t="shared" si="25"/>
        <v>0</v>
      </c>
      <c r="N244" s="1">
        <f t="shared" si="26"/>
        <v>0</v>
      </c>
      <c r="O244" s="1">
        <f t="shared" si="27"/>
        <v>0</v>
      </c>
    </row>
    <row r="245" spans="1:15" x14ac:dyDescent="0.3">
      <c r="A245" s="1">
        <f>Raw_Data!D249</f>
        <v>4.0000000000000001E-3</v>
      </c>
      <c r="B245" s="1">
        <f>Raw_Data!E249</f>
        <v>0</v>
      </c>
      <c r="C245" s="1">
        <f>Raw_Data!D502</f>
        <v>4.0000000000000001E-3</v>
      </c>
      <c r="D245" s="1">
        <f>Raw_Data!E502</f>
        <v>0</v>
      </c>
      <c r="E245" s="1">
        <f>Raw_Data!D755</f>
        <v>4.0000000000000001E-3</v>
      </c>
      <c r="F245" s="1">
        <f>Raw_Data!E755</f>
        <v>0</v>
      </c>
      <c r="G245" s="1"/>
      <c r="H245" s="9">
        <f t="shared" si="23"/>
        <v>4.0000000000000001E-3</v>
      </c>
      <c r="I245" s="10">
        <f t="shared" si="24"/>
        <v>0</v>
      </c>
      <c r="J245" s="10">
        <f t="shared" si="21"/>
        <v>0</v>
      </c>
      <c r="K245" s="11">
        <f t="shared" si="22"/>
        <v>0</v>
      </c>
      <c r="L245">
        <v>0</v>
      </c>
      <c r="M245" s="1">
        <f t="shared" si="25"/>
        <v>0</v>
      </c>
      <c r="N245" s="1">
        <f t="shared" si="26"/>
        <v>0</v>
      </c>
      <c r="O245" s="1">
        <f t="shared" si="27"/>
        <v>0</v>
      </c>
    </row>
    <row r="246" spans="1:15" x14ac:dyDescent="0.3">
      <c r="A246" s="1">
        <f>Raw_Data!D250</f>
        <v>3.0000000000000001E-3</v>
      </c>
      <c r="B246" s="1">
        <f>Raw_Data!E250</f>
        <v>0</v>
      </c>
      <c r="C246" s="1">
        <f>Raw_Data!D503</f>
        <v>3.0000000000000001E-3</v>
      </c>
      <c r="D246" s="1">
        <f>Raw_Data!E503</f>
        <v>0</v>
      </c>
      <c r="E246" s="1">
        <f>Raw_Data!D756</f>
        <v>3.0000000000000001E-3</v>
      </c>
      <c r="F246" s="1">
        <f>Raw_Data!E756</f>
        <v>0</v>
      </c>
      <c r="G246" s="1"/>
      <c r="H246" s="9">
        <f t="shared" si="23"/>
        <v>3.0000000000000001E-3</v>
      </c>
      <c r="I246" s="10">
        <f t="shared" si="24"/>
        <v>0</v>
      </c>
      <c r="J246" s="10">
        <f t="shared" si="21"/>
        <v>0</v>
      </c>
      <c r="K246" s="11">
        <f t="shared" si="22"/>
        <v>0</v>
      </c>
      <c r="L246">
        <v>0</v>
      </c>
      <c r="M246" s="1">
        <f t="shared" si="25"/>
        <v>0</v>
      </c>
      <c r="N246" s="1">
        <f t="shared" si="26"/>
        <v>0</v>
      </c>
      <c r="O246" s="1">
        <f t="shared" si="27"/>
        <v>0</v>
      </c>
    </row>
    <row r="247" spans="1:15" x14ac:dyDescent="0.3">
      <c r="A247" s="1">
        <f>Raw_Data!D251</f>
        <v>2.5000000000000001E-3</v>
      </c>
      <c r="B247" s="1">
        <f>Raw_Data!E251</f>
        <v>0</v>
      </c>
      <c r="C247" s="1">
        <f>Raw_Data!D504</f>
        <v>2.5000000000000001E-3</v>
      </c>
      <c r="D247" s="1">
        <f>Raw_Data!E504</f>
        <v>0</v>
      </c>
      <c r="E247" s="1">
        <f>Raw_Data!D757</f>
        <v>2.5000000000000001E-3</v>
      </c>
      <c r="F247" s="1">
        <f>Raw_Data!E757</f>
        <v>0</v>
      </c>
      <c r="G247" s="1"/>
      <c r="H247" s="9">
        <f t="shared" si="23"/>
        <v>2.5000000000000001E-3</v>
      </c>
      <c r="I247" s="10">
        <f t="shared" si="24"/>
        <v>0</v>
      </c>
      <c r="J247" s="10">
        <f t="shared" si="21"/>
        <v>0</v>
      </c>
      <c r="K247" s="11">
        <f t="shared" si="22"/>
        <v>0</v>
      </c>
      <c r="L247">
        <v>0</v>
      </c>
      <c r="M247" s="1">
        <f t="shared" si="25"/>
        <v>0</v>
      </c>
      <c r="N247" s="1">
        <f t="shared" si="26"/>
        <v>0</v>
      </c>
      <c r="O247" s="1">
        <f t="shared" si="27"/>
        <v>0</v>
      </c>
    </row>
    <row r="248" spans="1:15" x14ac:dyDescent="0.3">
      <c r="A248" s="1">
        <f>Raw_Data!D252</f>
        <v>2E-3</v>
      </c>
      <c r="B248" s="1">
        <f>Raw_Data!E252</f>
        <v>0</v>
      </c>
      <c r="C248" s="1">
        <f>Raw_Data!D505</f>
        <v>2E-3</v>
      </c>
      <c r="D248" s="1">
        <f>Raw_Data!E505</f>
        <v>0</v>
      </c>
      <c r="E248" s="1">
        <f>Raw_Data!D758</f>
        <v>2E-3</v>
      </c>
      <c r="F248" s="1">
        <f>Raw_Data!E758</f>
        <v>0</v>
      </c>
      <c r="G248" s="1"/>
      <c r="H248" s="9">
        <f t="shared" si="23"/>
        <v>2E-3</v>
      </c>
      <c r="I248" s="10">
        <f t="shared" si="24"/>
        <v>0</v>
      </c>
      <c r="J248" s="10">
        <f t="shared" si="21"/>
        <v>0</v>
      </c>
      <c r="K248" s="11">
        <f t="shared" si="22"/>
        <v>0</v>
      </c>
      <c r="L248">
        <v>0</v>
      </c>
      <c r="M248" s="1">
        <f t="shared" si="25"/>
        <v>0</v>
      </c>
      <c r="N248" s="1">
        <f t="shared" si="26"/>
        <v>0</v>
      </c>
      <c r="O248" s="1">
        <f t="shared" si="27"/>
        <v>0</v>
      </c>
    </row>
    <row r="249" spans="1:15" x14ac:dyDescent="0.3">
      <c r="A249" s="1">
        <f>Raw_Data!D253</f>
        <v>1.5E-3</v>
      </c>
      <c r="B249" s="1">
        <f>Raw_Data!E253</f>
        <v>0</v>
      </c>
      <c r="C249" s="1">
        <f>Raw_Data!D506</f>
        <v>1.5E-3</v>
      </c>
      <c r="D249" s="1">
        <f>Raw_Data!E506</f>
        <v>0</v>
      </c>
      <c r="E249" s="1">
        <f>Raw_Data!D759</f>
        <v>1.5E-3</v>
      </c>
      <c r="F249" s="1">
        <f>Raw_Data!E759</f>
        <v>0</v>
      </c>
      <c r="G249" s="1"/>
      <c r="H249" s="9">
        <f t="shared" si="23"/>
        <v>1.5E-3</v>
      </c>
      <c r="I249" s="10">
        <f t="shared" si="24"/>
        <v>0</v>
      </c>
      <c r="J249" s="10">
        <f t="shared" si="21"/>
        <v>0</v>
      </c>
      <c r="K249" s="11">
        <f t="shared" si="22"/>
        <v>0</v>
      </c>
      <c r="L249">
        <v>0</v>
      </c>
      <c r="M249" s="1">
        <f t="shared" si="25"/>
        <v>0</v>
      </c>
      <c r="N249" s="1">
        <f t="shared" si="26"/>
        <v>0</v>
      </c>
      <c r="O249" s="1">
        <f t="shared" si="27"/>
        <v>0</v>
      </c>
    </row>
    <row r="250" spans="1:15" x14ac:dyDescent="0.3">
      <c r="A250" s="1">
        <f>Raw_Data!D254</f>
        <v>1.1999999999999999E-3</v>
      </c>
      <c r="B250" s="1">
        <f>Raw_Data!E254</f>
        <v>0</v>
      </c>
      <c r="C250" s="1">
        <f>Raw_Data!D507</f>
        <v>1.1999999999999999E-3</v>
      </c>
      <c r="D250" s="1">
        <f>Raw_Data!E507</f>
        <v>0</v>
      </c>
      <c r="E250" s="1">
        <f>Raw_Data!D760</f>
        <v>1.1999999999999999E-3</v>
      </c>
      <c r="F250" s="1">
        <f>Raw_Data!E760</f>
        <v>0</v>
      </c>
      <c r="G250" s="1"/>
      <c r="H250" s="9">
        <f t="shared" si="23"/>
        <v>1.1999999999999999E-3</v>
      </c>
      <c r="I250" s="10">
        <f t="shared" si="24"/>
        <v>0</v>
      </c>
      <c r="J250" s="10">
        <f t="shared" si="21"/>
        <v>0</v>
      </c>
      <c r="K250" s="11">
        <f t="shared" si="22"/>
        <v>0</v>
      </c>
      <c r="L250">
        <v>0</v>
      </c>
      <c r="M250" s="1">
        <f t="shared" si="25"/>
        <v>0</v>
      </c>
      <c r="N250" s="1">
        <f t="shared" si="26"/>
        <v>0</v>
      </c>
      <c r="O250" s="1">
        <f t="shared" si="27"/>
        <v>0</v>
      </c>
    </row>
    <row r="251" spans="1:15" x14ac:dyDescent="0.3">
      <c r="A251" s="1">
        <f>Raw_Data!D255</f>
        <v>1E-3</v>
      </c>
      <c r="B251" s="1">
        <f>Raw_Data!E255</f>
        <v>0</v>
      </c>
      <c r="C251" s="1">
        <f>Raw_Data!D508</f>
        <v>1E-3</v>
      </c>
      <c r="D251" s="1">
        <f>Raw_Data!E508</f>
        <v>0</v>
      </c>
      <c r="E251" s="1">
        <f>Raw_Data!D761</f>
        <v>1E-3</v>
      </c>
      <c r="F251" s="1">
        <f>Raw_Data!E761</f>
        <v>0</v>
      </c>
      <c r="G251" s="1"/>
      <c r="H251" s="9">
        <f t="shared" si="23"/>
        <v>1E-3</v>
      </c>
      <c r="I251" s="10">
        <f t="shared" si="24"/>
        <v>0</v>
      </c>
      <c r="J251" s="10">
        <f t="shared" si="21"/>
        <v>0</v>
      </c>
      <c r="K251" s="11">
        <f t="shared" si="22"/>
        <v>0</v>
      </c>
      <c r="L251">
        <v>0</v>
      </c>
      <c r="M251" s="1">
        <f t="shared" si="25"/>
        <v>0</v>
      </c>
      <c r="N251" s="1">
        <f t="shared" si="26"/>
        <v>0</v>
      </c>
      <c r="O251" s="1">
        <f t="shared" si="27"/>
        <v>0</v>
      </c>
    </row>
    <row r="252" spans="1:15" x14ac:dyDescent="0.3">
      <c r="A252" s="1">
        <f>Raw_Data!D256</f>
        <v>7.5000000000000002E-4</v>
      </c>
      <c r="B252" s="1">
        <f>Raw_Data!E256</f>
        <v>0</v>
      </c>
      <c r="C252" s="1">
        <f>Raw_Data!D509</f>
        <v>7.5000000000000002E-4</v>
      </c>
      <c r="D252" s="1">
        <f>Raw_Data!E509</f>
        <v>0</v>
      </c>
      <c r="E252" s="1">
        <f>Raw_Data!D762</f>
        <v>7.5000000000000002E-4</v>
      </c>
      <c r="F252" s="1">
        <f>Raw_Data!E762</f>
        <v>0</v>
      </c>
      <c r="G252" s="1"/>
      <c r="H252" s="9">
        <f t="shared" si="23"/>
        <v>7.5000000000000002E-4</v>
      </c>
      <c r="I252" s="10">
        <f t="shared" si="24"/>
        <v>0</v>
      </c>
      <c r="J252" s="10">
        <f t="shared" si="21"/>
        <v>0</v>
      </c>
      <c r="K252" s="11">
        <f t="shared" si="22"/>
        <v>0</v>
      </c>
      <c r="L252">
        <v>0</v>
      </c>
      <c r="M252" s="1">
        <f t="shared" si="25"/>
        <v>0</v>
      </c>
      <c r="N252" s="1">
        <f t="shared" si="26"/>
        <v>0</v>
      </c>
      <c r="O252" s="1">
        <f t="shared" si="27"/>
        <v>0</v>
      </c>
    </row>
    <row r="253" spans="1:15" x14ac:dyDescent="0.3">
      <c r="A253" s="1">
        <f>Raw_Data!D257</f>
        <v>5.0000000000000001E-4</v>
      </c>
      <c r="B253" s="1">
        <f>Raw_Data!E257</f>
        <v>0</v>
      </c>
      <c r="C253" s="1">
        <f>Raw_Data!D510</f>
        <v>5.0000000000000001E-4</v>
      </c>
      <c r="D253" s="1">
        <f>Raw_Data!E510</f>
        <v>0</v>
      </c>
      <c r="E253" s="1">
        <f>Raw_Data!D763</f>
        <v>5.0000000000000001E-4</v>
      </c>
      <c r="F253" s="1">
        <f>Raw_Data!E763</f>
        <v>0</v>
      </c>
      <c r="G253" s="1"/>
      <c r="H253" s="9">
        <f t="shared" si="23"/>
        <v>5.0000000000000001E-4</v>
      </c>
      <c r="I253" s="10">
        <f t="shared" si="24"/>
        <v>0</v>
      </c>
      <c r="J253" s="10">
        <f t="shared" si="21"/>
        <v>0</v>
      </c>
      <c r="K253" s="11">
        <f t="shared" si="22"/>
        <v>0</v>
      </c>
      <c r="L253">
        <v>0</v>
      </c>
      <c r="M253" s="1">
        <f t="shared" si="25"/>
        <v>0</v>
      </c>
      <c r="N253" s="1">
        <f t="shared" si="26"/>
        <v>0</v>
      </c>
      <c r="O253" s="1">
        <f t="shared" si="27"/>
        <v>0</v>
      </c>
    </row>
    <row r="254" spans="1:15" ht="15" thickBot="1" x14ac:dyDescent="0.35">
      <c r="A254" s="1">
        <f>Raw_Data!D258</f>
        <v>1E-4</v>
      </c>
      <c r="B254" s="1">
        <f>Raw_Data!E258</f>
        <v>0</v>
      </c>
      <c r="C254" s="1">
        <f>Raw_Data!D511</f>
        <v>1E-4</v>
      </c>
      <c r="D254" s="1">
        <f>Raw_Data!E511</f>
        <v>0</v>
      </c>
      <c r="E254" s="1">
        <f>Raw_Data!D764</f>
        <v>1E-4</v>
      </c>
      <c r="F254" s="1">
        <f>Raw_Data!E764</f>
        <v>0</v>
      </c>
      <c r="G254" s="1"/>
      <c r="H254" s="12">
        <f t="shared" si="23"/>
        <v>1E-4</v>
      </c>
      <c r="I254" s="13">
        <f t="shared" si="24"/>
        <v>0</v>
      </c>
      <c r="J254" s="13">
        <f t="shared" si="21"/>
        <v>0</v>
      </c>
      <c r="K254" s="14">
        <f t="shared" si="22"/>
        <v>0</v>
      </c>
      <c r="L254">
        <v>0</v>
      </c>
      <c r="M254" s="1">
        <f t="shared" si="25"/>
        <v>0</v>
      </c>
      <c r="N254" s="1">
        <f t="shared" si="26"/>
        <v>0</v>
      </c>
      <c r="O254" s="1">
        <f t="shared" si="27"/>
        <v>0</v>
      </c>
    </row>
    <row r="255" spans="1:15" x14ac:dyDescent="0.3">
      <c r="A255">
        <v>0</v>
      </c>
      <c r="C255">
        <v>0</v>
      </c>
      <c r="E255">
        <v>0</v>
      </c>
      <c r="H255" s="1">
        <f t="shared" si="23"/>
        <v>0</v>
      </c>
      <c r="L255" t="s">
        <v>9</v>
      </c>
      <c r="M255" s="1" t="e">
        <f t="shared" si="25"/>
        <v>#VALUE!</v>
      </c>
      <c r="N255" s="1" t="e">
        <f t="shared" si="26"/>
        <v>#VALUE!</v>
      </c>
      <c r="O255" s="1" t="e">
        <f t="shared" si="27"/>
        <v>#VALUE!</v>
      </c>
    </row>
    <row r="256" spans="1:15" x14ac:dyDescent="0.3">
      <c r="M256" s="1"/>
      <c r="N256" s="1"/>
      <c r="O256" s="1"/>
    </row>
    <row r="257" spans="13:15" x14ac:dyDescent="0.3">
      <c r="M257" s="1"/>
      <c r="N257" s="1"/>
      <c r="O257" s="1"/>
    </row>
    <row r="258" spans="13:15" x14ac:dyDescent="0.3">
      <c r="M258" s="1"/>
      <c r="N258" s="1"/>
      <c r="O258" s="1"/>
    </row>
    <row r="259" spans="13:15" x14ac:dyDescent="0.3">
      <c r="M259" s="1"/>
      <c r="N259" s="1"/>
      <c r="O259" s="1"/>
    </row>
    <row r="260" spans="13:15" x14ac:dyDescent="0.3">
      <c r="M260" s="1"/>
      <c r="N260" s="1"/>
      <c r="O260" s="1"/>
    </row>
    <row r="261" spans="13:15" x14ac:dyDescent="0.3">
      <c r="M261" s="1"/>
      <c r="N261" s="1"/>
      <c r="O261" s="1"/>
    </row>
    <row r="262" spans="13:15" x14ac:dyDescent="0.3">
      <c r="M262" s="1"/>
      <c r="N262" s="1"/>
      <c r="O262" s="1"/>
    </row>
    <row r="263" spans="13:15" x14ac:dyDescent="0.3">
      <c r="M263" s="1"/>
      <c r="N263" s="1"/>
      <c r="O263" s="1"/>
    </row>
    <row r="264" spans="13:15" x14ac:dyDescent="0.3">
      <c r="M264" s="1"/>
      <c r="N264" s="1"/>
      <c r="O264" s="1"/>
    </row>
    <row r="265" spans="13:15" x14ac:dyDescent="0.3">
      <c r="M265" s="1"/>
      <c r="N265" s="1"/>
      <c r="O265" s="1"/>
    </row>
    <row r="266" spans="13:15" x14ac:dyDescent="0.3">
      <c r="M266" s="1"/>
      <c r="N266" s="1"/>
      <c r="O266" s="1"/>
    </row>
    <row r="267" spans="13:15" x14ac:dyDescent="0.3">
      <c r="M267" s="1"/>
      <c r="N267" s="1"/>
      <c r="O267" s="1"/>
    </row>
    <row r="268" spans="13:15" x14ac:dyDescent="0.3">
      <c r="M268" s="1"/>
      <c r="N268" s="1"/>
      <c r="O268" s="1"/>
    </row>
    <row r="269" spans="13:15" x14ac:dyDescent="0.3">
      <c r="M269" s="1"/>
      <c r="N269" s="1"/>
      <c r="O269" s="1"/>
    </row>
    <row r="270" spans="13:15" x14ac:dyDescent="0.3">
      <c r="M270" s="1"/>
      <c r="N270" s="1"/>
      <c r="O270" s="1"/>
    </row>
    <row r="271" spans="13:15" x14ac:dyDescent="0.3">
      <c r="M271" s="1"/>
      <c r="N271" s="1"/>
      <c r="O271" s="1"/>
    </row>
    <row r="272" spans="13:15" x14ac:dyDescent="0.3">
      <c r="M272" s="1"/>
      <c r="N272" s="1"/>
      <c r="O272" s="1"/>
    </row>
    <row r="273" spans="13:15" x14ac:dyDescent="0.3">
      <c r="M273" s="1"/>
      <c r="N273" s="1"/>
      <c r="O273" s="1"/>
    </row>
    <row r="274" spans="13:15" x14ac:dyDescent="0.3">
      <c r="M274" s="1"/>
      <c r="N274" s="1"/>
      <c r="O274" s="1"/>
    </row>
    <row r="275" spans="13:15" x14ac:dyDescent="0.3">
      <c r="M275" s="1"/>
      <c r="N275" s="1"/>
      <c r="O275" s="1"/>
    </row>
    <row r="276" spans="13:15" x14ac:dyDescent="0.3">
      <c r="M276" s="1"/>
      <c r="N276" s="1"/>
      <c r="O276" s="1"/>
    </row>
    <row r="277" spans="13:15" x14ac:dyDescent="0.3">
      <c r="M277" s="1"/>
      <c r="N277" s="1"/>
      <c r="O277" s="1"/>
    </row>
    <row r="278" spans="13:15" x14ac:dyDescent="0.3">
      <c r="M278" s="1"/>
      <c r="N278" s="1"/>
      <c r="O278" s="1"/>
    </row>
    <row r="279" spans="13:15" x14ac:dyDescent="0.3">
      <c r="M279" s="1"/>
      <c r="N279" s="1"/>
      <c r="O279" s="1"/>
    </row>
    <row r="280" spans="13:15" x14ac:dyDescent="0.3">
      <c r="M280" s="1"/>
      <c r="N280" s="1"/>
      <c r="O280" s="1"/>
    </row>
    <row r="281" spans="13:15" x14ac:dyDescent="0.3">
      <c r="M281" s="1"/>
      <c r="N281" s="1"/>
      <c r="O281" s="1"/>
    </row>
    <row r="282" spans="13:15" x14ac:dyDescent="0.3">
      <c r="M282" s="1"/>
      <c r="N282" s="1"/>
      <c r="O282" s="1"/>
    </row>
    <row r="283" spans="13:15" x14ac:dyDescent="0.3">
      <c r="M283" s="1"/>
      <c r="N283" s="1"/>
      <c r="O283" s="1"/>
    </row>
    <row r="284" spans="13:15" x14ac:dyDescent="0.3">
      <c r="M284" s="1"/>
      <c r="N284" s="1"/>
      <c r="O284" s="1"/>
    </row>
    <row r="285" spans="13:15" x14ac:dyDescent="0.3">
      <c r="M285" s="1"/>
      <c r="N285" s="1"/>
      <c r="O285" s="1"/>
    </row>
    <row r="286" spans="13:15" x14ac:dyDescent="0.3">
      <c r="M286" s="1"/>
      <c r="N286" s="1"/>
      <c r="O286" s="1"/>
    </row>
    <row r="287" spans="13:15" x14ac:dyDescent="0.3">
      <c r="M287" s="1"/>
      <c r="N287" s="1"/>
      <c r="O287" s="1"/>
    </row>
    <row r="288" spans="13:15" x14ac:dyDescent="0.3">
      <c r="M288" s="1"/>
      <c r="N288" s="1"/>
      <c r="O288" s="1"/>
    </row>
    <row r="289" spans="13:15" x14ac:dyDescent="0.3">
      <c r="M289" s="1"/>
      <c r="N289" s="1"/>
      <c r="O289" s="1"/>
    </row>
    <row r="290" spans="13:15" x14ac:dyDescent="0.3">
      <c r="M290" s="1"/>
      <c r="N290" s="1"/>
      <c r="O290" s="1"/>
    </row>
    <row r="291" spans="13:15" x14ac:dyDescent="0.3">
      <c r="M291" s="1"/>
      <c r="N291" s="1"/>
      <c r="O291" s="1"/>
    </row>
    <row r="292" spans="13:15" x14ac:dyDescent="0.3">
      <c r="M292" s="1"/>
      <c r="N292" s="1"/>
      <c r="O292" s="1"/>
    </row>
    <row r="293" spans="13:15" x14ac:dyDescent="0.3">
      <c r="M293" s="1"/>
      <c r="N293" s="1"/>
      <c r="O293" s="1"/>
    </row>
    <row r="294" spans="13:15" x14ac:dyDescent="0.3">
      <c r="M294" s="1"/>
      <c r="N294" s="1"/>
      <c r="O294" s="1"/>
    </row>
    <row r="295" spans="13:15" x14ac:dyDescent="0.3">
      <c r="M295" s="1"/>
      <c r="N295" s="1"/>
      <c r="O295" s="1"/>
    </row>
    <row r="296" spans="13:15" x14ac:dyDescent="0.3">
      <c r="M296" s="1"/>
      <c r="N296" s="1"/>
      <c r="O296" s="1"/>
    </row>
    <row r="297" spans="13:15" x14ac:dyDescent="0.3">
      <c r="M297" s="1"/>
      <c r="N297" s="1"/>
      <c r="O297" s="1"/>
    </row>
    <row r="298" spans="13:15" x14ac:dyDescent="0.3">
      <c r="M298" s="1"/>
      <c r="N298" s="1"/>
      <c r="O298" s="1"/>
    </row>
    <row r="299" spans="13:15" x14ac:dyDescent="0.3">
      <c r="M299" s="1"/>
      <c r="N299" s="1"/>
      <c r="O299" s="1"/>
    </row>
    <row r="300" spans="13:15" x14ac:dyDescent="0.3">
      <c r="M300" s="1"/>
      <c r="N300" s="1"/>
      <c r="O300" s="1"/>
    </row>
    <row r="301" spans="13:15" x14ac:dyDescent="0.3">
      <c r="M301" s="1"/>
      <c r="N301" s="1"/>
      <c r="O301" s="1"/>
    </row>
    <row r="302" spans="13:15" x14ac:dyDescent="0.3">
      <c r="M302" s="1"/>
      <c r="N302" s="1"/>
      <c r="O302" s="1"/>
    </row>
    <row r="303" spans="13:15" x14ac:dyDescent="0.3">
      <c r="M303" s="1"/>
      <c r="N303" s="1"/>
      <c r="O303" s="1"/>
    </row>
    <row r="304" spans="13:15" x14ac:dyDescent="0.3">
      <c r="M304" s="1"/>
      <c r="N304" s="1"/>
      <c r="O304" s="1"/>
    </row>
    <row r="305" spans="13:15" x14ac:dyDescent="0.3">
      <c r="M305" s="1"/>
      <c r="N305" s="1"/>
      <c r="O305" s="1"/>
    </row>
    <row r="306" spans="13:15" x14ac:dyDescent="0.3">
      <c r="M306" s="1"/>
      <c r="N306" s="1"/>
      <c r="O306" s="1"/>
    </row>
    <row r="307" spans="13:15" x14ac:dyDescent="0.3">
      <c r="M307" s="1"/>
      <c r="N307" s="1"/>
      <c r="O307" s="1"/>
    </row>
    <row r="308" spans="13:15" x14ac:dyDescent="0.3">
      <c r="M308" s="1"/>
      <c r="N308" s="1"/>
      <c r="O308" s="1"/>
    </row>
    <row r="309" spans="13:15" x14ac:dyDescent="0.3">
      <c r="M309" s="1"/>
      <c r="N309" s="1"/>
      <c r="O309" s="1"/>
    </row>
    <row r="310" spans="13:15" x14ac:dyDescent="0.3">
      <c r="M310" s="1"/>
      <c r="N310" s="1"/>
      <c r="O310" s="1"/>
    </row>
    <row r="311" spans="13:15" x14ac:dyDescent="0.3">
      <c r="M311" s="1"/>
      <c r="N311" s="1"/>
      <c r="O311" s="1"/>
    </row>
    <row r="312" spans="13:15" x14ac:dyDescent="0.3">
      <c r="M312" s="1"/>
      <c r="N312" s="1"/>
      <c r="O312" s="1"/>
    </row>
    <row r="313" spans="13:15" x14ac:dyDescent="0.3">
      <c r="M313" s="1"/>
      <c r="N313" s="1"/>
      <c r="O313" s="1"/>
    </row>
    <row r="314" spans="13:15" x14ac:dyDescent="0.3">
      <c r="M314" s="1"/>
      <c r="N314" s="1"/>
      <c r="O314" s="1"/>
    </row>
    <row r="315" spans="13:15" x14ac:dyDescent="0.3">
      <c r="M315" s="1"/>
      <c r="N315" s="1"/>
      <c r="O315" s="1"/>
    </row>
    <row r="316" spans="13:15" x14ac:dyDescent="0.3">
      <c r="M316" s="1"/>
      <c r="N316" s="1"/>
      <c r="O316" s="1"/>
    </row>
    <row r="317" spans="13:15" x14ac:dyDescent="0.3">
      <c r="M317" s="1"/>
      <c r="N317" s="1"/>
      <c r="O317" s="1"/>
    </row>
    <row r="318" spans="13:15" x14ac:dyDescent="0.3">
      <c r="M318" s="1"/>
      <c r="N318" s="1"/>
      <c r="O318" s="1"/>
    </row>
    <row r="319" spans="13:15" x14ac:dyDescent="0.3">
      <c r="M319" s="1"/>
      <c r="N319" s="1"/>
      <c r="O319" s="1"/>
    </row>
    <row r="320" spans="13:15" x14ac:dyDescent="0.3">
      <c r="M320" s="1"/>
      <c r="N320" s="1"/>
      <c r="O320" s="1"/>
    </row>
    <row r="321" spans="13:15" x14ac:dyDescent="0.3">
      <c r="M321" s="1"/>
      <c r="N321" s="1"/>
      <c r="O321" s="1"/>
    </row>
    <row r="322" spans="13:15" x14ac:dyDescent="0.3">
      <c r="M322" s="1"/>
      <c r="N322" s="1"/>
      <c r="O322" s="1"/>
    </row>
    <row r="323" spans="13:15" x14ac:dyDescent="0.3">
      <c r="M323" s="1"/>
      <c r="N323" s="1"/>
      <c r="O323" s="1"/>
    </row>
    <row r="324" spans="13:15" x14ac:dyDescent="0.3">
      <c r="M324" s="1"/>
      <c r="N324" s="1"/>
      <c r="O324" s="1"/>
    </row>
    <row r="325" spans="13:15" x14ac:dyDescent="0.3">
      <c r="M325" s="1"/>
      <c r="N325" s="1"/>
      <c r="O325" s="1"/>
    </row>
    <row r="326" spans="13:15" x14ac:dyDescent="0.3">
      <c r="M326" s="1"/>
      <c r="N326" s="1"/>
      <c r="O326" s="1"/>
    </row>
    <row r="327" spans="13:15" x14ac:dyDescent="0.3">
      <c r="M327" s="1"/>
      <c r="N327" s="1"/>
      <c r="O327" s="1"/>
    </row>
    <row r="328" spans="13:15" x14ac:dyDescent="0.3">
      <c r="M328" s="1"/>
      <c r="N328" s="1"/>
      <c r="O328" s="1"/>
    </row>
    <row r="329" spans="13:15" x14ac:dyDescent="0.3">
      <c r="M329" s="1"/>
      <c r="N329" s="1"/>
      <c r="O329" s="1"/>
    </row>
    <row r="330" spans="13:15" x14ac:dyDescent="0.3">
      <c r="M330" s="1"/>
      <c r="N330" s="1"/>
      <c r="O330" s="1"/>
    </row>
    <row r="331" spans="13:15" x14ac:dyDescent="0.3">
      <c r="M331" s="1"/>
      <c r="N331" s="1"/>
      <c r="O331" s="1"/>
    </row>
    <row r="332" spans="13:15" x14ac:dyDescent="0.3">
      <c r="M332" s="1"/>
      <c r="N332" s="1"/>
      <c r="O332" s="1"/>
    </row>
    <row r="333" spans="13:15" x14ac:dyDescent="0.3">
      <c r="M333" s="1"/>
      <c r="N333" s="1"/>
      <c r="O333" s="1"/>
    </row>
    <row r="334" spans="13:15" x14ac:dyDescent="0.3">
      <c r="M334" s="1"/>
      <c r="N334" s="1"/>
      <c r="O334" s="1"/>
    </row>
    <row r="335" spans="13:15" x14ac:dyDescent="0.3">
      <c r="M335" s="1"/>
      <c r="N335" s="1"/>
      <c r="O335" s="1"/>
    </row>
    <row r="336" spans="13:15" x14ac:dyDescent="0.3">
      <c r="M336" s="1"/>
      <c r="N336" s="1"/>
      <c r="O336" s="1"/>
    </row>
    <row r="337" spans="13:15" x14ac:dyDescent="0.3">
      <c r="M337" s="1"/>
      <c r="N337" s="1"/>
      <c r="O337" s="1"/>
    </row>
    <row r="338" spans="13:15" x14ac:dyDescent="0.3">
      <c r="M338" s="1"/>
      <c r="N338" s="1"/>
      <c r="O338" s="1"/>
    </row>
    <row r="339" spans="13:15" x14ac:dyDescent="0.3">
      <c r="M339" s="1"/>
      <c r="N339" s="1"/>
      <c r="O339" s="1"/>
    </row>
    <row r="340" spans="13:15" x14ac:dyDescent="0.3">
      <c r="M340" s="1"/>
      <c r="N340" s="1"/>
      <c r="O340" s="1"/>
    </row>
    <row r="341" spans="13:15" x14ac:dyDescent="0.3">
      <c r="M341" s="1"/>
      <c r="N341" s="1"/>
      <c r="O341" s="1"/>
    </row>
    <row r="342" spans="13:15" x14ac:dyDescent="0.3">
      <c r="M342" s="1"/>
      <c r="N342" s="1"/>
      <c r="O342" s="1"/>
    </row>
    <row r="343" spans="13:15" x14ac:dyDescent="0.3">
      <c r="M343" s="1"/>
      <c r="N343" s="1"/>
      <c r="O343" s="1"/>
    </row>
    <row r="344" spans="13:15" x14ac:dyDescent="0.3">
      <c r="M344" s="1"/>
      <c r="N344" s="1"/>
      <c r="O344" s="1"/>
    </row>
    <row r="345" spans="13:15" x14ac:dyDescent="0.3">
      <c r="M345" s="1"/>
      <c r="N345" s="1"/>
      <c r="O345" s="1"/>
    </row>
    <row r="346" spans="13:15" x14ac:dyDescent="0.3">
      <c r="M346" s="1"/>
      <c r="N346" s="1"/>
      <c r="O346" s="1"/>
    </row>
    <row r="347" spans="13:15" x14ac:dyDescent="0.3">
      <c r="M347" s="1"/>
      <c r="N347" s="1"/>
      <c r="O347" s="1"/>
    </row>
    <row r="348" spans="13:15" x14ac:dyDescent="0.3">
      <c r="M348" s="1"/>
      <c r="N348" s="1"/>
      <c r="O348" s="1"/>
    </row>
    <row r="349" spans="13:15" x14ac:dyDescent="0.3">
      <c r="M349" s="1"/>
      <c r="N349" s="1"/>
      <c r="O349" s="1"/>
    </row>
    <row r="350" spans="13:15" x14ac:dyDescent="0.3">
      <c r="M350" s="1"/>
      <c r="N350" s="1"/>
      <c r="O350" s="1"/>
    </row>
    <row r="351" spans="13:15" x14ac:dyDescent="0.3">
      <c r="M351" s="1"/>
      <c r="N351" s="1"/>
      <c r="O351" s="1"/>
    </row>
    <row r="352" spans="13:15" x14ac:dyDescent="0.3">
      <c r="M352" s="1"/>
      <c r="N352" s="1"/>
      <c r="O352" s="1"/>
    </row>
    <row r="353" spans="13:15" x14ac:dyDescent="0.3">
      <c r="M353" s="1"/>
      <c r="N353" s="1"/>
      <c r="O353" s="1"/>
    </row>
    <row r="354" spans="13:15" x14ac:dyDescent="0.3">
      <c r="M354" s="1"/>
      <c r="N354" s="1"/>
      <c r="O354" s="1"/>
    </row>
    <row r="355" spans="13:15" x14ac:dyDescent="0.3">
      <c r="M355" s="1"/>
      <c r="N355" s="1"/>
      <c r="O355" s="1"/>
    </row>
    <row r="356" spans="13:15" x14ac:dyDescent="0.3">
      <c r="M356" s="1"/>
      <c r="N356" s="1"/>
      <c r="O356" s="1"/>
    </row>
    <row r="357" spans="13:15" x14ac:dyDescent="0.3">
      <c r="M357" s="1"/>
      <c r="N357" s="1"/>
      <c r="O357" s="1"/>
    </row>
    <row r="358" spans="13:15" x14ac:dyDescent="0.3">
      <c r="M358" s="1"/>
      <c r="N358" s="1"/>
      <c r="O358" s="1"/>
    </row>
    <row r="359" spans="13:15" x14ac:dyDescent="0.3">
      <c r="M359" s="1"/>
      <c r="N359" s="1"/>
      <c r="O359" s="1"/>
    </row>
    <row r="360" spans="13:15" x14ac:dyDescent="0.3">
      <c r="M360" s="1"/>
      <c r="N360" s="1"/>
      <c r="O360" s="1"/>
    </row>
    <row r="361" spans="13:15" x14ac:dyDescent="0.3">
      <c r="M361" s="1"/>
      <c r="N361" s="1"/>
      <c r="O361" s="1"/>
    </row>
    <row r="362" spans="13:15" x14ac:dyDescent="0.3">
      <c r="M362" s="1"/>
      <c r="N362" s="1"/>
      <c r="O362" s="1"/>
    </row>
    <row r="363" spans="13:15" x14ac:dyDescent="0.3">
      <c r="M363" s="1"/>
      <c r="N363" s="1"/>
      <c r="O363" s="1"/>
    </row>
    <row r="364" spans="13:15" x14ac:dyDescent="0.3">
      <c r="M364" s="1"/>
      <c r="N364" s="1"/>
      <c r="O364" s="1"/>
    </row>
    <row r="365" spans="13:15" x14ac:dyDescent="0.3">
      <c r="M365" s="1"/>
      <c r="N365" s="1"/>
      <c r="O365" s="1"/>
    </row>
    <row r="366" spans="13:15" x14ac:dyDescent="0.3">
      <c r="M366" s="1"/>
      <c r="N366" s="1"/>
      <c r="O366" s="1"/>
    </row>
    <row r="367" spans="13:15" x14ac:dyDescent="0.3">
      <c r="M367" s="1"/>
      <c r="N367" s="1"/>
      <c r="O367" s="1"/>
    </row>
    <row r="368" spans="13:15" x14ac:dyDescent="0.3">
      <c r="M368" s="1"/>
      <c r="N368" s="1"/>
      <c r="O368" s="1"/>
    </row>
    <row r="369" spans="13:15" x14ac:dyDescent="0.3">
      <c r="M369" s="1"/>
      <c r="N369" s="1"/>
      <c r="O369" s="1"/>
    </row>
    <row r="370" spans="13:15" x14ac:dyDescent="0.3">
      <c r="M370" s="1"/>
      <c r="N370" s="1"/>
      <c r="O370" s="1"/>
    </row>
    <row r="371" spans="13:15" x14ac:dyDescent="0.3">
      <c r="M371" s="1"/>
      <c r="N371" s="1"/>
      <c r="O371" s="1"/>
    </row>
    <row r="372" spans="13:15" x14ac:dyDescent="0.3">
      <c r="M372" s="1"/>
      <c r="N372" s="1"/>
      <c r="O372" s="1"/>
    </row>
    <row r="373" spans="13:15" x14ac:dyDescent="0.3">
      <c r="M373" s="1"/>
      <c r="N373" s="1"/>
      <c r="O373" s="1"/>
    </row>
    <row r="374" spans="13:15" x14ac:dyDescent="0.3">
      <c r="M374" s="1"/>
      <c r="N374" s="1"/>
      <c r="O374" s="1"/>
    </row>
    <row r="375" spans="13:15" x14ac:dyDescent="0.3">
      <c r="M375" s="1"/>
      <c r="N375" s="1"/>
      <c r="O375" s="1"/>
    </row>
    <row r="376" spans="13:15" x14ac:dyDescent="0.3">
      <c r="M376" s="1"/>
      <c r="N376" s="1"/>
      <c r="O376" s="1"/>
    </row>
    <row r="377" spans="13:15" x14ac:dyDescent="0.3">
      <c r="M377" s="1"/>
      <c r="N377" s="1"/>
      <c r="O377" s="1"/>
    </row>
    <row r="378" spans="13:15" x14ac:dyDescent="0.3">
      <c r="M378" s="1"/>
      <c r="N378" s="1"/>
      <c r="O378" s="1"/>
    </row>
    <row r="379" spans="13:15" x14ac:dyDescent="0.3">
      <c r="M379" s="1"/>
      <c r="N379" s="1"/>
      <c r="O379" s="1"/>
    </row>
    <row r="380" spans="13:15" x14ac:dyDescent="0.3">
      <c r="M380" s="1"/>
      <c r="N380" s="1"/>
      <c r="O380" s="1"/>
    </row>
    <row r="381" spans="13:15" x14ac:dyDescent="0.3">
      <c r="M381" s="1"/>
      <c r="N381" s="1"/>
      <c r="O381" s="1"/>
    </row>
    <row r="382" spans="13:15" x14ac:dyDescent="0.3">
      <c r="M382" s="1"/>
      <c r="N382" s="1"/>
      <c r="O382" s="1"/>
    </row>
    <row r="383" spans="13:15" x14ac:dyDescent="0.3">
      <c r="M383" s="1"/>
      <c r="N383" s="1"/>
      <c r="O383" s="1"/>
    </row>
    <row r="384" spans="13:15" x14ac:dyDescent="0.3">
      <c r="M384" s="1"/>
      <c r="N384" s="1"/>
      <c r="O384" s="1"/>
    </row>
    <row r="385" spans="13:15" x14ac:dyDescent="0.3">
      <c r="M385" s="1"/>
      <c r="N385" s="1"/>
      <c r="O385" s="1"/>
    </row>
    <row r="386" spans="13:15" x14ac:dyDescent="0.3">
      <c r="M386" s="1"/>
      <c r="N386" s="1"/>
      <c r="O386" s="1"/>
    </row>
    <row r="387" spans="13:15" x14ac:dyDescent="0.3">
      <c r="M387" s="1"/>
      <c r="N387" s="1"/>
      <c r="O387" s="1"/>
    </row>
    <row r="388" spans="13:15" x14ac:dyDescent="0.3">
      <c r="M388" s="1"/>
      <c r="N388" s="1"/>
      <c r="O388" s="1"/>
    </row>
    <row r="389" spans="13:15" x14ac:dyDescent="0.3">
      <c r="M389" s="1"/>
      <c r="N389" s="1"/>
      <c r="O389" s="1"/>
    </row>
    <row r="390" spans="13:15" x14ac:dyDescent="0.3">
      <c r="M390" s="1"/>
      <c r="N390" s="1"/>
      <c r="O390" s="1"/>
    </row>
    <row r="391" spans="13:15" x14ac:dyDescent="0.3">
      <c r="M391" s="1"/>
      <c r="N391" s="1"/>
      <c r="O391" s="1"/>
    </row>
    <row r="392" spans="13:15" x14ac:dyDescent="0.3">
      <c r="M392" s="1"/>
      <c r="N392" s="1"/>
      <c r="O392" s="1"/>
    </row>
    <row r="393" spans="13:15" x14ac:dyDescent="0.3">
      <c r="M393" s="1"/>
      <c r="N393" s="1"/>
      <c r="O393" s="1"/>
    </row>
    <row r="394" spans="13:15" x14ac:dyDescent="0.3">
      <c r="M394" s="1"/>
      <c r="N394" s="1"/>
      <c r="O394" s="1"/>
    </row>
    <row r="395" spans="13:15" x14ac:dyDescent="0.3">
      <c r="M395" s="1"/>
      <c r="N395" s="1"/>
      <c r="O395" s="1"/>
    </row>
    <row r="396" spans="13:15" x14ac:dyDescent="0.3">
      <c r="M396" s="1"/>
      <c r="N396" s="1"/>
      <c r="O396" s="1"/>
    </row>
    <row r="397" spans="13:15" x14ac:dyDescent="0.3">
      <c r="M397" s="1"/>
      <c r="N397" s="1"/>
      <c r="O397" s="1"/>
    </row>
    <row r="398" spans="13:15" x14ac:dyDescent="0.3">
      <c r="M398" s="1"/>
      <c r="N398" s="1"/>
      <c r="O398" s="1"/>
    </row>
    <row r="399" spans="13:15" x14ac:dyDescent="0.3">
      <c r="M399" s="1"/>
      <c r="N399" s="1"/>
      <c r="O399" s="1"/>
    </row>
    <row r="400" spans="13:15" x14ac:dyDescent="0.3">
      <c r="M400" s="1"/>
      <c r="N400" s="1"/>
      <c r="O400" s="1"/>
    </row>
    <row r="401" spans="13:15" x14ac:dyDescent="0.3">
      <c r="M401" s="1"/>
      <c r="N401" s="1"/>
      <c r="O401" s="1"/>
    </row>
    <row r="402" spans="13:15" x14ac:dyDescent="0.3">
      <c r="M402" s="1"/>
      <c r="N402" s="1"/>
      <c r="O402" s="1"/>
    </row>
    <row r="403" spans="13:15" x14ac:dyDescent="0.3">
      <c r="M403" s="1"/>
      <c r="N403" s="1"/>
      <c r="O403" s="1"/>
    </row>
    <row r="404" spans="13:15" x14ac:dyDescent="0.3">
      <c r="M404" s="1"/>
      <c r="N404" s="1"/>
      <c r="O404" s="1"/>
    </row>
    <row r="405" spans="13:15" x14ac:dyDescent="0.3">
      <c r="M405" s="1"/>
      <c r="N405" s="1"/>
      <c r="O405" s="1"/>
    </row>
    <row r="406" spans="13:15" x14ac:dyDescent="0.3">
      <c r="M406" s="1"/>
      <c r="N406" s="1"/>
      <c r="O406" s="1"/>
    </row>
    <row r="407" spans="13:15" x14ac:dyDescent="0.3">
      <c r="M407" s="1"/>
      <c r="N407" s="1"/>
      <c r="O407" s="1"/>
    </row>
    <row r="408" spans="13:15" x14ac:dyDescent="0.3">
      <c r="M408" s="1"/>
      <c r="N408" s="1"/>
      <c r="O408" s="1"/>
    </row>
    <row r="409" spans="13:15" x14ac:dyDescent="0.3">
      <c r="M409" s="1"/>
      <c r="N409" s="1"/>
      <c r="O409" s="1"/>
    </row>
    <row r="410" spans="13:15" x14ac:dyDescent="0.3">
      <c r="M410" s="1"/>
      <c r="N410" s="1"/>
      <c r="O410" s="1"/>
    </row>
    <row r="411" spans="13:15" x14ac:dyDescent="0.3">
      <c r="M411" s="1"/>
      <c r="N411" s="1"/>
      <c r="O411" s="1"/>
    </row>
    <row r="412" spans="13:15" x14ac:dyDescent="0.3">
      <c r="M412" s="1"/>
      <c r="N412" s="1"/>
      <c r="O412" s="1"/>
    </row>
    <row r="413" spans="13:15" x14ac:dyDescent="0.3">
      <c r="M413" s="1"/>
      <c r="N413" s="1"/>
      <c r="O413" s="1"/>
    </row>
    <row r="414" spans="13:15" x14ac:dyDescent="0.3">
      <c r="M414" s="1"/>
      <c r="N414" s="1"/>
      <c r="O414" s="1"/>
    </row>
    <row r="415" spans="13:15" x14ac:dyDescent="0.3">
      <c r="M415" s="1"/>
      <c r="N415" s="1"/>
      <c r="O415" s="1"/>
    </row>
    <row r="416" spans="13:15" x14ac:dyDescent="0.3">
      <c r="M416" s="1"/>
      <c r="N416" s="1"/>
      <c r="O416" s="1"/>
    </row>
    <row r="417" spans="13:15" x14ac:dyDescent="0.3">
      <c r="M417" s="1"/>
      <c r="N417" s="1"/>
      <c r="O417" s="1"/>
    </row>
    <row r="418" spans="13:15" x14ac:dyDescent="0.3">
      <c r="M418" s="1"/>
      <c r="N418" s="1"/>
      <c r="O418" s="1"/>
    </row>
    <row r="419" spans="13:15" x14ac:dyDescent="0.3">
      <c r="M419" s="1"/>
      <c r="N419" s="1"/>
      <c r="O419" s="1"/>
    </row>
    <row r="420" spans="13:15" x14ac:dyDescent="0.3">
      <c r="M420" s="1"/>
      <c r="N420" s="1"/>
      <c r="O420" s="1"/>
    </row>
    <row r="421" spans="13:15" x14ac:dyDescent="0.3">
      <c r="M421" s="1"/>
      <c r="N421" s="1"/>
      <c r="O421" s="1"/>
    </row>
    <row r="422" spans="13:15" x14ac:dyDescent="0.3">
      <c r="M422" s="1"/>
      <c r="N422" s="1"/>
      <c r="O422" s="1"/>
    </row>
    <row r="423" spans="13:15" x14ac:dyDescent="0.3">
      <c r="M423" s="1"/>
      <c r="N423" s="1"/>
      <c r="O423" s="1"/>
    </row>
    <row r="424" spans="13:15" x14ac:dyDescent="0.3">
      <c r="M424" s="1"/>
      <c r="N424" s="1"/>
      <c r="O424" s="1"/>
    </row>
    <row r="425" spans="13:15" x14ac:dyDescent="0.3">
      <c r="M425" s="1"/>
      <c r="N425" s="1"/>
      <c r="O425" s="1"/>
    </row>
    <row r="426" spans="13:15" x14ac:dyDescent="0.3">
      <c r="M426" s="1"/>
      <c r="N426" s="1"/>
      <c r="O426" s="1"/>
    </row>
    <row r="427" spans="13:15" x14ac:dyDescent="0.3">
      <c r="M427" s="1"/>
      <c r="N427" s="1"/>
      <c r="O427" s="1"/>
    </row>
    <row r="428" spans="13:15" x14ac:dyDescent="0.3">
      <c r="M428" s="1"/>
      <c r="N428" s="1"/>
      <c r="O428" s="1"/>
    </row>
    <row r="429" spans="13:15" x14ac:dyDescent="0.3">
      <c r="M429" s="1"/>
      <c r="N429" s="1"/>
      <c r="O429" s="1"/>
    </row>
    <row r="430" spans="13:15" x14ac:dyDescent="0.3">
      <c r="M430" s="1"/>
      <c r="N430" s="1"/>
      <c r="O430" s="1"/>
    </row>
    <row r="431" spans="13:15" x14ac:dyDescent="0.3">
      <c r="M431" s="1"/>
      <c r="N431" s="1"/>
      <c r="O431" s="1"/>
    </row>
    <row r="432" spans="13:15" x14ac:dyDescent="0.3">
      <c r="M432" s="1"/>
      <c r="N432" s="1"/>
      <c r="O432" s="1"/>
    </row>
    <row r="433" spans="13:15" x14ac:dyDescent="0.3">
      <c r="M433" s="1"/>
      <c r="N433" s="1"/>
      <c r="O433" s="1"/>
    </row>
    <row r="434" spans="13:15" x14ac:dyDescent="0.3">
      <c r="M434" s="1"/>
      <c r="N434" s="1"/>
      <c r="O434" s="1"/>
    </row>
    <row r="435" spans="13:15" x14ac:dyDescent="0.3">
      <c r="M435" s="1"/>
      <c r="N435" s="1"/>
      <c r="O435" s="1"/>
    </row>
    <row r="436" spans="13:15" x14ac:dyDescent="0.3">
      <c r="M436" s="1"/>
      <c r="N436" s="1"/>
      <c r="O436" s="1"/>
    </row>
    <row r="437" spans="13:15" x14ac:dyDescent="0.3">
      <c r="M437" s="1"/>
      <c r="N437" s="1"/>
      <c r="O437" s="1"/>
    </row>
    <row r="438" spans="13:15" x14ac:dyDescent="0.3">
      <c r="M438" s="1"/>
      <c r="N438" s="1"/>
      <c r="O438" s="1"/>
    </row>
    <row r="439" spans="13:15" x14ac:dyDescent="0.3">
      <c r="M439" s="1"/>
      <c r="N439" s="1"/>
      <c r="O439" s="1"/>
    </row>
    <row r="440" spans="13:15" x14ac:dyDescent="0.3">
      <c r="M440" s="1"/>
      <c r="N440" s="1"/>
      <c r="O440" s="1"/>
    </row>
    <row r="441" spans="13:15" x14ac:dyDescent="0.3">
      <c r="M441" s="1"/>
      <c r="N441" s="1"/>
      <c r="O441" s="1"/>
    </row>
    <row r="442" spans="13:15" x14ac:dyDescent="0.3">
      <c r="M442" s="1"/>
      <c r="N442" s="1"/>
      <c r="O442" s="1"/>
    </row>
    <row r="443" spans="13:15" x14ac:dyDescent="0.3">
      <c r="M443" s="1"/>
      <c r="N443" s="1"/>
      <c r="O443" s="1"/>
    </row>
    <row r="444" spans="13:15" x14ac:dyDescent="0.3">
      <c r="M444" s="1"/>
      <c r="N444" s="1"/>
      <c r="O444" s="1"/>
    </row>
    <row r="445" spans="13:15" x14ac:dyDescent="0.3">
      <c r="M445" s="1"/>
      <c r="N445" s="1"/>
      <c r="O445" s="1"/>
    </row>
    <row r="446" spans="13:15" x14ac:dyDescent="0.3">
      <c r="M446" s="1"/>
      <c r="N446" s="1"/>
      <c r="O446" s="1"/>
    </row>
    <row r="447" spans="13:15" x14ac:dyDescent="0.3">
      <c r="M447" s="1"/>
      <c r="N447" s="1"/>
      <c r="O447" s="1"/>
    </row>
    <row r="448" spans="13:15" x14ac:dyDescent="0.3">
      <c r="M448" s="1"/>
      <c r="N448" s="1"/>
      <c r="O448" s="1"/>
    </row>
    <row r="449" spans="13:15" x14ac:dyDescent="0.3">
      <c r="M449" s="1"/>
      <c r="N449" s="1"/>
      <c r="O449" s="1"/>
    </row>
    <row r="450" spans="13:15" x14ac:dyDescent="0.3">
      <c r="M450" s="1"/>
      <c r="N450" s="1"/>
      <c r="O450" s="1"/>
    </row>
    <row r="451" spans="13:15" x14ac:dyDescent="0.3">
      <c r="M451" s="1"/>
      <c r="N451" s="1"/>
      <c r="O451" s="1"/>
    </row>
    <row r="452" spans="13:15" x14ac:dyDescent="0.3">
      <c r="M452" s="1"/>
      <c r="N452" s="1"/>
      <c r="O452" s="1"/>
    </row>
    <row r="453" spans="13:15" x14ac:dyDescent="0.3">
      <c r="M453" s="1"/>
      <c r="N453" s="1"/>
      <c r="O453" s="1"/>
    </row>
    <row r="454" spans="13:15" x14ac:dyDescent="0.3">
      <c r="M454" s="1"/>
      <c r="N454" s="1"/>
      <c r="O454" s="1"/>
    </row>
    <row r="455" spans="13:15" x14ac:dyDescent="0.3">
      <c r="M455" s="1"/>
      <c r="N455" s="1"/>
      <c r="O455" s="1"/>
    </row>
    <row r="456" spans="13:15" x14ac:dyDescent="0.3">
      <c r="M456" s="1"/>
      <c r="N456" s="1"/>
      <c r="O456" s="1"/>
    </row>
    <row r="457" spans="13:15" x14ac:dyDescent="0.3">
      <c r="M457" s="1"/>
      <c r="N457" s="1"/>
      <c r="O457" s="1"/>
    </row>
    <row r="458" spans="13:15" x14ac:dyDescent="0.3">
      <c r="M458" s="1"/>
      <c r="N458" s="1"/>
      <c r="O458" s="1"/>
    </row>
    <row r="459" spans="13:15" x14ac:dyDescent="0.3">
      <c r="M459" s="1"/>
      <c r="N459" s="1"/>
      <c r="O459" s="1"/>
    </row>
    <row r="460" spans="13:15" x14ac:dyDescent="0.3">
      <c r="M460" s="1"/>
      <c r="N460" s="1"/>
      <c r="O460" s="1"/>
    </row>
    <row r="461" spans="13:15" x14ac:dyDescent="0.3">
      <c r="M461" s="1"/>
      <c r="N461" s="1"/>
      <c r="O461" s="1"/>
    </row>
    <row r="462" spans="13:15" x14ac:dyDescent="0.3">
      <c r="M462" s="1"/>
      <c r="N462" s="1"/>
      <c r="O462" s="1"/>
    </row>
    <row r="463" spans="13:15" x14ac:dyDescent="0.3">
      <c r="M463" s="1"/>
      <c r="N463" s="1"/>
      <c r="O463" s="1"/>
    </row>
    <row r="464" spans="13:15" x14ac:dyDescent="0.3">
      <c r="M464" s="1"/>
      <c r="N464" s="1"/>
      <c r="O464" s="1"/>
    </row>
    <row r="465" spans="13:15" x14ac:dyDescent="0.3">
      <c r="M465" s="1"/>
      <c r="N465" s="1"/>
      <c r="O465" s="1"/>
    </row>
    <row r="466" spans="13:15" x14ac:dyDescent="0.3">
      <c r="M466" s="1"/>
      <c r="N466" s="1"/>
      <c r="O466" s="1"/>
    </row>
    <row r="467" spans="13:15" x14ac:dyDescent="0.3">
      <c r="M467" s="1"/>
      <c r="N467" s="1"/>
      <c r="O467" s="1"/>
    </row>
    <row r="468" spans="13:15" x14ac:dyDescent="0.3">
      <c r="M468" s="1"/>
      <c r="N468" s="1"/>
      <c r="O468" s="1"/>
    </row>
    <row r="469" spans="13:15" x14ac:dyDescent="0.3">
      <c r="M469" s="1"/>
      <c r="N469" s="1"/>
      <c r="O469" s="1"/>
    </row>
    <row r="470" spans="13:15" x14ac:dyDescent="0.3">
      <c r="M470" s="1"/>
      <c r="N470" s="1"/>
      <c r="O470" s="1"/>
    </row>
    <row r="471" spans="13:15" x14ac:dyDescent="0.3">
      <c r="M471" s="1"/>
      <c r="N471" s="1"/>
      <c r="O471" s="1"/>
    </row>
    <row r="472" spans="13:15" x14ac:dyDescent="0.3">
      <c r="M472" s="1"/>
      <c r="N472" s="1"/>
      <c r="O472" s="1"/>
    </row>
    <row r="473" spans="13:15" x14ac:dyDescent="0.3">
      <c r="M473" s="1"/>
      <c r="N473" s="1"/>
      <c r="O473" s="1"/>
    </row>
    <row r="474" spans="13:15" x14ac:dyDescent="0.3">
      <c r="M474" s="1"/>
      <c r="N474" s="1"/>
      <c r="O474" s="1"/>
    </row>
    <row r="475" spans="13:15" x14ac:dyDescent="0.3">
      <c r="M475" s="1"/>
      <c r="N475" s="1"/>
      <c r="O475" s="1"/>
    </row>
    <row r="476" spans="13:15" x14ac:dyDescent="0.3">
      <c r="M476" s="1"/>
      <c r="N476" s="1"/>
      <c r="O476" s="1"/>
    </row>
    <row r="477" spans="13:15" x14ac:dyDescent="0.3">
      <c r="M477" s="1"/>
      <c r="N477" s="1"/>
      <c r="O477" s="1"/>
    </row>
    <row r="478" spans="13:15" x14ac:dyDescent="0.3">
      <c r="M478" s="1"/>
      <c r="N478" s="1"/>
      <c r="O478" s="1"/>
    </row>
    <row r="479" spans="13:15" x14ac:dyDescent="0.3">
      <c r="M479" s="1"/>
      <c r="N479" s="1"/>
      <c r="O479" s="1"/>
    </row>
    <row r="480" spans="13:15" x14ac:dyDescent="0.3">
      <c r="M480" s="1"/>
      <c r="N480" s="1"/>
      <c r="O480" s="1"/>
    </row>
    <row r="481" spans="13:15" x14ac:dyDescent="0.3">
      <c r="M481" s="1"/>
      <c r="N481" s="1"/>
      <c r="O481" s="1"/>
    </row>
    <row r="482" spans="13:15" x14ac:dyDescent="0.3">
      <c r="M482" s="1"/>
      <c r="N482" s="1"/>
      <c r="O482" s="1"/>
    </row>
    <row r="483" spans="13:15" x14ac:dyDescent="0.3">
      <c r="M483" s="1"/>
      <c r="N483" s="1"/>
      <c r="O483" s="1"/>
    </row>
    <row r="484" spans="13:15" x14ac:dyDescent="0.3">
      <c r="M484" s="1"/>
      <c r="N484" s="1"/>
      <c r="O484" s="1"/>
    </row>
    <row r="485" spans="13:15" x14ac:dyDescent="0.3">
      <c r="M485" s="1"/>
      <c r="N485" s="1"/>
      <c r="O485" s="1"/>
    </row>
    <row r="486" spans="13:15" x14ac:dyDescent="0.3">
      <c r="M486" s="1"/>
      <c r="N486" s="1"/>
      <c r="O486" s="1"/>
    </row>
    <row r="487" spans="13:15" x14ac:dyDescent="0.3">
      <c r="M487" s="1"/>
      <c r="N487" s="1"/>
      <c r="O487" s="1"/>
    </row>
    <row r="488" spans="13:15" x14ac:dyDescent="0.3">
      <c r="M488" s="1"/>
      <c r="N488" s="1"/>
      <c r="O488" s="1"/>
    </row>
    <row r="489" spans="13:15" x14ac:dyDescent="0.3">
      <c r="M489" s="1"/>
      <c r="N489" s="1"/>
      <c r="O489" s="1"/>
    </row>
    <row r="490" spans="13:15" x14ac:dyDescent="0.3">
      <c r="M490" s="1"/>
      <c r="N490" s="1"/>
      <c r="O490" s="1"/>
    </row>
    <row r="491" spans="13:15" x14ac:dyDescent="0.3">
      <c r="M491" s="1"/>
      <c r="N491" s="1"/>
      <c r="O491" s="1"/>
    </row>
    <row r="492" spans="13:15" x14ac:dyDescent="0.3">
      <c r="M492" s="1"/>
      <c r="N492" s="1"/>
      <c r="O492" s="1"/>
    </row>
    <row r="493" spans="13:15" x14ac:dyDescent="0.3">
      <c r="M493" s="1"/>
      <c r="N493" s="1"/>
      <c r="O493" s="1"/>
    </row>
    <row r="494" spans="13:15" x14ac:dyDescent="0.3">
      <c r="M494" s="1"/>
      <c r="N494" s="1"/>
      <c r="O494" s="1"/>
    </row>
    <row r="495" spans="13:15" x14ac:dyDescent="0.3">
      <c r="M495" s="1"/>
      <c r="N495" s="1"/>
      <c r="O495" s="1"/>
    </row>
    <row r="496" spans="13:15" x14ac:dyDescent="0.3">
      <c r="M496" s="1"/>
      <c r="N496" s="1"/>
      <c r="O496" s="1"/>
    </row>
    <row r="497" spans="13:15" x14ac:dyDescent="0.3">
      <c r="M497" s="1"/>
      <c r="N497" s="1"/>
      <c r="O497" s="1"/>
    </row>
    <row r="498" spans="13:15" x14ac:dyDescent="0.3">
      <c r="M498" s="1"/>
      <c r="N498" s="1"/>
      <c r="O498" s="1"/>
    </row>
    <row r="499" spans="13:15" x14ac:dyDescent="0.3">
      <c r="M499" s="1"/>
      <c r="N499" s="1"/>
      <c r="O499" s="1"/>
    </row>
    <row r="500" spans="13:15" x14ac:dyDescent="0.3">
      <c r="M500" s="1"/>
      <c r="N500" s="1"/>
      <c r="O500" s="1"/>
    </row>
    <row r="501" spans="13:15" x14ac:dyDescent="0.3">
      <c r="M501" s="1"/>
      <c r="N501" s="1"/>
      <c r="O501" s="1"/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  <row r="575" spans="13:15" x14ac:dyDescent="0.3">
      <c r="M575" s="1"/>
      <c r="N575" s="1"/>
      <c r="O575" s="1"/>
    </row>
    <row r="576" spans="13:15" x14ac:dyDescent="0.3">
      <c r="M576" s="1"/>
      <c r="N576" s="1"/>
      <c r="O576" s="1"/>
    </row>
    <row r="577" spans="13:15" x14ac:dyDescent="0.3">
      <c r="M577" s="1"/>
      <c r="N577" s="1"/>
      <c r="O577" s="1"/>
    </row>
    <row r="578" spans="13:15" x14ac:dyDescent="0.3">
      <c r="M578" s="1"/>
      <c r="N578" s="1"/>
      <c r="O578" s="1"/>
    </row>
    <row r="579" spans="13:15" x14ac:dyDescent="0.3">
      <c r="M579" s="1"/>
      <c r="N579" s="1"/>
      <c r="O579" s="1"/>
    </row>
    <row r="580" spans="13:15" x14ac:dyDescent="0.3">
      <c r="M580" s="1"/>
      <c r="N580" s="1"/>
      <c r="O580" s="1"/>
    </row>
    <row r="581" spans="13:15" x14ac:dyDescent="0.3">
      <c r="M581" s="1"/>
      <c r="N581" s="1"/>
      <c r="O581" s="1"/>
    </row>
    <row r="582" spans="13:15" x14ac:dyDescent="0.3">
      <c r="M582" s="1"/>
      <c r="N582" s="1"/>
      <c r="O582" s="1"/>
    </row>
    <row r="583" spans="13:15" x14ac:dyDescent="0.3">
      <c r="M583" s="1"/>
      <c r="N583" s="1"/>
      <c r="O583" s="1"/>
    </row>
    <row r="584" spans="13:15" x14ac:dyDescent="0.3">
      <c r="M584" s="1"/>
      <c r="N584" s="1"/>
      <c r="O584" s="1"/>
    </row>
    <row r="585" spans="13:15" x14ac:dyDescent="0.3">
      <c r="M585" s="1"/>
      <c r="N585" s="1"/>
      <c r="O585" s="1"/>
    </row>
    <row r="586" spans="13:15" x14ac:dyDescent="0.3">
      <c r="M586" s="1"/>
      <c r="N586" s="1"/>
      <c r="O586" s="1"/>
    </row>
    <row r="587" spans="13:15" x14ac:dyDescent="0.3">
      <c r="M587" s="1"/>
      <c r="N587" s="1"/>
      <c r="O587" s="1"/>
    </row>
    <row r="588" spans="13:15" x14ac:dyDescent="0.3">
      <c r="M588" s="1"/>
      <c r="N588" s="1"/>
      <c r="O588" s="1"/>
    </row>
    <row r="589" spans="13:15" x14ac:dyDescent="0.3">
      <c r="M589" s="1"/>
      <c r="N589" s="1"/>
      <c r="O589" s="1"/>
    </row>
    <row r="590" spans="13:15" x14ac:dyDescent="0.3">
      <c r="M590" s="1"/>
      <c r="N590" s="1"/>
      <c r="O590" s="1"/>
    </row>
    <row r="591" spans="13:15" x14ac:dyDescent="0.3">
      <c r="M591" s="1"/>
      <c r="N591" s="1"/>
      <c r="O591" s="1"/>
    </row>
    <row r="592" spans="13:15" x14ac:dyDescent="0.3">
      <c r="M592" s="1"/>
      <c r="N592" s="1"/>
      <c r="O592" s="1"/>
    </row>
    <row r="593" spans="13:15" x14ac:dyDescent="0.3">
      <c r="M593" s="1"/>
      <c r="N593" s="1"/>
      <c r="O593" s="1"/>
    </row>
    <row r="594" spans="13:15" x14ac:dyDescent="0.3">
      <c r="M594" s="1"/>
      <c r="N594" s="1"/>
      <c r="O594" s="1"/>
    </row>
    <row r="595" spans="13:15" x14ac:dyDescent="0.3">
      <c r="M595" s="1"/>
      <c r="N595" s="1"/>
      <c r="O595" s="1"/>
    </row>
    <row r="596" spans="13:15" x14ac:dyDescent="0.3">
      <c r="M596" s="1"/>
      <c r="N596" s="1"/>
      <c r="O596" s="1"/>
    </row>
    <row r="597" spans="13:15" x14ac:dyDescent="0.3">
      <c r="M597" s="1"/>
      <c r="N597" s="1"/>
      <c r="O597" s="1"/>
    </row>
    <row r="598" spans="13:15" x14ac:dyDescent="0.3">
      <c r="M598" s="1"/>
      <c r="N598" s="1"/>
      <c r="O598" s="1"/>
    </row>
    <row r="599" spans="13:15" x14ac:dyDescent="0.3">
      <c r="M599" s="1"/>
      <c r="N599" s="1"/>
      <c r="O599" s="1"/>
    </row>
    <row r="600" spans="13:15" x14ac:dyDescent="0.3">
      <c r="M600" s="1"/>
      <c r="N600" s="1"/>
      <c r="O600" s="1"/>
    </row>
    <row r="601" spans="13:15" x14ac:dyDescent="0.3">
      <c r="M601" s="1"/>
      <c r="N601" s="1"/>
      <c r="O601" s="1"/>
    </row>
    <row r="602" spans="13:15" x14ac:dyDescent="0.3">
      <c r="M602" s="1"/>
      <c r="N602" s="1"/>
      <c r="O602" s="1"/>
    </row>
    <row r="603" spans="13:15" x14ac:dyDescent="0.3">
      <c r="M603" s="1"/>
      <c r="N603" s="1"/>
      <c r="O603" s="1"/>
    </row>
    <row r="604" spans="13:15" x14ac:dyDescent="0.3">
      <c r="M604" s="1"/>
      <c r="N604" s="1"/>
      <c r="O604" s="1"/>
    </row>
    <row r="605" spans="13:15" x14ac:dyDescent="0.3">
      <c r="M605" s="1"/>
      <c r="N605" s="1"/>
      <c r="O605" s="1"/>
    </row>
    <row r="606" spans="13:15" x14ac:dyDescent="0.3">
      <c r="M606" s="1"/>
      <c r="N606" s="1"/>
      <c r="O606" s="1"/>
    </row>
    <row r="607" spans="13:15" x14ac:dyDescent="0.3">
      <c r="M607" s="1"/>
      <c r="N607" s="1"/>
      <c r="O607" s="1"/>
    </row>
    <row r="608" spans="13:15" x14ac:dyDescent="0.3">
      <c r="M608" s="1"/>
      <c r="N608" s="1"/>
      <c r="O608" s="1"/>
    </row>
    <row r="609" spans="13:15" x14ac:dyDescent="0.3">
      <c r="M609" s="1"/>
      <c r="N609" s="1"/>
      <c r="O609" s="1"/>
    </row>
    <row r="610" spans="13:15" x14ac:dyDescent="0.3">
      <c r="M610" s="1"/>
      <c r="N610" s="1"/>
      <c r="O610" s="1"/>
    </row>
    <row r="611" spans="13:15" x14ac:dyDescent="0.3">
      <c r="M611" s="1"/>
      <c r="N611" s="1"/>
      <c r="O611" s="1"/>
    </row>
    <row r="612" spans="13:15" x14ac:dyDescent="0.3">
      <c r="M612" s="1"/>
      <c r="N612" s="1"/>
      <c r="O612" s="1"/>
    </row>
    <row r="613" spans="13:15" x14ac:dyDescent="0.3">
      <c r="M613" s="1"/>
      <c r="N613" s="1"/>
      <c r="O613" s="1"/>
    </row>
    <row r="614" spans="13:15" x14ac:dyDescent="0.3">
      <c r="M614" s="1"/>
      <c r="N614" s="1"/>
      <c r="O614" s="1"/>
    </row>
    <row r="615" spans="13:15" x14ac:dyDescent="0.3">
      <c r="M615" s="1"/>
      <c r="N615" s="1"/>
      <c r="O615" s="1"/>
    </row>
    <row r="616" spans="13:15" x14ac:dyDescent="0.3">
      <c r="M616" s="1"/>
      <c r="N616" s="1"/>
      <c r="O616" s="1"/>
    </row>
    <row r="617" spans="13:15" x14ac:dyDescent="0.3">
      <c r="M617" s="1"/>
      <c r="N617" s="1"/>
      <c r="O617" s="1"/>
    </row>
    <row r="618" spans="13:15" x14ac:dyDescent="0.3">
      <c r="M618" s="1"/>
      <c r="N618" s="1"/>
      <c r="O618" s="1"/>
    </row>
    <row r="619" spans="13:15" x14ac:dyDescent="0.3">
      <c r="M619" s="1"/>
      <c r="N619" s="1"/>
      <c r="O619" s="1"/>
    </row>
    <row r="620" spans="13:15" x14ac:dyDescent="0.3">
      <c r="M620" s="1"/>
      <c r="N620" s="1"/>
      <c r="O620" s="1"/>
    </row>
    <row r="621" spans="13:15" x14ac:dyDescent="0.3">
      <c r="M621" s="1"/>
      <c r="N621" s="1"/>
      <c r="O621" s="1"/>
    </row>
    <row r="622" spans="13:15" x14ac:dyDescent="0.3">
      <c r="M622" s="1"/>
      <c r="N622" s="1"/>
      <c r="O622" s="1"/>
    </row>
    <row r="623" spans="13:15" x14ac:dyDescent="0.3">
      <c r="M623" s="1"/>
      <c r="N623" s="1"/>
      <c r="O623" s="1"/>
    </row>
    <row r="624" spans="13:15" x14ac:dyDescent="0.3">
      <c r="M624" s="1"/>
      <c r="N624" s="1"/>
      <c r="O624" s="1"/>
    </row>
    <row r="625" spans="13:15" x14ac:dyDescent="0.3">
      <c r="M625" s="1"/>
      <c r="N625" s="1"/>
      <c r="O625" s="1"/>
    </row>
    <row r="626" spans="13:15" x14ac:dyDescent="0.3">
      <c r="M626" s="1"/>
      <c r="N626" s="1"/>
      <c r="O626" s="1"/>
    </row>
    <row r="627" spans="13:15" x14ac:dyDescent="0.3">
      <c r="M627" s="1"/>
      <c r="N627" s="1"/>
      <c r="O627" s="1"/>
    </row>
    <row r="628" spans="13:15" x14ac:dyDescent="0.3">
      <c r="M628" s="1"/>
      <c r="N628" s="1"/>
      <c r="O628" s="1"/>
    </row>
    <row r="629" spans="13:15" x14ac:dyDescent="0.3">
      <c r="M629" s="1"/>
      <c r="N629" s="1"/>
      <c r="O629" s="1"/>
    </row>
    <row r="630" spans="13:15" x14ac:dyDescent="0.3">
      <c r="M630" s="1"/>
      <c r="N630" s="1"/>
      <c r="O630" s="1"/>
    </row>
    <row r="631" spans="13:15" x14ac:dyDescent="0.3">
      <c r="M631" s="1"/>
      <c r="N631" s="1"/>
      <c r="O631" s="1"/>
    </row>
    <row r="632" spans="13:15" x14ac:dyDescent="0.3">
      <c r="M632" s="1"/>
      <c r="N632" s="1"/>
      <c r="O632" s="1"/>
    </row>
    <row r="633" spans="13:15" x14ac:dyDescent="0.3">
      <c r="M633" s="1"/>
      <c r="N633" s="1"/>
      <c r="O633" s="1"/>
    </row>
    <row r="634" spans="13:15" x14ac:dyDescent="0.3">
      <c r="M634" s="1"/>
      <c r="N634" s="1"/>
      <c r="O634" s="1"/>
    </row>
    <row r="635" spans="13:15" x14ac:dyDescent="0.3">
      <c r="M635" s="1"/>
      <c r="N635" s="1"/>
      <c r="O635" s="1"/>
    </row>
    <row r="636" spans="13:15" x14ac:dyDescent="0.3">
      <c r="M636" s="1"/>
      <c r="N636" s="1"/>
      <c r="O636" s="1"/>
    </row>
    <row r="637" spans="13:15" x14ac:dyDescent="0.3">
      <c r="M637" s="1"/>
      <c r="N637" s="1"/>
      <c r="O637" s="1"/>
    </row>
    <row r="638" spans="13:15" x14ac:dyDescent="0.3">
      <c r="M638" s="1"/>
      <c r="N638" s="1"/>
      <c r="O638" s="1"/>
    </row>
    <row r="639" spans="13:15" x14ac:dyDescent="0.3">
      <c r="M639" s="1"/>
      <c r="N639" s="1"/>
      <c r="O639" s="1"/>
    </row>
    <row r="640" spans="13:15" x14ac:dyDescent="0.3">
      <c r="M640" s="1"/>
      <c r="N640" s="1"/>
      <c r="O640" s="1"/>
    </row>
    <row r="641" spans="13:15" x14ac:dyDescent="0.3">
      <c r="M641" s="1"/>
      <c r="N641" s="1"/>
      <c r="O641" s="1"/>
    </row>
    <row r="642" spans="13:15" x14ac:dyDescent="0.3">
      <c r="M642" s="1"/>
      <c r="N642" s="1"/>
      <c r="O642" s="1"/>
    </row>
    <row r="643" spans="13:15" x14ac:dyDescent="0.3">
      <c r="M643" s="1"/>
      <c r="N643" s="1"/>
      <c r="O643" s="1"/>
    </row>
    <row r="644" spans="13:15" x14ac:dyDescent="0.3">
      <c r="M644" s="1"/>
      <c r="N644" s="1"/>
      <c r="O644" s="1"/>
    </row>
    <row r="645" spans="13:15" x14ac:dyDescent="0.3">
      <c r="M645" s="1"/>
      <c r="N645" s="1"/>
      <c r="O645" s="1"/>
    </row>
    <row r="646" spans="13:15" x14ac:dyDescent="0.3">
      <c r="M646" s="1"/>
      <c r="N646" s="1"/>
      <c r="O646" s="1"/>
    </row>
    <row r="647" spans="13:15" x14ac:dyDescent="0.3">
      <c r="M647" s="1"/>
      <c r="N647" s="1"/>
      <c r="O647" s="1"/>
    </row>
    <row r="648" spans="13:15" x14ac:dyDescent="0.3">
      <c r="M648" s="1"/>
      <c r="N648" s="1"/>
      <c r="O648" s="1"/>
    </row>
    <row r="649" spans="13:15" x14ac:dyDescent="0.3">
      <c r="M649" s="1"/>
      <c r="N649" s="1"/>
      <c r="O649" s="1"/>
    </row>
    <row r="650" spans="13:15" x14ac:dyDescent="0.3">
      <c r="M650" s="1"/>
      <c r="N650" s="1"/>
      <c r="O650" s="1"/>
    </row>
    <row r="651" spans="13:15" x14ac:dyDescent="0.3">
      <c r="M651" s="1"/>
      <c r="N651" s="1"/>
      <c r="O651" s="1"/>
    </row>
    <row r="652" spans="13:15" x14ac:dyDescent="0.3">
      <c r="M652" s="1"/>
      <c r="N652" s="1"/>
      <c r="O652" s="1"/>
    </row>
    <row r="653" spans="13:15" x14ac:dyDescent="0.3">
      <c r="M653" s="1"/>
      <c r="N653" s="1"/>
      <c r="O653" s="1"/>
    </row>
    <row r="654" spans="13:15" x14ac:dyDescent="0.3">
      <c r="M654" s="1"/>
      <c r="N654" s="1"/>
      <c r="O654" s="1"/>
    </row>
    <row r="655" spans="13:15" x14ac:dyDescent="0.3">
      <c r="M655" s="1"/>
      <c r="N655" s="1"/>
      <c r="O655" s="1"/>
    </row>
    <row r="656" spans="13:15" x14ac:dyDescent="0.3">
      <c r="M656" s="1"/>
      <c r="N656" s="1"/>
      <c r="O656" s="1"/>
    </row>
    <row r="657" spans="13:15" x14ac:dyDescent="0.3">
      <c r="M657" s="1"/>
      <c r="N657" s="1"/>
      <c r="O657" s="1"/>
    </row>
    <row r="658" spans="13:15" x14ac:dyDescent="0.3">
      <c r="M658" s="1"/>
      <c r="N658" s="1"/>
      <c r="O658" s="1"/>
    </row>
    <row r="659" spans="13:15" x14ac:dyDescent="0.3">
      <c r="M659" s="1"/>
      <c r="N659" s="1"/>
      <c r="O659" s="1"/>
    </row>
    <row r="660" spans="13:15" x14ac:dyDescent="0.3">
      <c r="M660" s="1"/>
      <c r="N660" s="1"/>
      <c r="O660" s="1"/>
    </row>
    <row r="661" spans="13:15" x14ac:dyDescent="0.3">
      <c r="M661" s="1"/>
      <c r="N661" s="1"/>
      <c r="O661" s="1"/>
    </row>
    <row r="662" spans="13:15" x14ac:dyDescent="0.3">
      <c r="M662" s="1"/>
      <c r="N662" s="1"/>
      <c r="O662" s="1"/>
    </row>
    <row r="663" spans="13:15" x14ac:dyDescent="0.3">
      <c r="M663" s="1"/>
      <c r="N663" s="1"/>
      <c r="O663" s="1"/>
    </row>
    <row r="664" spans="13:15" x14ac:dyDescent="0.3">
      <c r="M664" s="1"/>
      <c r="N664" s="1"/>
      <c r="O664" s="1"/>
    </row>
    <row r="665" spans="13:15" x14ac:dyDescent="0.3">
      <c r="M665" s="1"/>
      <c r="N665" s="1"/>
      <c r="O665" s="1"/>
    </row>
    <row r="666" spans="13:15" x14ac:dyDescent="0.3">
      <c r="M666" s="1"/>
      <c r="N666" s="1"/>
      <c r="O666" s="1"/>
    </row>
    <row r="667" spans="13:15" x14ac:dyDescent="0.3">
      <c r="M667" s="1"/>
      <c r="N667" s="1"/>
      <c r="O667" s="1"/>
    </row>
    <row r="668" spans="13:15" x14ac:dyDescent="0.3">
      <c r="M668" s="1"/>
      <c r="N668" s="1"/>
      <c r="O668" s="1"/>
    </row>
    <row r="669" spans="13:15" x14ac:dyDescent="0.3">
      <c r="M669" s="1"/>
      <c r="N669" s="1"/>
      <c r="O669" s="1"/>
    </row>
    <row r="670" spans="13:15" x14ac:dyDescent="0.3">
      <c r="M670" s="1"/>
      <c r="N670" s="1"/>
      <c r="O670" s="1"/>
    </row>
    <row r="671" spans="13:15" x14ac:dyDescent="0.3">
      <c r="M671" s="1"/>
      <c r="N671" s="1"/>
      <c r="O671" s="1"/>
    </row>
    <row r="672" spans="13:15" x14ac:dyDescent="0.3">
      <c r="M672" s="1"/>
      <c r="N672" s="1"/>
      <c r="O672" s="1"/>
    </row>
    <row r="673" spans="13:15" x14ac:dyDescent="0.3">
      <c r="M673" s="1"/>
      <c r="N673" s="1"/>
      <c r="O673" s="1"/>
    </row>
    <row r="674" spans="13:15" x14ac:dyDescent="0.3">
      <c r="M674" s="1"/>
      <c r="N674" s="1"/>
      <c r="O674" s="1"/>
    </row>
    <row r="675" spans="13:15" x14ac:dyDescent="0.3">
      <c r="M675" s="1"/>
      <c r="N675" s="1"/>
      <c r="O675" s="1"/>
    </row>
    <row r="676" spans="13:15" x14ac:dyDescent="0.3">
      <c r="M676" s="1"/>
      <c r="N676" s="1"/>
      <c r="O676" s="1"/>
    </row>
    <row r="677" spans="13:15" x14ac:dyDescent="0.3">
      <c r="M677" s="1"/>
      <c r="N677" s="1"/>
      <c r="O677" s="1"/>
    </row>
    <row r="678" spans="13:15" x14ac:dyDescent="0.3">
      <c r="M678" s="1"/>
      <c r="N678" s="1"/>
      <c r="O678" s="1"/>
    </row>
    <row r="679" spans="13:15" x14ac:dyDescent="0.3">
      <c r="M679" s="1"/>
      <c r="N679" s="1"/>
      <c r="O679" s="1"/>
    </row>
    <row r="680" spans="13:15" x14ac:dyDescent="0.3">
      <c r="M680" s="1"/>
      <c r="N680" s="1"/>
      <c r="O680" s="1"/>
    </row>
    <row r="681" spans="13:15" x14ac:dyDescent="0.3">
      <c r="M681" s="1"/>
      <c r="N681" s="1"/>
      <c r="O681" s="1"/>
    </row>
    <row r="682" spans="13:15" x14ac:dyDescent="0.3">
      <c r="M682" s="1"/>
      <c r="N682" s="1"/>
      <c r="O682" s="1"/>
    </row>
    <row r="683" spans="13:15" x14ac:dyDescent="0.3">
      <c r="M683" s="1"/>
      <c r="N683" s="1"/>
      <c r="O683" s="1"/>
    </row>
    <row r="684" spans="13:15" x14ac:dyDescent="0.3">
      <c r="M684" s="1"/>
      <c r="N684" s="1"/>
      <c r="O684" s="1"/>
    </row>
    <row r="685" spans="13:15" x14ac:dyDescent="0.3">
      <c r="M685" s="1"/>
      <c r="N685" s="1"/>
      <c r="O685" s="1"/>
    </row>
    <row r="686" spans="13:15" x14ac:dyDescent="0.3">
      <c r="M686" s="1"/>
      <c r="N686" s="1"/>
      <c r="O686" s="1"/>
    </row>
    <row r="687" spans="13:15" x14ac:dyDescent="0.3">
      <c r="M687" s="1"/>
      <c r="N687" s="1"/>
      <c r="O687" s="1"/>
    </row>
    <row r="688" spans="13:15" x14ac:dyDescent="0.3">
      <c r="M688" s="1"/>
      <c r="N688" s="1"/>
      <c r="O688" s="1"/>
    </row>
    <row r="689" spans="13:15" x14ac:dyDescent="0.3">
      <c r="M689" s="1"/>
      <c r="N689" s="1"/>
      <c r="O689" s="1"/>
    </row>
    <row r="690" spans="13:15" x14ac:dyDescent="0.3">
      <c r="M690" s="1"/>
      <c r="N690" s="1"/>
      <c r="O690" s="1"/>
    </row>
    <row r="691" spans="13:15" x14ac:dyDescent="0.3">
      <c r="M691" s="1"/>
      <c r="N691" s="1"/>
      <c r="O691" s="1"/>
    </row>
    <row r="692" spans="13:15" x14ac:dyDescent="0.3">
      <c r="M692" s="1"/>
      <c r="N692" s="1"/>
      <c r="O692" s="1"/>
    </row>
    <row r="693" spans="13:15" x14ac:dyDescent="0.3">
      <c r="M693" s="1"/>
      <c r="N693" s="1"/>
      <c r="O693" s="1"/>
    </row>
    <row r="694" spans="13:15" x14ac:dyDescent="0.3">
      <c r="M694" s="1"/>
      <c r="N694" s="1"/>
      <c r="O694" s="1"/>
    </row>
    <row r="695" spans="13:15" x14ac:dyDescent="0.3">
      <c r="M695" s="1"/>
      <c r="N695" s="1"/>
      <c r="O695" s="1"/>
    </row>
    <row r="696" spans="13:15" x14ac:dyDescent="0.3">
      <c r="M696" s="1"/>
      <c r="N696" s="1"/>
      <c r="O696" s="1"/>
    </row>
    <row r="697" spans="13:15" x14ac:dyDescent="0.3">
      <c r="M697" s="1"/>
      <c r="N697" s="1"/>
      <c r="O697" s="1"/>
    </row>
    <row r="698" spans="13:15" x14ac:dyDescent="0.3">
      <c r="M698" s="1"/>
      <c r="N698" s="1"/>
      <c r="O698" s="1"/>
    </row>
    <row r="699" spans="13:15" x14ac:dyDescent="0.3">
      <c r="M699" s="1"/>
      <c r="N699" s="1"/>
      <c r="O699" s="1"/>
    </row>
    <row r="700" spans="13:15" x14ac:dyDescent="0.3">
      <c r="M700" s="1"/>
      <c r="N700" s="1"/>
      <c r="O700" s="1"/>
    </row>
    <row r="701" spans="13:15" x14ac:dyDescent="0.3">
      <c r="M701" s="1"/>
      <c r="N701" s="1"/>
      <c r="O701" s="1"/>
    </row>
    <row r="702" spans="13:15" x14ac:dyDescent="0.3">
      <c r="M702" s="1"/>
      <c r="N702" s="1"/>
      <c r="O702" s="1"/>
    </row>
    <row r="703" spans="13:15" x14ac:dyDescent="0.3">
      <c r="M703" s="1"/>
      <c r="N703" s="1"/>
      <c r="O703" s="1"/>
    </row>
    <row r="704" spans="13:15" x14ac:dyDescent="0.3">
      <c r="M704" s="1"/>
      <c r="N704" s="1"/>
      <c r="O704" s="1"/>
    </row>
    <row r="705" spans="13:15" x14ac:dyDescent="0.3">
      <c r="M705" s="1"/>
      <c r="N705" s="1"/>
      <c r="O705" s="1"/>
    </row>
    <row r="706" spans="13:15" x14ac:dyDescent="0.3">
      <c r="M706" s="1"/>
      <c r="N706" s="1"/>
      <c r="O706" s="1"/>
    </row>
    <row r="707" spans="13:15" x14ac:dyDescent="0.3">
      <c r="M707" s="1"/>
      <c r="N707" s="1"/>
      <c r="O707" s="1"/>
    </row>
    <row r="708" spans="13:15" x14ac:dyDescent="0.3">
      <c r="M708" s="1"/>
      <c r="N708" s="1"/>
      <c r="O708" s="1"/>
    </row>
    <row r="709" spans="13:15" x14ac:dyDescent="0.3">
      <c r="M709" s="1"/>
      <c r="N709" s="1"/>
      <c r="O709" s="1"/>
    </row>
    <row r="710" spans="13:15" x14ac:dyDescent="0.3">
      <c r="M710" s="1"/>
      <c r="N710" s="1"/>
      <c r="O710" s="1"/>
    </row>
    <row r="711" spans="13:15" x14ac:dyDescent="0.3">
      <c r="M711" s="1"/>
      <c r="N711" s="1"/>
      <c r="O711" s="1"/>
    </row>
    <row r="712" spans="13:15" x14ac:dyDescent="0.3">
      <c r="M712" s="1"/>
      <c r="N712" s="1"/>
      <c r="O712" s="1"/>
    </row>
    <row r="713" spans="13:15" x14ac:dyDescent="0.3">
      <c r="M713" s="1"/>
      <c r="N713" s="1"/>
      <c r="O713" s="1"/>
    </row>
    <row r="714" spans="13:15" x14ac:dyDescent="0.3">
      <c r="M714" s="1"/>
      <c r="N714" s="1"/>
      <c r="O714" s="1"/>
    </row>
    <row r="715" spans="13:15" x14ac:dyDescent="0.3">
      <c r="M715" s="1"/>
      <c r="N715" s="1"/>
      <c r="O715" s="1"/>
    </row>
    <row r="716" spans="13:15" x14ac:dyDescent="0.3">
      <c r="M716" s="1"/>
      <c r="N716" s="1"/>
      <c r="O716" s="1"/>
    </row>
    <row r="717" spans="13:15" x14ac:dyDescent="0.3">
      <c r="M717" s="1"/>
      <c r="N717" s="1"/>
      <c r="O717" s="1"/>
    </row>
    <row r="718" spans="13:15" x14ac:dyDescent="0.3">
      <c r="M718" s="1"/>
      <c r="N718" s="1"/>
      <c r="O718" s="1"/>
    </row>
    <row r="719" spans="13:15" x14ac:dyDescent="0.3">
      <c r="M719" s="1"/>
      <c r="N719" s="1"/>
      <c r="O719" s="1"/>
    </row>
    <row r="720" spans="13:15" x14ac:dyDescent="0.3">
      <c r="M720" s="1"/>
      <c r="N720" s="1"/>
      <c r="O720" s="1"/>
    </row>
    <row r="721" spans="13:15" x14ac:dyDescent="0.3">
      <c r="M721" s="1"/>
      <c r="N721" s="1"/>
      <c r="O721" s="1"/>
    </row>
    <row r="722" spans="13:15" x14ac:dyDescent="0.3">
      <c r="M722" s="1"/>
      <c r="N722" s="1"/>
      <c r="O722" s="1"/>
    </row>
    <row r="723" spans="13:15" x14ac:dyDescent="0.3">
      <c r="M723" s="1"/>
      <c r="N723" s="1"/>
      <c r="O723" s="1"/>
    </row>
    <row r="724" spans="13:15" x14ac:dyDescent="0.3">
      <c r="M724" s="1"/>
      <c r="N724" s="1"/>
      <c r="O724" s="1"/>
    </row>
    <row r="725" spans="13:15" x14ac:dyDescent="0.3">
      <c r="M725" s="1"/>
      <c r="N725" s="1"/>
      <c r="O725" s="1"/>
    </row>
    <row r="726" spans="13:15" x14ac:dyDescent="0.3">
      <c r="M726" s="1"/>
      <c r="N726" s="1"/>
      <c r="O726" s="1"/>
    </row>
    <row r="727" spans="13:15" x14ac:dyDescent="0.3">
      <c r="M727" s="1"/>
      <c r="N727" s="1"/>
      <c r="O727" s="1"/>
    </row>
    <row r="728" spans="13:15" x14ac:dyDescent="0.3">
      <c r="M728" s="1"/>
      <c r="N728" s="1"/>
      <c r="O728" s="1"/>
    </row>
    <row r="729" spans="13:15" x14ac:dyDescent="0.3">
      <c r="M729" s="1"/>
      <c r="N729" s="1"/>
      <c r="O729" s="1"/>
    </row>
    <row r="730" spans="13:15" x14ac:dyDescent="0.3">
      <c r="M730" s="1"/>
      <c r="N730" s="1"/>
      <c r="O730" s="1"/>
    </row>
    <row r="731" spans="13:15" x14ac:dyDescent="0.3">
      <c r="M731" s="1"/>
      <c r="N731" s="1"/>
      <c r="O731" s="1"/>
    </row>
    <row r="732" spans="13:15" x14ac:dyDescent="0.3">
      <c r="M732" s="1"/>
      <c r="N732" s="1"/>
      <c r="O732" s="1"/>
    </row>
    <row r="733" spans="13:15" x14ac:dyDescent="0.3">
      <c r="M733" s="1"/>
      <c r="N733" s="1"/>
      <c r="O733" s="1"/>
    </row>
    <row r="734" spans="13:15" x14ac:dyDescent="0.3">
      <c r="M734" s="1"/>
      <c r="N734" s="1"/>
      <c r="O734" s="1"/>
    </row>
    <row r="735" spans="13:15" x14ac:dyDescent="0.3">
      <c r="M735" s="1"/>
      <c r="N735" s="1"/>
      <c r="O735" s="1"/>
    </row>
    <row r="736" spans="13:15" x14ac:dyDescent="0.3">
      <c r="M736" s="1"/>
      <c r="N736" s="1"/>
      <c r="O736" s="1"/>
    </row>
    <row r="737" spans="13:15" x14ac:dyDescent="0.3">
      <c r="M737" s="1"/>
      <c r="N737" s="1"/>
      <c r="O737" s="1"/>
    </row>
    <row r="738" spans="13:15" x14ac:dyDescent="0.3">
      <c r="M738" s="1"/>
      <c r="N738" s="1"/>
      <c r="O738" s="1"/>
    </row>
    <row r="739" spans="13:15" x14ac:dyDescent="0.3">
      <c r="M739" s="1"/>
      <c r="N739" s="1"/>
      <c r="O739" s="1"/>
    </row>
    <row r="740" spans="13:15" x14ac:dyDescent="0.3">
      <c r="M740" s="1"/>
      <c r="N740" s="1"/>
      <c r="O740" s="1"/>
    </row>
    <row r="741" spans="13:15" x14ac:dyDescent="0.3">
      <c r="M741" s="1"/>
      <c r="N741" s="1"/>
      <c r="O741" s="1"/>
    </row>
    <row r="742" spans="13:15" x14ac:dyDescent="0.3">
      <c r="M742" s="1"/>
      <c r="N742" s="1"/>
      <c r="O742" s="1"/>
    </row>
    <row r="743" spans="13:15" x14ac:dyDescent="0.3">
      <c r="M743" s="1"/>
      <c r="N743" s="1"/>
      <c r="O743" s="1"/>
    </row>
    <row r="744" spans="13:15" x14ac:dyDescent="0.3">
      <c r="M744" s="1"/>
      <c r="N744" s="1"/>
      <c r="O744" s="1"/>
    </row>
    <row r="745" spans="13:15" x14ac:dyDescent="0.3">
      <c r="M745" s="1"/>
      <c r="N745" s="1"/>
      <c r="O745" s="1"/>
    </row>
    <row r="746" spans="13:15" x14ac:dyDescent="0.3">
      <c r="M746" s="1"/>
      <c r="N746" s="1"/>
      <c r="O746" s="1"/>
    </row>
    <row r="747" spans="13:15" x14ac:dyDescent="0.3">
      <c r="M747" s="1"/>
      <c r="N747" s="1"/>
      <c r="O747" s="1"/>
    </row>
    <row r="748" spans="13:15" x14ac:dyDescent="0.3">
      <c r="M748" s="1"/>
      <c r="N748" s="1"/>
      <c r="O748" s="1"/>
    </row>
    <row r="749" spans="13:15" x14ac:dyDescent="0.3">
      <c r="M749" s="1"/>
      <c r="N749" s="1"/>
      <c r="O749" s="1"/>
    </row>
    <row r="750" spans="13:15" x14ac:dyDescent="0.3">
      <c r="M750" s="1"/>
      <c r="N750" s="1"/>
      <c r="O750" s="1"/>
    </row>
    <row r="751" spans="13:15" x14ac:dyDescent="0.3">
      <c r="M751" s="1"/>
      <c r="N751" s="1"/>
      <c r="O751" s="1"/>
    </row>
    <row r="752" spans="13:15" x14ac:dyDescent="0.3">
      <c r="M752" s="1"/>
      <c r="N752" s="1"/>
      <c r="O752" s="1"/>
    </row>
    <row r="753" spans="13:15" x14ac:dyDescent="0.3">
      <c r="M753" s="1"/>
      <c r="N753" s="1"/>
      <c r="O753" s="1"/>
    </row>
    <row r="754" spans="13:15" x14ac:dyDescent="0.3">
      <c r="M754" s="1"/>
      <c r="N754" s="1"/>
      <c r="O754" s="1"/>
    </row>
    <row r="755" spans="13:15" x14ac:dyDescent="0.3">
      <c r="M755" s="1"/>
      <c r="N755" s="1"/>
      <c r="O755" s="1"/>
    </row>
    <row r="756" spans="13:15" x14ac:dyDescent="0.3">
      <c r="M756" s="1"/>
      <c r="N756" s="1"/>
      <c r="O756" s="1"/>
    </row>
    <row r="757" spans="13:15" x14ac:dyDescent="0.3">
      <c r="M757" s="1"/>
      <c r="N757" s="1"/>
      <c r="O757" s="1"/>
    </row>
    <row r="758" spans="13:15" x14ac:dyDescent="0.3">
      <c r="M758" s="1"/>
      <c r="N758" s="1"/>
      <c r="O758" s="1"/>
    </row>
    <row r="759" spans="13:15" x14ac:dyDescent="0.3">
      <c r="M759" s="1"/>
      <c r="N759" s="1"/>
      <c r="O759" s="1"/>
    </row>
    <row r="760" spans="13:15" x14ac:dyDescent="0.3">
      <c r="M760" s="1"/>
      <c r="N760" s="1"/>
      <c r="O760" s="1"/>
    </row>
  </sheetData>
  <conditionalFormatting sqref="I3:K2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C5BD-7170-4C15-95E3-A02876A81B38}">
  <dimension ref="A1:B253"/>
  <sheetViews>
    <sheetView tabSelected="1" topLeftCell="A247" workbookViewId="0">
      <selection activeCell="B253" sqref="B253"/>
    </sheetView>
  </sheetViews>
  <sheetFormatPr defaultRowHeight="14.4" x14ac:dyDescent="0.3"/>
  <sheetData>
    <row r="1" spans="1:2" ht="15" thickBot="1" x14ac:dyDescent="0.35">
      <c r="A1" t="s">
        <v>17</v>
      </c>
    </row>
    <row r="2" spans="1:2" x14ac:dyDescent="0.3">
      <c r="A2" s="2">
        <v>1E-10</v>
      </c>
      <c r="B2" s="3">
        <v>0</v>
      </c>
    </row>
    <row r="3" spans="1:2" x14ac:dyDescent="0.3">
      <c r="A3" s="4">
        <v>5.0000000000000003E-10</v>
      </c>
      <c r="B3" s="5">
        <v>0</v>
      </c>
    </row>
    <row r="4" spans="1:2" x14ac:dyDescent="0.3">
      <c r="A4" s="4">
        <v>7.5E-10</v>
      </c>
      <c r="B4" s="5">
        <v>0</v>
      </c>
    </row>
    <row r="5" spans="1:2" x14ac:dyDescent="0.3">
      <c r="A5" s="4">
        <v>1.0000000000000001E-9</v>
      </c>
      <c r="B5" s="5">
        <v>0</v>
      </c>
    </row>
    <row r="6" spans="1:2" x14ac:dyDescent="0.3">
      <c r="A6" s="4">
        <v>1.2E-9</v>
      </c>
      <c r="B6" s="5">
        <v>0</v>
      </c>
    </row>
    <row r="7" spans="1:2" x14ac:dyDescent="0.3">
      <c r="A7" s="4">
        <v>1.5E-9</v>
      </c>
      <c r="B7" s="5">
        <v>0</v>
      </c>
    </row>
    <row r="8" spans="1:2" x14ac:dyDescent="0.3">
      <c r="A8" s="4">
        <v>2.0000000000000001E-9</v>
      </c>
      <c r="B8" s="5">
        <v>0</v>
      </c>
    </row>
    <row r="9" spans="1:2" x14ac:dyDescent="0.3">
      <c r="A9" s="4">
        <v>2.5000000000000001E-9</v>
      </c>
      <c r="B9" s="5">
        <v>0</v>
      </c>
    </row>
    <row r="10" spans="1:2" x14ac:dyDescent="0.3">
      <c r="A10" s="4">
        <v>3E-9</v>
      </c>
      <c r="B10" s="5">
        <v>0</v>
      </c>
    </row>
    <row r="11" spans="1:2" x14ac:dyDescent="0.3">
      <c r="A11" s="4">
        <v>4.0000000000000002E-9</v>
      </c>
      <c r="B11" s="5">
        <v>0</v>
      </c>
    </row>
    <row r="12" spans="1:2" x14ac:dyDescent="0.3">
      <c r="A12" s="4">
        <v>5.0000000000000001E-9</v>
      </c>
      <c r="B12" s="5">
        <v>0</v>
      </c>
    </row>
    <row r="13" spans="1:2" x14ac:dyDescent="0.3">
      <c r="A13" s="4">
        <v>7.4999999999999993E-9</v>
      </c>
      <c r="B13" s="5">
        <v>0</v>
      </c>
    </row>
    <row r="14" spans="1:2" x14ac:dyDescent="0.3">
      <c r="A14" s="4">
        <v>1E-8</v>
      </c>
      <c r="B14" s="5">
        <v>0</v>
      </c>
    </row>
    <row r="15" spans="1:2" x14ac:dyDescent="0.3">
      <c r="A15" s="4">
        <v>2.5299999999999998E-8</v>
      </c>
      <c r="B15" s="5">
        <v>0</v>
      </c>
    </row>
    <row r="16" spans="1:2" x14ac:dyDescent="0.3">
      <c r="A16" s="4">
        <v>2.9999999999999997E-8</v>
      </c>
      <c r="B16" s="5">
        <v>0</v>
      </c>
    </row>
    <row r="17" spans="1:2" x14ac:dyDescent="0.3">
      <c r="A17" s="4">
        <v>4.0000000000000001E-8</v>
      </c>
      <c r="B17" s="5">
        <v>0</v>
      </c>
    </row>
    <row r="18" spans="1:2" x14ac:dyDescent="0.3">
      <c r="A18" s="4">
        <v>5.0000000000000004E-8</v>
      </c>
      <c r="B18" s="5">
        <v>0</v>
      </c>
    </row>
    <row r="19" spans="1:2" x14ac:dyDescent="0.3">
      <c r="A19" s="4">
        <v>5.9999999999999995E-8</v>
      </c>
      <c r="B19" s="5">
        <v>0</v>
      </c>
    </row>
    <row r="20" spans="1:2" x14ac:dyDescent="0.3">
      <c r="A20" s="4">
        <v>7.0000000000000005E-8</v>
      </c>
      <c r="B20" s="5">
        <v>0</v>
      </c>
    </row>
    <row r="21" spans="1:2" x14ac:dyDescent="0.3">
      <c r="A21" s="4">
        <v>8.0000000000000002E-8</v>
      </c>
      <c r="B21" s="5">
        <v>0</v>
      </c>
    </row>
    <row r="22" spans="1:2" x14ac:dyDescent="0.3">
      <c r="A22" s="4">
        <v>8.9999999999999999E-8</v>
      </c>
      <c r="B22" s="5">
        <v>0</v>
      </c>
    </row>
    <row r="23" spans="1:2" x14ac:dyDescent="0.3">
      <c r="A23" s="4">
        <v>1.0000000000000001E-7</v>
      </c>
      <c r="B23" s="5">
        <v>0</v>
      </c>
    </row>
    <row r="24" spans="1:2" x14ac:dyDescent="0.3">
      <c r="A24" s="4">
        <v>1.2499999999999999E-7</v>
      </c>
      <c r="B24" s="5">
        <v>0</v>
      </c>
    </row>
    <row r="25" spans="1:2" x14ac:dyDescent="0.3">
      <c r="A25" s="4">
        <v>1.4999999999999999E-7</v>
      </c>
      <c r="B25" s="5">
        <v>0</v>
      </c>
    </row>
    <row r="26" spans="1:2" x14ac:dyDescent="0.3">
      <c r="A26" s="4">
        <v>1.7499999999999999E-7</v>
      </c>
      <c r="B26" s="5">
        <v>0</v>
      </c>
    </row>
    <row r="27" spans="1:2" x14ac:dyDescent="0.3">
      <c r="A27" s="4">
        <v>2.0000000000000002E-7</v>
      </c>
      <c r="B27" s="5">
        <v>0</v>
      </c>
    </row>
    <row r="28" spans="1:2" x14ac:dyDescent="0.3">
      <c r="A28" s="4">
        <v>2.2500000000000002E-7</v>
      </c>
      <c r="B28" s="5">
        <v>0</v>
      </c>
    </row>
    <row r="29" spans="1:2" x14ac:dyDescent="0.3">
      <c r="A29" s="4">
        <v>2.4999999999999999E-7</v>
      </c>
      <c r="B29" s="5">
        <v>0</v>
      </c>
    </row>
    <row r="30" spans="1:2" x14ac:dyDescent="0.3">
      <c r="A30" s="4">
        <v>2.7500000000000001E-7</v>
      </c>
      <c r="B30" s="5">
        <v>0</v>
      </c>
    </row>
    <row r="31" spans="1:2" x14ac:dyDescent="0.3">
      <c r="A31" s="4">
        <v>2.9999999999999999E-7</v>
      </c>
      <c r="B31" s="5">
        <v>0</v>
      </c>
    </row>
    <row r="32" spans="1:2" x14ac:dyDescent="0.3">
      <c r="A32" s="4">
        <v>3.2500000000000001E-7</v>
      </c>
      <c r="B32" s="5">
        <v>0</v>
      </c>
    </row>
    <row r="33" spans="1:2" x14ac:dyDescent="0.3">
      <c r="A33" s="4">
        <v>3.4999999999999998E-7</v>
      </c>
      <c r="B33" s="5">
        <v>0</v>
      </c>
    </row>
    <row r="34" spans="1:2" x14ac:dyDescent="0.3">
      <c r="A34" s="4">
        <v>3.7500000000000001E-7</v>
      </c>
      <c r="B34" s="5">
        <v>0</v>
      </c>
    </row>
    <row r="35" spans="1:2" x14ac:dyDescent="0.3">
      <c r="A35" s="4">
        <v>4.0000000000000003E-7</v>
      </c>
      <c r="B35" s="5">
        <v>0</v>
      </c>
    </row>
    <row r="36" spans="1:2" x14ac:dyDescent="0.3">
      <c r="A36" s="4">
        <v>4.5000000000000003E-7</v>
      </c>
      <c r="B36" s="5">
        <v>0</v>
      </c>
    </row>
    <row r="37" spans="1:2" x14ac:dyDescent="0.3">
      <c r="A37" s="4">
        <v>4.9999999999999998E-7</v>
      </c>
      <c r="B37" s="5">
        <v>0</v>
      </c>
    </row>
    <row r="38" spans="1:2" x14ac:dyDescent="0.3">
      <c r="A38" s="4">
        <v>5.5000000000000003E-7</v>
      </c>
      <c r="B38" s="5">
        <v>0</v>
      </c>
    </row>
    <row r="39" spans="1:2" x14ac:dyDescent="0.3">
      <c r="A39" s="4">
        <v>5.9999999999999997E-7</v>
      </c>
      <c r="B39" s="5">
        <v>0</v>
      </c>
    </row>
    <row r="40" spans="1:2" x14ac:dyDescent="0.3">
      <c r="A40" s="4">
        <v>6.2500000000000005E-7</v>
      </c>
      <c r="B40" s="5">
        <v>0</v>
      </c>
    </row>
    <row r="41" spans="1:2" x14ac:dyDescent="0.3">
      <c r="A41" s="4">
        <v>6.5000000000000002E-7</v>
      </c>
      <c r="B41" s="5">
        <v>0</v>
      </c>
    </row>
    <row r="42" spans="1:2" x14ac:dyDescent="0.3">
      <c r="A42" s="4">
        <v>6.9999999999999997E-7</v>
      </c>
      <c r="B42" s="5">
        <v>0</v>
      </c>
    </row>
    <row r="43" spans="1:2" x14ac:dyDescent="0.3">
      <c r="A43" s="4">
        <v>7.5000000000000002E-7</v>
      </c>
      <c r="B43" s="5">
        <v>0</v>
      </c>
    </row>
    <row r="44" spans="1:2" x14ac:dyDescent="0.3">
      <c r="A44" s="4">
        <v>8.0000000000000007E-7</v>
      </c>
      <c r="B44" s="5">
        <v>0</v>
      </c>
    </row>
    <row r="45" spans="1:2" x14ac:dyDescent="0.3">
      <c r="A45" s="4">
        <v>8.5000000000000001E-7</v>
      </c>
      <c r="B45" s="5">
        <v>0</v>
      </c>
    </row>
    <row r="46" spans="1:2" x14ac:dyDescent="0.3">
      <c r="A46" s="4">
        <v>9.0000000000000007E-7</v>
      </c>
      <c r="B46" s="5">
        <v>0</v>
      </c>
    </row>
    <row r="47" spans="1:2" x14ac:dyDescent="0.3">
      <c r="A47" s="4">
        <v>9.2500000000000004E-7</v>
      </c>
      <c r="B47" s="5">
        <v>0</v>
      </c>
    </row>
    <row r="48" spans="1:2" x14ac:dyDescent="0.3">
      <c r="A48" s="4">
        <v>9.499999999999999E-7</v>
      </c>
      <c r="B48" s="5">
        <v>0</v>
      </c>
    </row>
    <row r="49" spans="1:2" x14ac:dyDescent="0.3">
      <c r="A49" s="4">
        <v>9.7499999999999998E-7</v>
      </c>
      <c r="B49" s="5">
        <v>0</v>
      </c>
    </row>
    <row r="50" spans="1:2" x14ac:dyDescent="0.3">
      <c r="A50" s="4">
        <v>9.9999999999999995E-7</v>
      </c>
      <c r="B50" s="5">
        <v>0</v>
      </c>
    </row>
    <row r="51" spans="1:2" x14ac:dyDescent="0.3">
      <c r="A51" s="4">
        <v>1.0100000000000001E-6</v>
      </c>
      <c r="B51" s="5">
        <v>0</v>
      </c>
    </row>
    <row r="52" spans="1:2" x14ac:dyDescent="0.3">
      <c r="A52" s="4">
        <v>1.02E-6</v>
      </c>
      <c r="B52" s="5">
        <v>0</v>
      </c>
    </row>
    <row r="53" spans="1:2" x14ac:dyDescent="0.3">
      <c r="A53" s="4">
        <v>1.0300000000000001E-6</v>
      </c>
      <c r="B53" s="5">
        <v>0</v>
      </c>
    </row>
    <row r="54" spans="1:2" x14ac:dyDescent="0.3">
      <c r="A54" s="4">
        <v>1.04E-6</v>
      </c>
      <c r="B54" s="5">
        <v>0</v>
      </c>
    </row>
    <row r="55" spans="1:2" x14ac:dyDescent="0.3">
      <c r="A55" s="4">
        <v>1.0500000000000001E-6</v>
      </c>
      <c r="B55" s="5">
        <v>0</v>
      </c>
    </row>
    <row r="56" spans="1:2" x14ac:dyDescent="0.3">
      <c r="A56" s="4">
        <v>1.06E-6</v>
      </c>
      <c r="B56" s="5">
        <v>0</v>
      </c>
    </row>
    <row r="57" spans="1:2" x14ac:dyDescent="0.3">
      <c r="A57" s="4">
        <v>1.0700000000000001E-6</v>
      </c>
      <c r="B57" s="5">
        <v>0</v>
      </c>
    </row>
    <row r="58" spans="1:2" x14ac:dyDescent="0.3">
      <c r="A58" s="4">
        <v>1.08E-6</v>
      </c>
      <c r="B58" s="5">
        <v>0</v>
      </c>
    </row>
    <row r="59" spans="1:2" x14ac:dyDescent="0.3">
      <c r="A59" s="4">
        <v>1.0900000000000002E-6</v>
      </c>
      <c r="B59" s="5">
        <v>0</v>
      </c>
    </row>
    <row r="60" spans="1:2" x14ac:dyDescent="0.3">
      <c r="A60" s="4">
        <v>1.1000000000000001E-6</v>
      </c>
      <c r="B60" s="5">
        <v>0</v>
      </c>
    </row>
    <row r="61" spans="1:2" x14ac:dyDescent="0.3">
      <c r="A61" s="4">
        <v>1.1100000000000002E-6</v>
      </c>
      <c r="B61" s="5">
        <v>0</v>
      </c>
    </row>
    <row r="62" spans="1:2" x14ac:dyDescent="0.3">
      <c r="A62" s="4">
        <v>1.1200000000000001E-6</v>
      </c>
      <c r="B62" s="5">
        <v>0</v>
      </c>
    </row>
    <row r="63" spans="1:2" x14ac:dyDescent="0.3">
      <c r="A63" s="4">
        <v>1.13E-6</v>
      </c>
      <c r="B63" s="5">
        <v>0</v>
      </c>
    </row>
    <row r="64" spans="1:2" x14ac:dyDescent="0.3">
      <c r="A64" s="4">
        <v>1.1399999999999999E-6</v>
      </c>
      <c r="B64" s="5">
        <v>0</v>
      </c>
    </row>
    <row r="65" spans="1:2" x14ac:dyDescent="0.3">
      <c r="A65" s="4">
        <v>1.15E-6</v>
      </c>
      <c r="B65" s="5">
        <v>0</v>
      </c>
    </row>
    <row r="66" spans="1:2" x14ac:dyDescent="0.3">
      <c r="A66" s="4">
        <v>1.175E-6</v>
      </c>
      <c r="B66" s="5">
        <v>0</v>
      </c>
    </row>
    <row r="67" spans="1:2" x14ac:dyDescent="0.3">
      <c r="A67" s="4">
        <v>1.1999999999999999E-6</v>
      </c>
      <c r="B67" s="5">
        <v>0</v>
      </c>
    </row>
    <row r="68" spans="1:2" x14ac:dyDescent="0.3">
      <c r="A68" s="4">
        <v>1.2250000000000001E-6</v>
      </c>
      <c r="B68" s="5">
        <v>0</v>
      </c>
    </row>
    <row r="69" spans="1:2" x14ac:dyDescent="0.3">
      <c r="A69" s="4">
        <v>1.2500000000000001E-6</v>
      </c>
      <c r="B69" s="5">
        <v>0</v>
      </c>
    </row>
    <row r="70" spans="1:2" x14ac:dyDescent="0.3">
      <c r="A70" s="4">
        <v>1.3E-6</v>
      </c>
      <c r="B70" s="5">
        <v>0</v>
      </c>
    </row>
    <row r="71" spans="1:2" x14ac:dyDescent="0.3">
      <c r="A71" s="4">
        <v>1.35E-6</v>
      </c>
      <c r="B71" s="5">
        <v>0</v>
      </c>
    </row>
    <row r="72" spans="1:2" x14ac:dyDescent="0.3">
      <c r="A72" s="4">
        <v>1.3999999999999999E-6</v>
      </c>
      <c r="B72" s="5">
        <v>0</v>
      </c>
    </row>
    <row r="73" spans="1:2" x14ac:dyDescent="0.3">
      <c r="A73" s="4">
        <v>1.4499999999999999E-6</v>
      </c>
      <c r="B73" s="5">
        <v>0</v>
      </c>
    </row>
    <row r="74" spans="1:2" x14ac:dyDescent="0.3">
      <c r="A74" s="4">
        <v>1.5E-6</v>
      </c>
      <c r="B74" s="5">
        <v>0</v>
      </c>
    </row>
    <row r="75" spans="1:2" x14ac:dyDescent="0.3">
      <c r="A75" s="4">
        <v>1.59E-6</v>
      </c>
      <c r="B75" s="5">
        <v>0</v>
      </c>
    </row>
    <row r="76" spans="1:2" x14ac:dyDescent="0.3">
      <c r="A76" s="4">
        <v>1.68E-6</v>
      </c>
      <c r="B76" s="5">
        <v>0</v>
      </c>
    </row>
    <row r="77" spans="1:2" x14ac:dyDescent="0.3">
      <c r="A77" s="4">
        <v>1.77E-6</v>
      </c>
      <c r="B77" s="5">
        <v>0</v>
      </c>
    </row>
    <row r="78" spans="1:2" x14ac:dyDescent="0.3">
      <c r="A78" s="4">
        <v>1.8600000000000002E-6</v>
      </c>
      <c r="B78" s="5">
        <v>0</v>
      </c>
    </row>
    <row r="79" spans="1:2" x14ac:dyDescent="0.3">
      <c r="A79" s="4">
        <v>1.9400000000000001E-6</v>
      </c>
      <c r="B79" s="5">
        <v>0</v>
      </c>
    </row>
    <row r="80" spans="1:2" x14ac:dyDescent="0.3">
      <c r="A80" s="4">
        <v>1.9999999999999999E-6</v>
      </c>
      <c r="B80" s="5">
        <v>0</v>
      </c>
    </row>
    <row r="81" spans="1:2" x14ac:dyDescent="0.3">
      <c r="A81" s="4">
        <v>2.12E-6</v>
      </c>
      <c r="B81" s="5">
        <v>0</v>
      </c>
    </row>
    <row r="82" spans="1:2" x14ac:dyDescent="0.3">
      <c r="A82" s="4">
        <v>2.21E-6</v>
      </c>
      <c r="B82" s="5">
        <v>0</v>
      </c>
    </row>
    <row r="83" spans="1:2" x14ac:dyDescent="0.3">
      <c r="A83" s="4">
        <v>2.3E-6</v>
      </c>
      <c r="B83" s="5">
        <v>0</v>
      </c>
    </row>
    <row r="84" spans="1:2" x14ac:dyDescent="0.3">
      <c r="A84" s="4">
        <v>2.3800000000000001E-6</v>
      </c>
      <c r="B84" s="5">
        <v>0</v>
      </c>
    </row>
    <row r="85" spans="1:2" x14ac:dyDescent="0.3">
      <c r="A85" s="4">
        <v>2.4700000000000001E-6</v>
      </c>
      <c r="B85" s="5">
        <v>0</v>
      </c>
    </row>
    <row r="86" spans="1:2" x14ac:dyDescent="0.3">
      <c r="A86" s="4">
        <v>2.57E-6</v>
      </c>
      <c r="B86" s="5">
        <v>0</v>
      </c>
    </row>
    <row r="87" spans="1:2" x14ac:dyDescent="0.3">
      <c r="A87" s="4">
        <v>2.6699999999999998E-6</v>
      </c>
      <c r="B87" s="5">
        <v>0</v>
      </c>
    </row>
    <row r="88" spans="1:2" x14ac:dyDescent="0.3">
      <c r="A88" s="4">
        <v>2.7700000000000002E-6</v>
      </c>
      <c r="B88" s="5">
        <v>0</v>
      </c>
    </row>
    <row r="89" spans="1:2" x14ac:dyDescent="0.3">
      <c r="A89" s="4">
        <v>2.8700000000000001E-6</v>
      </c>
      <c r="B89" s="5">
        <v>0</v>
      </c>
    </row>
    <row r="90" spans="1:2" x14ac:dyDescent="0.3">
      <c r="A90" s="4">
        <v>2.9700000000000004E-6</v>
      </c>
      <c r="B90" s="5">
        <v>0</v>
      </c>
    </row>
    <row r="91" spans="1:2" x14ac:dyDescent="0.3">
      <c r="A91" s="4">
        <v>3.0000000000000001E-6</v>
      </c>
      <c r="B91" s="5">
        <v>0</v>
      </c>
    </row>
    <row r="92" spans="1:2" x14ac:dyDescent="0.3">
      <c r="A92" s="4">
        <v>3.1E-6</v>
      </c>
      <c r="B92" s="5">
        <v>0</v>
      </c>
    </row>
    <row r="93" spans="1:2" x14ac:dyDescent="0.3">
      <c r="A93" s="4">
        <v>3.2000000000000003E-6</v>
      </c>
      <c r="B93" s="5">
        <v>0</v>
      </c>
    </row>
    <row r="94" spans="1:2" x14ac:dyDescent="0.3">
      <c r="A94" s="4">
        <v>3.4999999999999999E-6</v>
      </c>
      <c r="B94" s="5">
        <v>0</v>
      </c>
    </row>
    <row r="95" spans="1:2" x14ac:dyDescent="0.3">
      <c r="A95" s="4">
        <v>3.7299999999999999E-6</v>
      </c>
      <c r="B95" s="5">
        <v>0</v>
      </c>
    </row>
    <row r="96" spans="1:2" x14ac:dyDescent="0.3">
      <c r="A96" s="4">
        <v>4.0999999999999997E-6</v>
      </c>
      <c r="B96" s="5">
        <v>0</v>
      </c>
    </row>
    <row r="97" spans="1:2" x14ac:dyDescent="0.3">
      <c r="A97" s="4">
        <v>4.6999999999999999E-6</v>
      </c>
      <c r="B97" s="5">
        <v>0</v>
      </c>
    </row>
    <row r="98" spans="1:2" x14ac:dyDescent="0.3">
      <c r="A98" s="4">
        <v>5.0000000000000004E-6</v>
      </c>
      <c r="B98" s="5">
        <v>0</v>
      </c>
    </row>
    <row r="99" spans="1:2" x14ac:dyDescent="0.3">
      <c r="A99" s="4">
        <v>5.4E-6</v>
      </c>
      <c r="B99" s="5">
        <v>0</v>
      </c>
    </row>
    <row r="100" spans="1:2" x14ac:dyDescent="0.3">
      <c r="A100" s="4">
        <v>6.0000000000000002E-6</v>
      </c>
      <c r="B100" s="5">
        <v>0</v>
      </c>
    </row>
    <row r="101" spans="1:2" x14ac:dyDescent="0.3">
      <c r="A101" s="4">
        <v>6.2500000000000003E-6</v>
      </c>
      <c r="B101" s="5">
        <v>0</v>
      </c>
    </row>
    <row r="102" spans="1:2" x14ac:dyDescent="0.3">
      <c r="A102" s="4">
        <v>6.4999999999999996E-6</v>
      </c>
      <c r="B102" s="5">
        <v>0</v>
      </c>
    </row>
    <row r="103" spans="1:2" x14ac:dyDescent="0.3">
      <c r="A103" s="4">
        <v>6.7499999999999997E-6</v>
      </c>
      <c r="B103" s="5">
        <v>0</v>
      </c>
    </row>
    <row r="104" spans="1:2" x14ac:dyDescent="0.3">
      <c r="A104" s="4">
        <v>6.8750000000000002E-6</v>
      </c>
      <c r="B104" s="5">
        <v>0</v>
      </c>
    </row>
    <row r="105" spans="1:2" x14ac:dyDescent="0.3">
      <c r="A105" s="4">
        <v>6.9999999999999999E-6</v>
      </c>
      <c r="B105" s="5">
        <v>0</v>
      </c>
    </row>
    <row r="106" spans="1:2" x14ac:dyDescent="0.3">
      <c r="A106" s="4">
        <v>7.1500000000000002E-6</v>
      </c>
      <c r="B106" s="5">
        <v>0</v>
      </c>
    </row>
    <row r="107" spans="1:2" x14ac:dyDescent="0.3">
      <c r="A107" s="4">
        <v>8.1000000000000004E-6</v>
      </c>
      <c r="B107" s="5">
        <v>1.1720319999999999E-9</v>
      </c>
    </row>
    <row r="108" spans="1:2" x14ac:dyDescent="0.3">
      <c r="A108" s="4">
        <v>9.0999999999999993E-6</v>
      </c>
      <c r="B108" s="5">
        <v>2.6586550000000001E-9</v>
      </c>
    </row>
    <row r="109" spans="1:2" x14ac:dyDescent="0.3">
      <c r="A109" s="4">
        <v>1.0000000000000001E-5</v>
      </c>
      <c r="B109" s="5">
        <v>0</v>
      </c>
    </row>
    <row r="110" spans="1:2" x14ac:dyDescent="0.3">
      <c r="A110" s="4">
        <v>1.15E-5</v>
      </c>
      <c r="B110" s="5">
        <v>9.2383719999999992E-9</v>
      </c>
    </row>
    <row r="111" spans="1:2" x14ac:dyDescent="0.3">
      <c r="A111" s="4">
        <v>1.19E-5</v>
      </c>
      <c r="B111" s="5">
        <v>2.802509E-8</v>
      </c>
    </row>
    <row r="112" spans="1:2" x14ac:dyDescent="0.3">
      <c r="A112" s="4">
        <v>1.29E-5</v>
      </c>
      <c r="B112" s="5">
        <v>1.071648E-7</v>
      </c>
    </row>
    <row r="113" spans="1:2" x14ac:dyDescent="0.3">
      <c r="A113" s="4">
        <v>1.4400000000000001E-5</v>
      </c>
      <c r="B113" s="5">
        <v>7.1866600000000001E-9</v>
      </c>
    </row>
    <row r="114" spans="1:2" x14ac:dyDescent="0.3">
      <c r="A114" s="4">
        <v>1.5999999999999999E-5</v>
      </c>
      <c r="B114" s="5">
        <v>3.6780519999999999E-9</v>
      </c>
    </row>
    <row r="115" spans="1:2" x14ac:dyDescent="0.3">
      <c r="A115" s="4">
        <v>1.7E-5</v>
      </c>
      <c r="B115" s="5">
        <v>1.4146750000000001E-8</v>
      </c>
    </row>
    <row r="116" spans="1:2" x14ac:dyDescent="0.3">
      <c r="A116" s="4">
        <v>1.8499999999999999E-5</v>
      </c>
      <c r="B116" s="5">
        <v>6.9882049999999999E-8</v>
      </c>
    </row>
    <row r="117" spans="1:2" x14ac:dyDescent="0.3">
      <c r="A117" s="4">
        <v>1.9399999999999997E-5</v>
      </c>
      <c r="B117" s="5">
        <v>1.270036E-8</v>
      </c>
    </row>
    <row r="118" spans="1:2" x14ac:dyDescent="0.3">
      <c r="A118" s="4">
        <v>2.0000000000000002E-5</v>
      </c>
      <c r="B118" s="5">
        <v>1.186696E-9</v>
      </c>
    </row>
    <row r="119" spans="1:2" x14ac:dyDescent="0.3">
      <c r="A119" s="4">
        <v>2.05E-5</v>
      </c>
      <c r="B119" s="5">
        <v>0</v>
      </c>
    </row>
    <row r="120" spans="1:2" x14ac:dyDescent="0.3">
      <c r="A120" s="4">
        <v>2.12E-5</v>
      </c>
      <c r="B120" s="5">
        <v>1.2274499999999999E-9</v>
      </c>
    </row>
    <row r="121" spans="1:2" x14ac:dyDescent="0.3">
      <c r="A121" s="4">
        <v>2.175E-5</v>
      </c>
      <c r="B121" s="5">
        <v>7.4311860000000002E-9</v>
      </c>
    </row>
    <row r="122" spans="1:2" x14ac:dyDescent="0.3">
      <c r="A122" s="4">
        <v>2.2500000000000001E-5</v>
      </c>
      <c r="B122" s="5">
        <v>1.8127009999999999E-10</v>
      </c>
    </row>
    <row r="123" spans="1:2" x14ac:dyDescent="0.3">
      <c r="A123" s="4">
        <v>2.5000000000000001E-5</v>
      </c>
      <c r="B123" s="5">
        <v>2.7060910000000001E-8</v>
      </c>
    </row>
    <row r="124" spans="1:2" x14ac:dyDescent="0.3">
      <c r="A124" s="4">
        <v>2.7500000000000001E-5</v>
      </c>
      <c r="B124" s="5">
        <v>1.384027E-7</v>
      </c>
    </row>
    <row r="125" spans="1:2" x14ac:dyDescent="0.3">
      <c r="A125" s="4">
        <v>3.0000000000000001E-5</v>
      </c>
      <c r="B125" s="5">
        <v>2.361869E-7</v>
      </c>
    </row>
    <row r="126" spans="1:2" x14ac:dyDescent="0.3">
      <c r="A126" s="4">
        <v>3.1250000000000001E-5</v>
      </c>
      <c r="B126" s="5">
        <v>6.6766850000000003E-8</v>
      </c>
    </row>
    <row r="127" spans="1:2" x14ac:dyDescent="0.3">
      <c r="A127" s="4">
        <v>3.1749999999999999E-5</v>
      </c>
      <c r="B127" s="5">
        <v>5.6057519999999997E-8</v>
      </c>
    </row>
    <row r="128" spans="1:2" x14ac:dyDescent="0.3">
      <c r="A128" s="4">
        <v>3.3250000000000002E-5</v>
      </c>
      <c r="B128" s="5">
        <v>1.5324100000000001E-8</v>
      </c>
    </row>
    <row r="129" spans="1:2" x14ac:dyDescent="0.3">
      <c r="A129" s="4">
        <v>3.375E-5</v>
      </c>
      <c r="B129" s="5">
        <v>0</v>
      </c>
    </row>
    <row r="130" spans="1:2" x14ac:dyDescent="0.3">
      <c r="A130" s="4">
        <v>3.4999999999999997E-5</v>
      </c>
      <c r="B130" s="5">
        <v>4.0701489999999999E-8</v>
      </c>
    </row>
    <row r="131" spans="1:2" x14ac:dyDescent="0.3">
      <c r="A131" s="4">
        <v>3.5500000000000002E-5</v>
      </c>
      <c r="B131" s="5">
        <v>0</v>
      </c>
    </row>
    <row r="132" spans="1:2" x14ac:dyDescent="0.3">
      <c r="A132" s="4">
        <v>3.6000000000000001E-5</v>
      </c>
      <c r="B132" s="5">
        <v>3.508307E-8</v>
      </c>
    </row>
    <row r="133" spans="1:2" x14ac:dyDescent="0.3">
      <c r="A133" s="4">
        <v>3.6999999999999998E-5</v>
      </c>
      <c r="B133" s="5">
        <v>5.9486380000000002E-10</v>
      </c>
    </row>
    <row r="134" spans="1:2" x14ac:dyDescent="0.3">
      <c r="A134" s="4">
        <v>3.7130000000000005E-5</v>
      </c>
      <c r="B134" s="5">
        <v>3.8766699999999999E-10</v>
      </c>
    </row>
    <row r="135" spans="1:2" x14ac:dyDescent="0.3">
      <c r="A135" s="4">
        <v>3.7270000000000001E-5</v>
      </c>
      <c r="B135" s="5">
        <v>7.0966980000000003E-10</v>
      </c>
    </row>
    <row r="136" spans="1:2" x14ac:dyDescent="0.3">
      <c r="A136" s="4">
        <v>3.7630000000000004E-5</v>
      </c>
      <c r="B136" s="5">
        <v>7.287207E-9</v>
      </c>
    </row>
    <row r="137" spans="1:2" x14ac:dyDescent="0.3">
      <c r="A137" s="4">
        <v>3.8000000000000002E-5</v>
      </c>
      <c r="B137" s="5">
        <v>4.9543740000000002E-9</v>
      </c>
    </row>
    <row r="138" spans="1:2" x14ac:dyDescent="0.3">
      <c r="A138" s="4">
        <v>3.9100000000000002E-5</v>
      </c>
      <c r="B138" s="5">
        <v>3.3212090000000002E-8</v>
      </c>
    </row>
    <row r="139" spans="1:2" x14ac:dyDescent="0.3">
      <c r="A139" s="4">
        <v>3.96E-5</v>
      </c>
      <c r="B139" s="5">
        <v>1.4756859999999999E-8</v>
      </c>
    </row>
    <row r="140" spans="1:2" x14ac:dyDescent="0.3">
      <c r="A140" s="4">
        <v>4.1E-5</v>
      </c>
      <c r="B140" s="5">
        <v>3.4469890000000002E-8</v>
      </c>
    </row>
    <row r="141" spans="1:2" x14ac:dyDescent="0.3">
      <c r="A141" s="4">
        <v>4.2400000000000001E-5</v>
      </c>
      <c r="B141" s="5">
        <v>7.3151679999999996E-8</v>
      </c>
    </row>
    <row r="142" spans="1:2" x14ac:dyDescent="0.3">
      <c r="A142" s="4">
        <v>4.3999999999999999E-5</v>
      </c>
      <c r="B142" s="5">
        <v>1.507003E-7</v>
      </c>
    </row>
    <row r="143" spans="1:2" x14ac:dyDescent="0.3">
      <c r="A143" s="4">
        <v>4.5200000000000001E-5</v>
      </c>
      <c r="B143" s="5">
        <v>1.833484E-8</v>
      </c>
    </row>
    <row r="144" spans="1:2" x14ac:dyDescent="0.3">
      <c r="A144" s="4">
        <v>4.8299999999999995E-5</v>
      </c>
      <c r="B144" s="5">
        <v>1.788045E-7</v>
      </c>
    </row>
    <row r="145" spans="1:2" x14ac:dyDescent="0.3">
      <c r="A145" s="4">
        <v>5.0600000000000003E-5</v>
      </c>
      <c r="B145" s="5">
        <v>1.0275E-7</v>
      </c>
    </row>
    <row r="146" spans="1:2" x14ac:dyDescent="0.3">
      <c r="A146" s="4">
        <v>5.3399999999999997E-5</v>
      </c>
      <c r="B146" s="5">
        <v>1.290903E-7</v>
      </c>
    </row>
    <row r="147" spans="1:2" x14ac:dyDescent="0.3">
      <c r="A147" s="4">
        <v>5.8E-5</v>
      </c>
      <c r="B147" s="5">
        <v>3.1488179999999999E-7</v>
      </c>
    </row>
    <row r="148" spans="1:2" x14ac:dyDescent="0.3">
      <c r="A148" s="4">
        <v>6.0999999999999999E-5</v>
      </c>
      <c r="B148" s="5">
        <v>3.0490760000000002E-7</v>
      </c>
    </row>
    <row r="149" spans="1:2" x14ac:dyDescent="0.3">
      <c r="A149" s="4">
        <v>6.3E-5</v>
      </c>
      <c r="B149" s="5">
        <v>2.3290549999999999E-7</v>
      </c>
    </row>
    <row r="150" spans="1:2" x14ac:dyDescent="0.3">
      <c r="A150" s="4">
        <v>6.4999999999999994E-5</v>
      </c>
      <c r="B150" s="5">
        <v>3.7244929999999998E-7</v>
      </c>
    </row>
    <row r="151" spans="1:2" x14ac:dyDescent="0.3">
      <c r="A151" s="4">
        <v>6.7500000000000001E-5</v>
      </c>
      <c r="B151" s="5">
        <v>1.063971E-7</v>
      </c>
    </row>
    <row r="152" spans="1:2" x14ac:dyDescent="0.3">
      <c r="A152" s="4">
        <v>7.2000000000000002E-5</v>
      </c>
      <c r="B152" s="5">
        <v>5.7437180000000005E-7</v>
      </c>
    </row>
    <row r="153" spans="1:2" x14ac:dyDescent="0.3">
      <c r="A153" s="4">
        <v>7.6000000000000004E-5</v>
      </c>
      <c r="B153" s="5">
        <v>3.8118300000000001E-7</v>
      </c>
    </row>
    <row r="154" spans="1:2" x14ac:dyDescent="0.3">
      <c r="A154" s="4">
        <v>8.0000000000000007E-5</v>
      </c>
      <c r="B154" s="5">
        <v>9.1800199999999999E-7</v>
      </c>
    </row>
    <row r="155" spans="1:2" x14ac:dyDescent="0.3">
      <c r="A155" s="4">
        <v>8.1700000000000007E-5</v>
      </c>
      <c r="B155" s="5">
        <v>2.6568799999999999E-7</v>
      </c>
    </row>
    <row r="156" spans="1:2" x14ac:dyDescent="0.3">
      <c r="A156" s="4">
        <v>9.0000000000000006E-5</v>
      </c>
      <c r="B156" s="5">
        <v>2.8055180000000001E-6</v>
      </c>
    </row>
    <row r="157" spans="1:2" x14ac:dyDescent="0.3">
      <c r="A157" s="4">
        <v>9.7E-5</v>
      </c>
      <c r="B157" s="5">
        <v>3.1058809999999999E-6</v>
      </c>
    </row>
    <row r="158" spans="1:2" x14ac:dyDescent="0.3">
      <c r="A158" s="4">
        <v>1.0120000000000001E-4</v>
      </c>
      <c r="B158" s="5">
        <v>2.864267E-6</v>
      </c>
    </row>
    <row r="159" spans="1:2" x14ac:dyDescent="0.3">
      <c r="A159" s="4">
        <v>1.05E-4</v>
      </c>
      <c r="B159" s="5">
        <v>1.046483E-6</v>
      </c>
    </row>
    <row r="160" spans="1:2" x14ac:dyDescent="0.3">
      <c r="A160" s="4">
        <v>1.08E-4</v>
      </c>
      <c r="B160" s="5">
        <v>1.9273129999999999E-6</v>
      </c>
    </row>
    <row r="161" spans="1:2" x14ac:dyDescent="0.3">
      <c r="A161" s="4">
        <v>1.13E-4</v>
      </c>
      <c r="B161" s="5">
        <v>5.552002E-6</v>
      </c>
    </row>
    <row r="162" spans="1:2" x14ac:dyDescent="0.3">
      <c r="A162" s="4">
        <v>1.16E-4</v>
      </c>
      <c r="B162" s="5">
        <v>3.364409E-6</v>
      </c>
    </row>
    <row r="163" spans="1:2" x14ac:dyDescent="0.3">
      <c r="A163" s="4">
        <v>1.175E-4</v>
      </c>
      <c r="B163" s="5">
        <v>2.8192090000000001E-7</v>
      </c>
    </row>
    <row r="164" spans="1:2" x14ac:dyDescent="0.3">
      <c r="A164" s="4">
        <v>1.1900000000000001E-4</v>
      </c>
      <c r="B164" s="5">
        <v>1.143557E-6</v>
      </c>
    </row>
    <row r="165" spans="1:2" x14ac:dyDescent="0.3">
      <c r="A165" s="4">
        <v>1.22E-4</v>
      </c>
      <c r="B165" s="5">
        <v>3.9064789999999998E-6</v>
      </c>
    </row>
    <row r="166" spans="1:2" x14ac:dyDescent="0.3">
      <c r="A166" s="4">
        <v>1.4300000000000001E-4</v>
      </c>
      <c r="B166" s="5">
        <v>3.8879260000000003E-5</v>
      </c>
    </row>
    <row r="167" spans="1:2" x14ac:dyDescent="0.3">
      <c r="A167" s="4">
        <v>1.7000000000000001E-4</v>
      </c>
      <c r="B167" s="5">
        <v>7.9663670000000006E-5</v>
      </c>
    </row>
    <row r="168" spans="1:2" x14ac:dyDescent="0.3">
      <c r="A168" s="4">
        <v>1.8000000000000001E-4</v>
      </c>
      <c r="B168" s="5">
        <v>4.5492450000000002E-5</v>
      </c>
    </row>
    <row r="169" spans="1:2" x14ac:dyDescent="0.3">
      <c r="A169" s="4">
        <v>1.8769999999999998E-4</v>
      </c>
      <c r="B169" s="5">
        <v>4.424741E-5</v>
      </c>
    </row>
    <row r="170" spans="1:2" x14ac:dyDescent="0.3">
      <c r="A170" s="4">
        <v>1.885E-4</v>
      </c>
      <c r="B170" s="5">
        <v>4.6048660000000001E-6</v>
      </c>
    </row>
    <row r="171" spans="1:2" x14ac:dyDescent="0.3">
      <c r="A171" s="4">
        <v>1.9149999999999999E-4</v>
      </c>
      <c r="B171" s="5">
        <v>2.2817440000000001E-6</v>
      </c>
    </row>
    <row r="172" spans="1:2" x14ac:dyDescent="0.3">
      <c r="A172" s="4">
        <v>1.93E-4</v>
      </c>
      <c r="B172" s="5">
        <v>5.034122E-6</v>
      </c>
    </row>
    <row r="173" spans="1:2" x14ac:dyDescent="0.3">
      <c r="A173" s="4">
        <v>2.02E-4</v>
      </c>
      <c r="B173" s="5">
        <v>4.6400199999999997E-5</v>
      </c>
    </row>
    <row r="174" spans="1:2" x14ac:dyDescent="0.3">
      <c r="A174" s="4">
        <v>2.074E-4</v>
      </c>
      <c r="B174" s="5">
        <v>3.9174259999999999E-5</v>
      </c>
    </row>
    <row r="175" spans="1:2" x14ac:dyDescent="0.3">
      <c r="A175" s="4">
        <v>2.095E-4</v>
      </c>
      <c r="B175" s="5">
        <v>2.6841019999999999E-6</v>
      </c>
    </row>
    <row r="176" spans="1:2" x14ac:dyDescent="0.3">
      <c r="A176" s="4">
        <v>2.2000000000000001E-4</v>
      </c>
      <c r="B176" s="5">
        <v>8.0511960000000002E-5</v>
      </c>
    </row>
    <row r="177" spans="1:2" x14ac:dyDescent="0.3">
      <c r="A177" s="4">
        <v>2.4000000000000001E-4</v>
      </c>
      <c r="B177" s="5">
        <v>1.6538800000000001E-4</v>
      </c>
    </row>
    <row r="178" spans="1:2" x14ac:dyDescent="0.3">
      <c r="A178" s="4">
        <v>2.8499999999999999E-4</v>
      </c>
      <c r="B178" s="5">
        <v>5.6647849999999999E-4</v>
      </c>
    </row>
    <row r="179" spans="1:2" x14ac:dyDescent="0.3">
      <c r="A179" s="4">
        <v>3.0499999999999999E-4</v>
      </c>
      <c r="B179" s="5">
        <v>2.8920760000000003E-4</v>
      </c>
    </row>
    <row r="180" spans="1:2" x14ac:dyDescent="0.3">
      <c r="A180" s="4">
        <v>5.5000000000000003E-4</v>
      </c>
      <c r="B180" s="5">
        <v>8.1228259999999997E-3</v>
      </c>
    </row>
    <row r="181" spans="1:2" x14ac:dyDescent="0.3">
      <c r="A181" s="4">
        <v>6.7000000000000002E-4</v>
      </c>
      <c r="B181" s="5">
        <v>8.9812880000000005E-3</v>
      </c>
    </row>
    <row r="182" spans="1:2" x14ac:dyDescent="0.3">
      <c r="A182" s="4">
        <v>6.8300000000000001E-4</v>
      </c>
      <c r="B182" s="5">
        <v>9.6586739999999995E-4</v>
      </c>
    </row>
    <row r="183" spans="1:2" x14ac:dyDescent="0.3">
      <c r="A183" s="4">
        <v>9.5E-4</v>
      </c>
      <c r="B183" s="5">
        <v>3.0920989999999999E-2</v>
      </c>
    </row>
    <row r="184" spans="1:2" x14ac:dyDescent="0.3">
      <c r="A184" s="4">
        <v>1.15E-3</v>
      </c>
      <c r="B184" s="5">
        <v>2.9244929999999999E-2</v>
      </c>
    </row>
    <row r="185" spans="1:2" x14ac:dyDescent="0.3">
      <c r="A185" s="4">
        <v>1.5E-3</v>
      </c>
      <c r="B185" s="5">
        <v>7.7946029999999999E-2</v>
      </c>
    </row>
    <row r="186" spans="1:2" x14ac:dyDescent="0.3">
      <c r="A186" s="4">
        <v>1.5499999999999999E-3</v>
      </c>
      <c r="B186" s="5">
        <v>9.8500140000000007E-3</v>
      </c>
    </row>
    <row r="187" spans="1:2" x14ac:dyDescent="0.3">
      <c r="A187" s="4">
        <v>1.8E-3</v>
      </c>
      <c r="B187" s="5">
        <v>5.4765269999999998E-2</v>
      </c>
    </row>
    <row r="188" spans="1:2" x14ac:dyDescent="0.3">
      <c r="A188" s="4">
        <v>2.2000000000000001E-3</v>
      </c>
      <c r="B188" s="5">
        <v>6.5020270000000005E-2</v>
      </c>
    </row>
    <row r="189" spans="1:2" x14ac:dyDescent="0.3">
      <c r="A189" s="4">
        <v>2.2499999999999998E-3</v>
      </c>
      <c r="B189" s="5">
        <v>4.9466090000000002E-3</v>
      </c>
    </row>
    <row r="190" spans="1:2" x14ac:dyDescent="0.3">
      <c r="A190" s="4">
        <v>2.5000000000000001E-3</v>
      </c>
      <c r="B190" s="5">
        <v>1.4601660000000001E-2</v>
      </c>
    </row>
    <row r="191" spans="1:2" x14ac:dyDescent="0.3">
      <c r="A191" s="4">
        <v>3.0000000000000001E-3</v>
      </c>
      <c r="B191" s="5">
        <v>7.8154699999999997E-3</v>
      </c>
    </row>
    <row r="192" spans="1:2" x14ac:dyDescent="0.3">
      <c r="A192" s="4">
        <v>3.7399999999999998E-3</v>
      </c>
      <c r="B192" s="5">
        <v>3.6710329999999999E-2</v>
      </c>
    </row>
    <row r="193" spans="1:2" x14ac:dyDescent="0.3">
      <c r="A193" s="4">
        <v>3.8999999999999998E-3</v>
      </c>
      <c r="B193" s="5">
        <v>1.232539E-2</v>
      </c>
    </row>
    <row r="194" spans="1:2" x14ac:dyDescent="0.3">
      <c r="A194" s="4">
        <v>5.7000000000000002E-3</v>
      </c>
      <c r="B194" s="5">
        <v>0.19284380000000001</v>
      </c>
    </row>
    <row r="195" spans="1:2" x14ac:dyDescent="0.3">
      <c r="A195" s="4">
        <v>8.0300000000000007E-3</v>
      </c>
      <c r="B195" s="5">
        <v>0.21230660000000001</v>
      </c>
    </row>
    <row r="196" spans="1:2" x14ac:dyDescent="0.3">
      <c r="A196" s="4">
        <v>9.4999999999999998E-3</v>
      </c>
      <c r="B196" s="5">
        <v>0.12633610000000001</v>
      </c>
    </row>
    <row r="197" spans="1:2" x14ac:dyDescent="0.3">
      <c r="A197" s="4">
        <v>1.2999999999999999E-2</v>
      </c>
      <c r="B197" s="5">
        <v>0.46551330000000002</v>
      </c>
    </row>
    <row r="198" spans="1:2" x14ac:dyDescent="0.3">
      <c r="A198" s="4">
        <v>1.7000000000000001E-2</v>
      </c>
      <c r="B198" s="5">
        <v>0.60947150000000005</v>
      </c>
    </row>
    <row r="199" spans="1:2" x14ac:dyDescent="0.3">
      <c r="A199" s="4">
        <v>0.02</v>
      </c>
      <c r="B199" s="5">
        <v>0.44886379999999998</v>
      </c>
    </row>
    <row r="200" spans="1:2" x14ac:dyDescent="0.3">
      <c r="A200" s="4">
        <v>0.03</v>
      </c>
      <c r="B200" s="5">
        <v>1.416488</v>
      </c>
    </row>
    <row r="201" spans="1:2" x14ac:dyDescent="0.3">
      <c r="A201" s="4">
        <v>4.4999999999999998E-2</v>
      </c>
      <c r="B201" s="5">
        <v>1.3236110000000001</v>
      </c>
    </row>
    <row r="202" spans="1:2" x14ac:dyDescent="0.3">
      <c r="A202" s="4">
        <v>0.05</v>
      </c>
      <c r="B202" s="5">
        <v>0.44713700000000001</v>
      </c>
    </row>
    <row r="203" spans="1:2" x14ac:dyDescent="0.3">
      <c r="A203" s="4">
        <v>5.1999999999999998E-2</v>
      </c>
      <c r="B203" s="5">
        <v>0.1004304</v>
      </c>
    </row>
    <row r="204" spans="1:2" x14ac:dyDescent="0.3">
      <c r="A204" s="4">
        <v>0.06</v>
      </c>
      <c r="B204" s="5">
        <v>0.55664360000000002</v>
      </c>
    </row>
    <row r="205" spans="1:2" x14ac:dyDescent="0.3">
      <c r="A205" s="4">
        <v>7.2999999999999995E-2</v>
      </c>
      <c r="B205" s="5">
        <v>1.182034</v>
      </c>
    </row>
    <row r="206" spans="1:2" x14ac:dyDescent="0.3">
      <c r="A206" s="4">
        <v>7.4999999999999997E-2</v>
      </c>
      <c r="B206" s="5">
        <v>9.1704240000000006E-2</v>
      </c>
    </row>
    <row r="207" spans="1:2" x14ac:dyDescent="0.3">
      <c r="A207" s="4">
        <v>8.2000000000000003E-2</v>
      </c>
      <c r="B207" s="5">
        <v>0.59973430000000005</v>
      </c>
    </row>
    <row r="208" spans="1:2" x14ac:dyDescent="0.3">
      <c r="A208" s="4">
        <v>8.5000000000000006E-2</v>
      </c>
      <c r="B208" s="5">
        <v>0.1399821</v>
      </c>
    </row>
    <row r="209" spans="1:2" x14ac:dyDescent="0.3">
      <c r="A209" s="4">
        <v>0.1</v>
      </c>
      <c r="B209" s="5">
        <v>0.75692820000000005</v>
      </c>
    </row>
    <row r="210" spans="1:2" x14ac:dyDescent="0.3">
      <c r="A210" s="4">
        <v>0.1283</v>
      </c>
      <c r="B210" s="5">
        <v>1.702693</v>
      </c>
    </row>
    <row r="211" spans="1:2" x14ac:dyDescent="0.3">
      <c r="A211" s="4">
        <v>0.14899999999999999</v>
      </c>
      <c r="B211" s="5">
        <v>0.94939030000000002</v>
      </c>
    </row>
    <row r="212" spans="1:2" x14ac:dyDescent="0.3">
      <c r="A212" s="4">
        <v>0.2</v>
      </c>
      <c r="B212" s="5">
        <v>1.9821390000000001</v>
      </c>
    </row>
    <row r="213" spans="1:2" x14ac:dyDescent="0.3">
      <c r="A213" s="4">
        <v>0.27</v>
      </c>
      <c r="B213" s="5">
        <v>2.012883</v>
      </c>
    </row>
    <row r="214" spans="1:2" x14ac:dyDescent="0.3">
      <c r="A214" s="4">
        <v>0.33</v>
      </c>
      <c r="B214" s="5">
        <v>1.507387</v>
      </c>
    </row>
    <row r="215" spans="1:2" x14ac:dyDescent="0.3">
      <c r="A215" s="4">
        <v>0.4</v>
      </c>
      <c r="B215" s="5">
        <v>1.306513</v>
      </c>
    </row>
    <row r="216" spans="1:2" x14ac:dyDescent="0.3">
      <c r="A216" s="4">
        <v>0.42</v>
      </c>
      <c r="B216" s="5">
        <v>0.2374019</v>
      </c>
    </row>
    <row r="217" spans="1:2" x14ac:dyDescent="0.3">
      <c r="A217" s="4">
        <v>0.44</v>
      </c>
      <c r="B217" s="5">
        <v>0.26187899999999997</v>
      </c>
    </row>
    <row r="218" spans="1:2" x14ac:dyDescent="0.3">
      <c r="A218" s="4">
        <v>0.47</v>
      </c>
      <c r="B218" s="5">
        <v>0.40721610000000003</v>
      </c>
    </row>
    <row r="219" spans="1:2" x14ac:dyDescent="0.3">
      <c r="A219" s="4">
        <v>0.49199999999999999</v>
      </c>
      <c r="B219" s="5">
        <v>0.26565119999999998</v>
      </c>
    </row>
    <row r="220" spans="1:2" x14ac:dyDescent="0.3">
      <c r="A220" s="4">
        <v>0.55000000000000004</v>
      </c>
      <c r="B220" s="5">
        <v>0.67359009999999997</v>
      </c>
    </row>
    <row r="221" spans="1:2" x14ac:dyDescent="0.3">
      <c r="A221" s="4">
        <v>0.57299999999999995</v>
      </c>
      <c r="B221" s="5">
        <v>0.21746199999999999</v>
      </c>
    </row>
    <row r="222" spans="1:2" x14ac:dyDescent="0.3">
      <c r="A222" s="4">
        <v>0.6</v>
      </c>
      <c r="B222" s="5">
        <v>0.24219260000000001</v>
      </c>
    </row>
    <row r="223" spans="1:2" x14ac:dyDescent="0.3">
      <c r="A223" s="4">
        <v>0.67</v>
      </c>
      <c r="B223" s="5">
        <v>0.52971049999999997</v>
      </c>
    </row>
    <row r="224" spans="1:2" x14ac:dyDescent="0.3">
      <c r="A224" s="4">
        <v>0.67900000000000005</v>
      </c>
      <c r="B224" s="5">
        <v>4.5689460000000001E-2</v>
      </c>
    </row>
    <row r="225" spans="1:2" x14ac:dyDescent="0.3">
      <c r="A225" s="4">
        <v>0.75</v>
      </c>
      <c r="B225" s="5">
        <v>0.34076800000000002</v>
      </c>
    </row>
    <row r="226" spans="1:2" x14ac:dyDescent="0.3">
      <c r="A226" s="4">
        <v>0.82</v>
      </c>
      <c r="B226" s="5">
        <v>0.27429300000000001</v>
      </c>
    </row>
    <row r="227" spans="1:2" x14ac:dyDescent="0.3">
      <c r="A227" s="4">
        <v>0.86109999999999998</v>
      </c>
      <c r="B227" s="5">
        <v>0.1577732</v>
      </c>
    </row>
    <row r="228" spans="1:2" x14ac:dyDescent="0.3">
      <c r="A228" s="4">
        <v>0.875</v>
      </c>
      <c r="B228" s="5">
        <v>4.6041180000000001E-2</v>
      </c>
    </row>
    <row r="229" spans="1:2" x14ac:dyDescent="0.3">
      <c r="A229" s="4">
        <v>0.9</v>
      </c>
      <c r="B229" s="5">
        <v>8.966536E-2</v>
      </c>
    </row>
    <row r="230" spans="1:2" x14ac:dyDescent="0.3">
      <c r="A230" s="4">
        <v>0.92</v>
      </c>
      <c r="B230" s="5">
        <v>6.1792590000000001E-2</v>
      </c>
    </row>
    <row r="231" spans="1:2" x14ac:dyDescent="0.3">
      <c r="A231" s="4">
        <v>1.01</v>
      </c>
      <c r="B231" s="5">
        <v>0.2664648</v>
      </c>
    </row>
    <row r="232" spans="1:2" x14ac:dyDescent="0.3">
      <c r="A232" s="4">
        <v>1.1000000000000001</v>
      </c>
      <c r="B232" s="5">
        <v>0.2053199</v>
      </c>
    </row>
    <row r="233" spans="1:2" x14ac:dyDescent="0.3">
      <c r="A233" s="4">
        <v>1.2</v>
      </c>
      <c r="B233" s="5">
        <v>0.21102099999999999</v>
      </c>
    </row>
    <row r="234" spans="1:2" x14ac:dyDescent="0.3">
      <c r="A234" s="4">
        <v>1.25</v>
      </c>
      <c r="B234" s="5">
        <v>8.5994219999999996E-2</v>
      </c>
    </row>
    <row r="235" spans="1:2" x14ac:dyDescent="0.3">
      <c r="A235" s="4">
        <v>1.3169999999999999</v>
      </c>
      <c r="B235" s="5">
        <v>0.1046171</v>
      </c>
    </row>
    <row r="236" spans="1:2" x14ac:dyDescent="0.3">
      <c r="A236" s="4">
        <v>1.3560000000000001</v>
      </c>
      <c r="B236" s="5">
        <v>5.7248449999999999E-2</v>
      </c>
    </row>
    <row r="237" spans="1:2" x14ac:dyDescent="0.3">
      <c r="A237" s="4">
        <v>1.4</v>
      </c>
      <c r="B237" s="5">
        <v>6.1433599999999998E-2</v>
      </c>
    </row>
    <row r="238" spans="1:2" x14ac:dyDescent="0.3">
      <c r="A238" s="4">
        <v>1.5</v>
      </c>
      <c r="B238" s="5">
        <v>0.1211357</v>
      </c>
    </row>
    <row r="239" spans="1:2" x14ac:dyDescent="0.3">
      <c r="A239" s="4">
        <v>1.85</v>
      </c>
      <c r="B239" s="5">
        <v>0.34187230000000002</v>
      </c>
    </row>
    <row r="240" spans="1:2" x14ac:dyDescent="0.3">
      <c r="A240" s="4">
        <v>2.3540000000000001</v>
      </c>
      <c r="B240" s="5">
        <v>0.32039060000000003</v>
      </c>
    </row>
    <row r="241" spans="1:2" x14ac:dyDescent="0.3">
      <c r="A241" s="4">
        <v>2.4790000000000001</v>
      </c>
      <c r="B241" s="5">
        <v>6.099951E-2</v>
      </c>
    </row>
    <row r="242" spans="1:2" x14ac:dyDescent="0.3">
      <c r="A242" s="4">
        <v>3</v>
      </c>
      <c r="B242" s="5">
        <v>0.19452829999999999</v>
      </c>
    </row>
    <row r="243" spans="1:2" x14ac:dyDescent="0.3">
      <c r="A243" s="4">
        <v>4.3040000000000003</v>
      </c>
      <c r="B243" s="5">
        <v>0.25360060000000001</v>
      </c>
    </row>
    <row r="244" spans="1:2" x14ac:dyDescent="0.3">
      <c r="A244" s="4">
        <v>4.8</v>
      </c>
      <c r="B244" s="5">
        <v>5.111545E-2</v>
      </c>
    </row>
    <row r="245" spans="1:2" x14ac:dyDescent="0.3">
      <c r="A245" s="4">
        <v>6.4340000000000002</v>
      </c>
      <c r="B245" s="5">
        <v>8.6352520000000002E-2</v>
      </c>
    </row>
    <row r="246" spans="1:2" x14ac:dyDescent="0.3">
      <c r="A246" s="4">
        <v>8.1869999999999994</v>
      </c>
      <c r="B246" s="5">
        <v>2.9322399999999998E-2</v>
      </c>
    </row>
    <row r="247" spans="1:2" x14ac:dyDescent="0.3">
      <c r="A247" s="4">
        <v>10</v>
      </c>
      <c r="B247" s="5">
        <v>8.8137219999999995E-3</v>
      </c>
    </row>
    <row r="248" spans="1:2" x14ac:dyDescent="0.3">
      <c r="A248" s="4">
        <v>12.84</v>
      </c>
      <c r="B248" s="5">
        <v>2.8835710000000001E-3</v>
      </c>
    </row>
    <row r="249" spans="1:2" x14ac:dyDescent="0.3">
      <c r="A249" s="4">
        <v>13.84</v>
      </c>
      <c r="B249" s="5">
        <v>2.055762E-4</v>
      </c>
    </row>
    <row r="250" spans="1:2" x14ac:dyDescent="0.3">
      <c r="A250" s="4">
        <v>14.55</v>
      </c>
      <c r="B250" s="5">
        <v>4.199335E-5</v>
      </c>
    </row>
    <row r="251" spans="1:2" x14ac:dyDescent="0.3">
      <c r="A251" s="4">
        <v>15.68</v>
      </c>
      <c r="B251" s="5">
        <v>1.235034E-5</v>
      </c>
    </row>
    <row r="252" spans="1:2" x14ac:dyDescent="0.3">
      <c r="A252" s="4">
        <v>17.329999999999998</v>
      </c>
      <c r="B252" s="5">
        <v>5.9945019999999996E-6</v>
      </c>
    </row>
    <row r="253" spans="1:2" ht="15" thickBot="1" x14ac:dyDescent="0.35">
      <c r="A253" s="6">
        <v>20</v>
      </c>
      <c r="B253" s="7">
        <v>3.8799119999999998E-7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Plotting_Fluxes</vt:lpstr>
      <vt:lpstr>Target_Flux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Pevey</dc:creator>
  <cp:lastModifiedBy>John Pevey</cp:lastModifiedBy>
  <dcterms:created xsi:type="dcterms:W3CDTF">2020-06-29T17:37:47Z</dcterms:created>
  <dcterms:modified xsi:type="dcterms:W3CDTF">2020-07-09T20:51:37Z</dcterms:modified>
</cp:coreProperties>
</file>