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fairbanks6/Projects/gabb/"/>
    </mc:Choice>
  </mc:AlternateContent>
  <bookViews>
    <workbookView xWindow="0" yWindow="460" windowWidth="33520" windowHeight="20540" activeTab="5"/>
  </bookViews>
  <sheets>
    <sheet name="Chart1" sheetId="2" r:id="rId1"/>
    <sheet name="Chart2" sheetId="3" r:id="rId2"/>
    <sheet name="This One" sheetId="4" r:id="rId3"/>
    <sheet name="Chart4" sheetId="5" r:id="rId4"/>
    <sheet name="Chart5" sheetId="6" r:id="rId5"/>
    <sheet name="Sheet1" sheetId="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G3" i="1"/>
  <c r="H3" i="1"/>
  <c r="G4" i="1"/>
  <c r="H4" i="1"/>
  <c r="G5" i="1"/>
  <c r="H5" i="1"/>
  <c r="G6" i="1"/>
  <c r="H6" i="1"/>
  <c r="G7" i="1"/>
  <c r="H7" i="1"/>
  <c r="G8" i="1"/>
  <c r="H8" i="1"/>
  <c r="H2" i="1"/>
  <c r="G2" i="1"/>
</calcChain>
</file>

<file path=xl/sharedStrings.xml><?xml version="1.0" encoding="utf-8"?>
<sst xmlns="http://schemas.openxmlformats.org/spreadsheetml/2006/main" count="11" uniqueCount="11">
  <si>
    <t>E</t>
  </si>
  <si>
    <t>A</t>
  </si>
  <si>
    <t>triupdate</t>
  </si>
  <si>
    <t>V</t>
  </si>
  <si>
    <t>A+\Delta</t>
  </si>
  <si>
    <t>triupdate2</t>
  </si>
  <si>
    <t>A+(A+D)</t>
  </si>
  <si>
    <t>A+tu</t>
  </si>
  <si>
    <t>recomp/streaming</t>
  </si>
  <si>
    <t>recomp/update</t>
  </si>
  <si>
    <t>static+recomp/streaming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</si>
</sst>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Sheet1!$G$2:$G$8</c:f>
              <c:numCache>
                <c:formatCode>General</c:formatCode>
                <c:ptCount val="7"/>
                <c:pt idx="0">
                  <c:v>240.029</c:v>
                </c:pt>
                <c:pt idx="1">
                  <c:v>313.456</c:v>
                </c:pt>
                <c:pt idx="2">
                  <c:v>3316.23</c:v>
                </c:pt>
                <c:pt idx="3">
                  <c:v>6268.45</c:v>
                </c:pt>
                <c:pt idx="4">
                  <c:v>9589.369999999999</c:v>
                </c:pt>
                <c:pt idx="5">
                  <c:v>23737.8</c:v>
                </c:pt>
                <c:pt idx="6">
                  <c:v>73830.0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1D-405F-9A33-44BE7CE1A9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Sheet1!$H$2:$H$8</c:f>
              <c:numCache>
                <c:formatCode>General</c:formatCode>
                <c:ptCount val="7"/>
                <c:pt idx="0">
                  <c:v>226.668</c:v>
                </c:pt>
                <c:pt idx="1">
                  <c:v>304.515</c:v>
                </c:pt>
                <c:pt idx="2">
                  <c:v>2034.368</c:v>
                </c:pt>
                <c:pt idx="3">
                  <c:v>4537.31</c:v>
                </c:pt>
                <c:pt idx="4">
                  <c:v>5528.59</c:v>
                </c:pt>
                <c:pt idx="5">
                  <c:v>15154.05</c:v>
                </c:pt>
                <c:pt idx="6">
                  <c:v>36155.02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1D-405F-9A33-44BE7CE1A9C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Sheet1!$D$2:$D$8</c:f>
              <c:numCache>
                <c:formatCode>General</c:formatCode>
                <c:ptCount val="7"/>
                <c:pt idx="0">
                  <c:v>114.567</c:v>
                </c:pt>
                <c:pt idx="1">
                  <c:v>164.752</c:v>
                </c:pt>
                <c:pt idx="2">
                  <c:v>2024.58</c:v>
                </c:pt>
                <c:pt idx="3">
                  <c:v>3376.18</c:v>
                </c:pt>
                <c:pt idx="4">
                  <c:v>5579.61</c:v>
                </c:pt>
                <c:pt idx="5">
                  <c:v>12288.0</c:v>
                </c:pt>
                <c:pt idx="6">
                  <c:v>46127.7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1D-405F-9A33-44BE7CE1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810720"/>
        <c:axId val="2098814576"/>
      </c:barChart>
      <c:catAx>
        <c:axId val="20988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14576"/>
        <c:crosses val="autoZero"/>
        <c:auto val="1"/>
        <c:lblAlgn val="ctr"/>
        <c:lblOffset val="100"/>
        <c:noMultiLvlLbl val="0"/>
      </c:catAx>
      <c:valAx>
        <c:axId val="20988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Sheet1!$D$2:$D$8</c:f>
              <c:numCache>
                <c:formatCode>General</c:formatCode>
                <c:ptCount val="7"/>
                <c:pt idx="0">
                  <c:v>114.567</c:v>
                </c:pt>
                <c:pt idx="1">
                  <c:v>164.752</c:v>
                </c:pt>
                <c:pt idx="2">
                  <c:v>2024.58</c:v>
                </c:pt>
                <c:pt idx="3">
                  <c:v>3376.18</c:v>
                </c:pt>
                <c:pt idx="4">
                  <c:v>5579.61</c:v>
                </c:pt>
                <c:pt idx="5">
                  <c:v>12288.0</c:v>
                </c:pt>
                <c:pt idx="6">
                  <c:v>46127.7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6D-429E-A4BF-27D2887FE8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Sheet1!$E$2:$E$8</c:f>
              <c:numCache>
                <c:formatCode>General</c:formatCode>
                <c:ptCount val="7"/>
                <c:pt idx="0">
                  <c:v>101.206</c:v>
                </c:pt>
                <c:pt idx="1">
                  <c:v>155.811</c:v>
                </c:pt>
                <c:pt idx="2">
                  <c:v>742.718</c:v>
                </c:pt>
                <c:pt idx="3">
                  <c:v>1645.04</c:v>
                </c:pt>
                <c:pt idx="4">
                  <c:v>1518.83</c:v>
                </c:pt>
                <c:pt idx="5">
                  <c:v>3704.25</c:v>
                </c:pt>
                <c:pt idx="6">
                  <c:v>8452.719999999999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6D-429E-A4BF-27D2887F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876816"/>
        <c:axId val="2098880016"/>
      </c:barChart>
      <c:catAx>
        <c:axId val="209887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80016"/>
        <c:crosses val="autoZero"/>
        <c:auto val="1"/>
        <c:lblAlgn val="ctr"/>
        <c:lblOffset val="100"/>
        <c:noMultiLvlLbl val="0"/>
      </c:catAx>
      <c:valAx>
        <c:axId val="20988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Sheet1!$J$2:$J$8</c:f>
              <c:numCache>
                <c:formatCode>General</c:formatCode>
                <c:ptCount val="7"/>
                <c:pt idx="0">
                  <c:v>1.132017864553485</c:v>
                </c:pt>
                <c:pt idx="1">
                  <c:v>1.057383625032893</c:v>
                </c:pt>
                <c:pt idx="2">
                  <c:v>2.725906737146534</c:v>
                </c:pt>
                <c:pt idx="3">
                  <c:v>2.052339152847347</c:v>
                </c:pt>
                <c:pt idx="4">
                  <c:v>3.673623776196151</c:v>
                </c:pt>
                <c:pt idx="5">
                  <c:v>3.31727070257137</c:v>
                </c:pt>
                <c:pt idx="6">
                  <c:v>5.457142789539934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C2-4DDD-812C-097338FE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916416"/>
        <c:axId val="2098919680"/>
      </c:barChart>
      <c:catAx>
        <c:axId val="209891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19680"/>
        <c:crosses val="autoZero"/>
        <c:auto val="1"/>
        <c:lblAlgn val="ctr"/>
        <c:lblOffset val="100"/>
        <c:noMultiLvlLbl val="0"/>
      </c:catAx>
      <c:valAx>
        <c:axId val="20989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Sheet1!$I$2:$I$8</c:f>
              <c:numCache>
                <c:formatCode>General</c:formatCode>
                <c:ptCount val="7"/>
                <c:pt idx="0">
                  <c:v>1.058945241498579</c:v>
                </c:pt>
                <c:pt idx="1">
                  <c:v>1.029361443607047</c:v>
                </c:pt>
                <c:pt idx="2">
                  <c:v>1.630103304810142</c:v>
                </c:pt>
                <c:pt idx="3">
                  <c:v>1.381534433397762</c:v>
                </c:pt>
                <c:pt idx="4">
                  <c:v>1.734505543004636</c:v>
                </c:pt>
                <c:pt idx="5">
                  <c:v>1.5664327358033</c:v>
                </c:pt>
                <c:pt idx="6">
                  <c:v>2.042040081847555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2-4829-8D0E-861674E3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714816"/>
        <c:axId val="2099718080"/>
      </c:barChart>
      <c:catAx>
        <c:axId val="20997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18080"/>
        <c:crosses val="autoZero"/>
        <c:auto val="1"/>
        <c:lblAlgn val="ctr"/>
        <c:lblOffset val="100"/>
        <c:noMultiLvlLbl val="0"/>
      </c:catAx>
      <c:valAx>
        <c:axId val="20997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8000.0</c:v>
                </c:pt>
                <c:pt idx="1">
                  <c:v>16000.0</c:v>
                </c:pt>
                <c:pt idx="2">
                  <c:v>40000.0</c:v>
                </c:pt>
                <c:pt idx="3">
                  <c:v>80000.0</c:v>
                </c:pt>
                <c:pt idx="4">
                  <c:v>80000.0</c:v>
                </c:pt>
                <c:pt idx="5">
                  <c:v>160000.0</c:v>
                </c:pt>
                <c:pt idx="6">
                  <c:v>400000.0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1.058945241498579</c:v>
                </c:pt>
                <c:pt idx="1">
                  <c:v>1.029361443607047</c:v>
                </c:pt>
                <c:pt idx="2">
                  <c:v>1.630103304810142</c:v>
                </c:pt>
                <c:pt idx="3">
                  <c:v>1.381534433397762</c:v>
                </c:pt>
                <c:pt idx="4">
                  <c:v>1.734505543004636</c:v>
                </c:pt>
                <c:pt idx="5">
                  <c:v>1.5664327358033</c:v>
                </c:pt>
                <c:pt idx="6">
                  <c:v>2.042040081847555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8E-424B-B853-75388FC1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86704"/>
        <c:axId val="2086955216"/>
      </c:scatterChart>
      <c:valAx>
        <c:axId val="20988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5216"/>
        <c:crosses val="autoZero"/>
        <c:crossBetween val="midCat"/>
      </c:valAx>
      <c:valAx>
        <c:axId val="20869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788" cy="62807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A6" sqref="A6"/>
    </sheetView>
  </sheetViews>
  <sheetFormatPr baseColWidth="10" defaultColWidth="8.83203125" defaultRowHeight="15" x14ac:dyDescent="0.2"/>
  <sheetData>
    <row r="1" spans="1:11" x14ac:dyDescent="0.2">
      <c r="A1" t="s">
        <v>3</v>
      </c>
      <c r="B1" t="s">
        <v>0</v>
      </c>
      <c r="C1" t="s">
        <v>1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10</v>
      </c>
      <c r="J1" t="s">
        <v>9</v>
      </c>
      <c r="K1" t="s">
        <v>8</v>
      </c>
    </row>
    <row r="2" spans="1:11" x14ac:dyDescent="0.2">
      <c r="A2">
        <v>1000</v>
      </c>
      <c r="B2">
        <v>8000</v>
      </c>
      <c r="C2">
        <v>125.462</v>
      </c>
      <c r="D2">
        <v>114.56699999999999</v>
      </c>
      <c r="E2">
        <v>101.206</v>
      </c>
      <c r="F2">
        <v>105.431</v>
      </c>
      <c r="G2">
        <f>C2+D2</f>
        <v>240.029</v>
      </c>
      <c r="H2">
        <f>C2+E2</f>
        <v>226.66800000000001</v>
      </c>
      <c r="I2">
        <f>(C2+D2)/(C2+E2)</f>
        <v>1.0589452414985794</v>
      </c>
      <c r="J2">
        <f>D2/E2</f>
        <v>1.1320178645534849</v>
      </c>
      <c r="K2">
        <f>D2/(E2+C2)</f>
        <v>0.50543967388427125</v>
      </c>
    </row>
    <row r="3" spans="1:11" x14ac:dyDescent="0.2">
      <c r="A3">
        <v>1000</v>
      </c>
      <c r="B3">
        <v>16000</v>
      </c>
      <c r="C3">
        <v>148.70400000000001</v>
      </c>
      <c r="D3">
        <v>164.75200000000001</v>
      </c>
      <c r="E3">
        <v>155.81100000000001</v>
      </c>
      <c r="F3">
        <v>130.32300000000001</v>
      </c>
      <c r="G3">
        <f>C3+D3</f>
        <v>313.45600000000002</v>
      </c>
      <c r="H3">
        <f>C3+E3</f>
        <v>304.51499999999999</v>
      </c>
      <c r="I3">
        <f>(C3+D3)/(C3+E3)</f>
        <v>1.0293614436070473</v>
      </c>
      <c r="J3">
        <f>D3/E3</f>
        <v>1.0573836250328925</v>
      </c>
      <c r="K3">
        <f>D3/(E3+C3)</f>
        <v>0.54103081949986054</v>
      </c>
    </row>
    <row r="4" spans="1:11" x14ac:dyDescent="0.2">
      <c r="A4">
        <v>5000</v>
      </c>
      <c r="B4">
        <v>40000</v>
      </c>
      <c r="C4">
        <v>1291.6500000000001</v>
      </c>
      <c r="D4">
        <v>2024.58</v>
      </c>
      <c r="E4">
        <v>742.71799999999996</v>
      </c>
      <c r="F4">
        <v>640.39400000000001</v>
      </c>
      <c r="G4">
        <f>C4+D4</f>
        <v>3316.23</v>
      </c>
      <c r="H4">
        <f>C4+E4</f>
        <v>2034.3679999999999</v>
      </c>
      <c r="I4">
        <f>(C4+D4)/(C4+E4)</f>
        <v>1.6301033048101425</v>
      </c>
      <c r="J4">
        <f>D4/E4</f>
        <v>2.7259067371465346</v>
      </c>
      <c r="K4">
        <f>D4/(E4+C4)</f>
        <v>0.99518867776134901</v>
      </c>
    </row>
    <row r="5" spans="1:11" x14ac:dyDescent="0.2">
      <c r="A5">
        <v>5000</v>
      </c>
      <c r="B5">
        <v>80000</v>
      </c>
      <c r="C5">
        <v>2892.27</v>
      </c>
      <c r="D5">
        <v>3376.18</v>
      </c>
      <c r="E5">
        <v>1645.04</v>
      </c>
      <c r="F5">
        <v>1557.08</v>
      </c>
      <c r="G5">
        <f>C5+D5</f>
        <v>6268.45</v>
      </c>
      <c r="H5">
        <f>C5+E5</f>
        <v>4537.3099999999995</v>
      </c>
      <c r="I5">
        <f>(C5+D5)/(C5+E5)</f>
        <v>1.3815344333977622</v>
      </c>
      <c r="J5">
        <f>D5/E5</f>
        <v>2.0523391528473471</v>
      </c>
      <c r="K5">
        <f>D5/(E5+C5)</f>
        <v>0.74409286559657595</v>
      </c>
    </row>
    <row r="6" spans="1:11" x14ac:dyDescent="0.2">
      <c r="A6">
        <v>10000</v>
      </c>
      <c r="B6">
        <v>80000</v>
      </c>
      <c r="C6">
        <v>4009.76</v>
      </c>
      <c r="D6">
        <v>5579.61</v>
      </c>
      <c r="E6">
        <v>1518.83</v>
      </c>
      <c r="F6">
        <v>1365.69</v>
      </c>
      <c r="G6">
        <f>C6+D6</f>
        <v>9589.369999999999</v>
      </c>
      <c r="H6">
        <f>C6+E6</f>
        <v>5528.59</v>
      </c>
      <c r="I6">
        <f>(C6+D6)/(C6+E6)</f>
        <v>1.7345055430046357</v>
      </c>
      <c r="J6">
        <f>D6/E6</f>
        <v>3.673623776196151</v>
      </c>
      <c r="K6">
        <f>D6/(E6+C6)</f>
        <v>1.0092283927728407</v>
      </c>
    </row>
    <row r="7" spans="1:11" x14ac:dyDescent="0.2">
      <c r="A7">
        <v>10000</v>
      </c>
      <c r="B7">
        <v>160000</v>
      </c>
      <c r="C7">
        <v>11449.8</v>
      </c>
      <c r="D7">
        <v>12288</v>
      </c>
      <c r="E7">
        <v>3704.25</v>
      </c>
      <c r="F7">
        <v>3527.96</v>
      </c>
      <c r="G7">
        <f>C7+D7</f>
        <v>23737.8</v>
      </c>
      <c r="H7">
        <f>C7+E7</f>
        <v>15154.05</v>
      </c>
      <c r="I7">
        <f>(C7+D7)/(C7+E7)</f>
        <v>1.5664327358033001</v>
      </c>
      <c r="J7">
        <f>D7/E7</f>
        <v>3.3172707025713706</v>
      </c>
      <c r="K7">
        <f>D7/(E7+C7)</f>
        <v>0.81087234105734118</v>
      </c>
    </row>
    <row r="8" spans="1:11" x14ac:dyDescent="0.2">
      <c r="A8">
        <v>50000</v>
      </c>
      <c r="B8">
        <v>400000</v>
      </c>
      <c r="C8">
        <v>27702.3</v>
      </c>
      <c r="D8">
        <v>46127.7</v>
      </c>
      <c r="E8">
        <v>8452.7199999999993</v>
      </c>
      <c r="F8">
        <v>7337.14</v>
      </c>
      <c r="G8">
        <f>C8+D8</f>
        <v>73830</v>
      </c>
      <c r="H8">
        <f>C8+E8</f>
        <v>36155.019999999997</v>
      </c>
      <c r="I8">
        <f>(C8+D8)/(C8+E8)</f>
        <v>2.0420400818475555</v>
      </c>
      <c r="J8">
        <f>D8/E8</f>
        <v>5.4571427895399349</v>
      </c>
      <c r="K8">
        <f>D8/(E8+C8)</f>
        <v>1.2758311293977986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Sheet1</vt:lpstr>
      <vt:lpstr>Chart1</vt:lpstr>
      <vt:lpstr>Chart2</vt:lpstr>
      <vt:lpstr>This One</vt:lpstr>
      <vt:lpstr>Chart4</vt:lpstr>
      <vt:lpstr>Chart5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dediger</dc:creator>
  <cp:lastModifiedBy>James F</cp:lastModifiedBy>
  <dcterms:created xsi:type="dcterms:W3CDTF">2017-03-22T14:09:43Z</dcterms:created>
  <dcterms:modified xsi:type="dcterms:W3CDTF">2017-03-22T15:05:14Z</dcterms:modified>
</cp:coreProperties>
</file>