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PTech\GitHub\Sprint-SPTECH\ATAs_de_Reuniao\Sprint 2\Semana 2609\"/>
    </mc:Choice>
  </mc:AlternateContent>
  <xr:revisionPtr revIDLastSave="0" documentId="13_ncr:1_{D738B761-BB7D-455F-9946-4005A5D4C153}" xr6:coauthVersionLast="47" xr6:coauthVersionMax="47" xr10:uidLastSave="{00000000-0000-0000-0000-000000000000}"/>
  <bookViews>
    <workbookView xWindow="-120" yWindow="-120" windowWidth="20730" windowHeight="11040" firstSheet="1" activeTab="5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12" r:id="rId4"/>
    <sheet name="Segunda" sheetId="13" r:id="rId5"/>
    <sheet name="Terça" sheetId="14" r:id="rId6"/>
    <sheet name="Quarta" sheetId="9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4" l="1"/>
  <c r="D29" i="13"/>
  <c r="D29" i="12"/>
  <c r="D30" i="11"/>
  <c r="D26" i="9"/>
  <c r="D30" i="1"/>
</calcChain>
</file>

<file path=xl/sharedStrings.xml><?xml version="1.0" encoding="utf-8"?>
<sst xmlns="http://schemas.openxmlformats.org/spreadsheetml/2006/main" count="397" uniqueCount="62">
  <si>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</si>
  <si>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</si>
  <si>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</si>
  <si>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</si>
  <si>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</si>
  <si>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</si>
  <si>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</si>
  <si>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</si>
  <si>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</si>
  <si>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</si>
  <si>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</si>
  <si>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</si>
  <si>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</si>
  <si>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</si>
  <si>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</si>
  <si>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</si>
  <si>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</si>
  <si>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</si>
  <si>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</si>
  <si>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</si>
  <si>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</si>
  <si>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</si>
  <si>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</si>
  <si>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</si>
  <si>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</si>
  <si>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</si>
  <si>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</si>
  <si>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MONTAGEM BACKLOG</t>
  </si>
  <si>
    <t>ALTERAÇÃO DOCUMENTAÇÃO</t>
  </si>
  <si>
    <t>MONTAGEM SLIDE TI</t>
  </si>
  <si>
    <t>MODELO CALCULADORA</t>
  </si>
  <si>
    <t>REVISÃO DO PROJETO</t>
  </si>
  <si>
    <t xml:space="preserve">DESCRIÇÕES </t>
  </si>
  <si>
    <t>APRESENTAÇÃO DE TI</t>
  </si>
  <si>
    <t>Foi discutido sobre os próximos passos para o andamento da Sprint, onde ficou estabelecido que iremos validar com o Frizza(cliente) na próxima aula sobre o andamento do projeto.</t>
  </si>
  <si>
    <t>PLANEJAMENTO SEMANA 26/09</t>
  </si>
  <si>
    <t>ANOTAÇÕES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</si>
  <si>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</si>
  <si>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</si>
  <si>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</si>
  <si>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</si>
  <si>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</si>
  <si>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</si>
  <si>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</si>
  <si>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</si>
  <si>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</si>
  <si>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</si>
  <si>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</si>
  <si>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</si>
  <si>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</si>
  <si>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</si>
  <si>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</si>
  <si>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</si>
  <si>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</si>
  <si>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</si>
  <si>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DIAGRAM DE NEGÓCIO</t>
  </si>
  <si>
    <t>INSTALAR MYSQL NA VM LOCAL</t>
  </si>
  <si>
    <t xml:space="preserve">Fechamos a primeira semana (Sprint 2A) com a Sprint Review. Iniciamos a Sprint 2B - foi decidido o Product Owner e Scrum Master, definimos novos objetivo e prazos para o andamento do projeto.  </t>
  </si>
  <si>
    <t>Discutimos sobre as atividades pendentes, ajustamos os prazos pendentes de algumas atividades para uma data mais próxima.</t>
  </si>
  <si>
    <t>Definimos as tarefas semanais que poderão ser entregues até segunda-feira (30/09).</t>
  </si>
  <si>
    <t>Foi apresentado o trabalho feito no final de semana por cada integrante do grupo e decidido como seria o novo protótipo do Site. Também definimos pontos acerca das tabelas que farão parte do banco de dados.</t>
  </si>
  <si>
    <t>Foi discutido sobre o prazo da entrega das atividades, falado sobre o mySQL na VM local e por ultimo também realizamos um teste para a apresentação sobre a metodologia 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</si>
</sst>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5" totalsRowShown="0" headerRowDxfId="124" dataDxfId="123" tableBorderDxfId="122">
  <autoFilter ref="A4:D15" xr:uid="{2A6FFF7A-C2A8-4229-AD8A-85BF792BC551}"/>
  <tableColumns count="4">
    <tableColumn id="1" xr3:uid="{304AA193-8246-42D6-B1C9-59B7CDC154B3}" name="O QUE FAZER" dataDxfId="121"/>
    <tableColumn id="2" xr3:uid="{78AA6BC8-76A1-4FBB-8FD3-BCC5150E3A32}" name="PRAZOS DE ENTREGA" dataDxfId="120"/>
    <tableColumn id="3" xr3:uid="{2F5C5138-DE27-4C39-AB08-9838AABC1D77}" name="RESPONSAVEL" dataDxfId="119"/>
    <tableColumn id="4" xr3:uid="{D7517C3D-D3B1-4731-934F-9B5B368C5317}" name="SITUAÇÃO" dataDxfId="11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91F4CB-7F6D-485B-AC60-0502347DD05B}" name="Tabela216579" displayName="Tabela216579" ref="A23:C29" totalsRowShown="0" headerRowDxfId="5" dataDxfId="4" tableBorderDxfId="3">
  <autoFilter ref="A23:C29" xr:uid="{0DE2F4A7-28E2-496F-A24F-1236B78FA213}"/>
  <tableColumns count="3">
    <tableColumn id="1" xr3:uid="{8CE1CFB1-3B41-4ED3-8123-1F497AD0EBF4}" name="NOME" dataDxfId="2"/>
    <tableColumn id="2" xr3:uid="{D65F61F3-2928-4DDE-B139-E3881CA88028}" name="PARTICIPAÇÃO" dataDxfId="1"/>
    <tableColumn id="3" xr3:uid="{E75E5DBF-4EBF-4291-8B2C-1C27A0B29355}" name="JUSTIFICATIVA" dataDxfId="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86C088-B6C9-41EE-96FE-A8E0AA69BC21}" name="Tabela14681012" displayName="Tabela14681012" ref="A4:D11" totalsRowShown="0" headerRowDxfId="72" dataDxfId="71" tableBorderDxfId="70">
  <autoFilter ref="A4:D11" xr:uid="{2A6FFF7A-C2A8-4229-AD8A-85BF792BC551}"/>
  <tableColumns count="4">
    <tableColumn id="1" xr3:uid="{6BA21BAE-9078-42C7-822B-52A293391852}" name="O QUE FAZER" dataDxfId="69"/>
    <tableColumn id="2" xr3:uid="{F8A78184-BA68-4990-9C19-32D05CA74AA6}" name="PRAZOS DE ENTREGA" dataDxfId="68"/>
    <tableColumn id="3" xr3:uid="{3E9EBBE9-2298-4066-AADB-C4F83F09344A}" name="RESPONSAVEL" dataDxfId="67"/>
    <tableColumn id="4" xr3:uid="{8377538D-9891-4CF2-87F8-DD620412251C}" name="SITUAÇÃO" dataDxfId="66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61209C-5FFF-4AB7-A88E-0738F2BE2FD2}" name="Tabela25791113" displayName="Tabela25791113" ref="A20:C26" totalsRowShown="0" headerRowDxfId="65" dataDxfId="64" tableBorderDxfId="63">
  <autoFilter ref="A20:C26" xr:uid="{0DE2F4A7-28E2-496F-A24F-1236B78FA213}"/>
  <tableColumns count="3">
    <tableColumn id="1" xr3:uid="{58AE96D9-C80D-4487-A8FD-25CA95399084}" name="NOME" dataDxfId="62"/>
    <tableColumn id="2" xr3:uid="{DA2DAD6E-8AC8-4A3C-A3D5-3586B85EFCC9}" name="PARTICIPAÇÃO" dataDxfId="61"/>
    <tableColumn id="3" xr3:uid="{DE52FF26-9E09-4FB8-B756-26BD1C24F803}" name="JUSTIFICATIVA" dataDxfId="60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1" totalsRowShown="0" headerRowDxfId="59" dataDxfId="58" tableBorderDxfId="57">
  <autoFilter ref="A7:D11" xr:uid="{2A6FFF7A-C2A8-4229-AD8A-85BF792BC551}"/>
  <tableColumns count="4">
    <tableColumn id="1" xr3:uid="{60DF006F-DEC1-44B4-B650-77AA681BD053}" name="O QUE FAZER" dataDxfId="56"/>
    <tableColumn id="2" xr3:uid="{B1C8A4D2-1A12-4627-B02D-C93638B8E22A}" name="PRAZOS DE ENTREGA" dataDxfId="55"/>
    <tableColumn id="3" xr3:uid="{F9358C8C-A26D-4EC1-88FC-FC7F9E7F7126}" name="RESPONSAVEL" dataDxfId="54"/>
    <tableColumn id="4" xr3:uid="{4EFF508D-FF9C-4340-8D19-B4DDBABBA711}" name="SITUAÇÃO" dataDxfId="53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7" totalsRowShown="0" headerRowDxfId="52" dataDxfId="51" tableBorderDxfId="50">
  <autoFilter ref="F7:I17" xr:uid="{3230F418-B85A-4611-A179-37FFDCA32F80}"/>
  <sortState xmlns:xlrd2="http://schemas.microsoft.com/office/spreadsheetml/2017/richdata2" ref="F8:I17">
    <sortCondition ref="H7:H17"/>
  </sortState>
  <tableColumns count="4">
    <tableColumn id="1" xr3:uid="{8C9AFF73-6E6E-4E4C-A377-C37849BB14F7}" name="O QUE FAZER" dataDxfId="49"/>
    <tableColumn id="2" xr3:uid="{591F032C-5225-4191-A54B-DEF3830ED570}" name="PRAZOS DE ENTREGA" dataDxfId="48"/>
    <tableColumn id="3" xr3:uid="{E796F4BB-4BEF-4028-8B36-D1E4B9650852}" name="RESPONSAVEL" dataDxfId="47"/>
    <tableColumn id="4" xr3:uid="{D6A8EF5F-93E1-4C3A-A560-545F459C0602}" name="SITUAÇÃO" dataDxfId="4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4:C30" totalsRowShown="0" headerRowDxfId="117" dataDxfId="116" tableBorderDxfId="115">
  <autoFilter ref="A24:C30" xr:uid="{0DE2F4A7-28E2-496F-A24F-1236B78FA213}"/>
  <tableColumns count="3">
    <tableColumn id="1" xr3:uid="{EE178185-CFC7-4789-A834-552542FE9234}" name="NOME" dataDxfId="114"/>
    <tableColumn id="2" xr3:uid="{441E3B93-F7D3-4DEA-9A31-B2AAF98FF93F}" name="PARTICIPAÇÃO" dataDxfId="113"/>
    <tableColumn id="3" xr3:uid="{63718DE3-E919-4841-AE71-A3377F141C19}" name="JUSTIFICATIVA" dataDxfId="1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5" totalsRowShown="0" headerRowDxfId="111" dataDxfId="110" tableBorderDxfId="109">
  <autoFilter ref="A4:D15" xr:uid="{2A6FFF7A-C2A8-4229-AD8A-85BF792BC551}"/>
  <tableColumns count="4">
    <tableColumn id="1" xr3:uid="{B6DB7E5E-011A-48D2-A976-ECEFE111C94E}" name="O QUE FAZER" dataDxfId="108"/>
    <tableColumn id="2" xr3:uid="{C8C44900-7A4B-42F1-AAB5-3F3D22C68477}" name="PRAZOS DE ENTREGA" dataDxfId="107"/>
    <tableColumn id="3" xr3:uid="{7D5CA6FE-4AAD-477F-AF2F-FCF9BB79F2A4}" name="RESPONSAVEL" dataDxfId="106"/>
    <tableColumn id="4" xr3:uid="{C66C4879-8B2E-4E01-B450-94C2F9ACD3E6}" name="SITUAÇÃO" dataDxfId="10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4:C30" totalsRowShown="0" headerRowDxfId="104" dataDxfId="103" tableBorderDxfId="102">
  <autoFilter ref="A24:C30" xr:uid="{0DE2F4A7-28E2-496F-A24F-1236B78FA213}"/>
  <tableColumns count="3">
    <tableColumn id="1" xr3:uid="{4F27162E-8CFA-4DAC-B500-6AABDBBE620A}" name="NOME" dataDxfId="101"/>
    <tableColumn id="2" xr3:uid="{37D7277D-4E73-48C0-9519-8AD7D8FE33D8}" name="PARTICIPAÇÃO" dataDxfId="100"/>
    <tableColumn id="3" xr3:uid="{496DFA61-9424-423D-B0E5-A7735AFDCAF4}" name="JUSTIFICATIVA" dataDxfId="9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93141-5581-47AE-AA42-42593B3EBCC5}" name="Tabela1154" displayName="Tabela1154" ref="A4:D14" totalsRowShown="0" headerRowDxfId="98" dataDxfId="97" tableBorderDxfId="96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9F852A18-D2ED-4627-9A9F-5F87E825A023}" name="O QUE FAZER" dataDxfId="95"/>
    <tableColumn id="2" xr3:uid="{47171A49-03A0-4FA7-9867-33A0B4CA3732}" name="PRAZOS DE ENTREGA" dataDxfId="94"/>
    <tableColumn id="3" xr3:uid="{D64896FF-DF85-432A-AF0B-6A09292E6318}" name="RESPONSAVEL" dataDxfId="93"/>
    <tableColumn id="4" xr3:uid="{3524D571-73DA-4A58-9780-D5CE262B5B8B}" name="SITUAÇÃO" dataDxfId="9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9F966-3FFA-418D-B80E-FC555E57811D}" name="Tabela2165" displayName="Tabela2165" ref="A23:C29" totalsRowShown="0" headerRowDxfId="91" dataDxfId="90" tableBorderDxfId="89">
  <autoFilter ref="A23:C29" xr:uid="{0DE2F4A7-28E2-496F-A24F-1236B78FA213}"/>
  <tableColumns count="3">
    <tableColumn id="1" xr3:uid="{6971728D-486F-404A-9A71-16C4D8DC9AA4}" name="NOME" dataDxfId="88"/>
    <tableColumn id="2" xr3:uid="{C9BB7BC6-2734-4029-ACCA-3F1D8B884C14}" name="PARTICIPAÇÃO" dataDxfId="87"/>
    <tableColumn id="3" xr3:uid="{D1D8705A-36D0-46DD-926C-E78547A7E649}" name="JUSTIFICATIVA" dataDxfId="8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4" totalsRowShown="0" headerRowDxfId="85" dataDxfId="84" tableBorderDxfId="83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BB742C24-B969-47D8-BDF5-2D9DD9DE0453}" name="O QUE FAZER" dataDxfId="82"/>
    <tableColumn id="2" xr3:uid="{08450859-D0AC-4147-80B0-0A2BE06A68E3}" name="PRAZOS DE ENTREGA" dataDxfId="81"/>
    <tableColumn id="3" xr3:uid="{90CA058E-F8FF-4FF1-BD90-FA898BB69129}" name="RESPONSAVEL" dataDxfId="80"/>
    <tableColumn id="4" xr3:uid="{4533BAE4-7102-4B9B-8C5E-D2327FE6E37B}" name="SITUAÇÃO" dataDxfId="79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3:C29" totalsRowShown="0" headerRowDxfId="78" dataDxfId="77" tableBorderDxfId="76">
  <autoFilter ref="A23:C29" xr:uid="{0DE2F4A7-28E2-496F-A24F-1236B78FA213}"/>
  <tableColumns count="3">
    <tableColumn id="1" xr3:uid="{E570557C-2EE0-4811-A62D-094AB9B0C9BC}" name="NOME" dataDxfId="75"/>
    <tableColumn id="2" xr3:uid="{89F08E2F-F9ED-4424-B655-EEE89E3DA5A7}" name="PARTICIPAÇÃO" dataDxfId="74"/>
    <tableColumn id="3" xr3:uid="{DE6C6C5E-3892-42A9-B8A6-EDE8DE750751}" name="JUSTIFICATIVA" dataDxfId="73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3F7683-AF81-4BA7-9443-5B185A6FB802}" name="Tabela115468" displayName="Tabela115468" ref="A4:D14" totalsRowShown="0" headerRowDxfId="12" dataDxfId="11" tableBorderDxfId="10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9478A723-D368-432D-B04D-0CE3A8B04818}" name="O QUE FAZER" dataDxfId="9"/>
    <tableColumn id="2" xr3:uid="{299E99A9-2BDD-4259-B821-126259D6061E}" name="PRAZOS DE ENTREGA" dataDxfId="8"/>
    <tableColumn id="3" xr3:uid="{885DF8C6-2582-4A91-9775-AD5DDBFE5E62}" name="RESPONSAVEL" dataDxfId="7"/>
    <tableColumn id="4" xr3:uid="{653F985A-2FB8-486B-BC74-444331BCE755}" name="SITUAÇÃO" dataDxfId="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5" x14ac:dyDescent="0.25"/>
  <cols>
    <col min="4" max="4" width="18.140625" bestFit="1" customWidth="1"/>
  </cols>
  <sheetData>
    <row r="1" spans="1:4" x14ac:dyDescent="0.25">
      <c r="A1" t="s">
        <v>14</v>
      </c>
      <c r="B1" t="s">
        <v>16</v>
      </c>
      <c r="D1" t="s">
        <v>25</v>
      </c>
    </row>
    <row r="2" spans="1:4" x14ac:dyDescent="0.25">
      <c r="A2" t="s">
        <v>15</v>
      </c>
      <c r="B2" t="s">
        <v>17</v>
      </c>
      <c r="D2" t="s">
        <v>26</v>
      </c>
    </row>
    <row r="3" spans="1:4" x14ac:dyDescent="0.2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30"/>
  <sheetViews>
    <sheetView showGridLines="0" topLeftCell="A4" zoomScale="85" zoomScaleNormal="85" workbookViewId="0">
      <selection activeCell="B11" sqref="B11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53</v>
      </c>
      <c r="B5" s="6">
        <v>45567</v>
      </c>
      <c r="C5" s="5" t="s">
        <v>8</v>
      </c>
      <c r="D5" s="5" t="s">
        <v>16</v>
      </c>
      <c r="F5"/>
      <c r="G5"/>
      <c r="H5"/>
      <c r="I5"/>
    </row>
    <row r="6" spans="1:9" ht="17.45" customHeight="1" x14ac:dyDescent="0.25">
      <c r="A6" s="5" t="s">
        <v>30</v>
      </c>
      <c r="B6" s="6">
        <v>45567</v>
      </c>
      <c r="C6" s="5" t="s">
        <v>9</v>
      </c>
      <c r="D6" s="5" t="s">
        <v>17</v>
      </c>
    </row>
    <row r="7" spans="1:9" ht="17.45" customHeight="1" x14ac:dyDescent="0.25">
      <c r="A7" s="5" t="s">
        <v>42</v>
      </c>
      <c r="B7" s="6">
        <v>45567</v>
      </c>
      <c r="C7" s="5" t="s">
        <v>9</v>
      </c>
      <c r="D7" s="5" t="s">
        <v>16</v>
      </c>
    </row>
    <row r="8" spans="1:9" ht="17.45" customHeight="1" x14ac:dyDescent="0.25">
      <c r="A8" s="5" t="s">
        <v>28</v>
      </c>
      <c r="B8" s="6">
        <v>45567</v>
      </c>
      <c r="C8" s="5" t="s">
        <v>10</v>
      </c>
      <c r="D8" s="5" t="s">
        <v>17</v>
      </c>
    </row>
    <row r="9" spans="1:9" ht="17.45" customHeight="1" x14ac:dyDescent="0.25">
      <c r="A9" s="5" t="s">
        <v>41</v>
      </c>
      <c r="B9" s="6">
        <v>45567</v>
      </c>
      <c r="C9" s="5" t="s">
        <v>10</v>
      </c>
      <c r="D9" s="5" t="s">
        <v>16</v>
      </c>
    </row>
    <row r="10" spans="1:9" ht="17.45" customHeight="1" x14ac:dyDescent="0.25">
      <c r="A10" s="5" t="s">
        <v>28</v>
      </c>
      <c r="B10" s="6">
        <v>45567</v>
      </c>
      <c r="C10" s="5" t="s">
        <v>11</v>
      </c>
      <c r="D10" s="5" t="s">
        <v>16</v>
      </c>
    </row>
    <row r="11" spans="1:9" ht="17.45" customHeight="1" x14ac:dyDescent="0.25">
      <c r="A11" s="5" t="s">
        <v>39</v>
      </c>
      <c r="B11" s="6">
        <v>45567</v>
      </c>
      <c r="C11" s="5" t="s">
        <v>12</v>
      </c>
      <c r="D11" s="5" t="s">
        <v>16</v>
      </c>
    </row>
    <row r="12" spans="1:9" ht="17.45" customHeight="1" x14ac:dyDescent="0.25">
      <c r="A12" s="5" t="s">
        <v>55</v>
      </c>
      <c r="B12" s="6">
        <v>45567</v>
      </c>
      <c r="C12" s="5" t="s">
        <v>12</v>
      </c>
      <c r="D12" s="5" t="s">
        <v>16</v>
      </c>
    </row>
    <row r="13" spans="1:9" x14ac:dyDescent="0.25">
      <c r="A13" s="5" t="s">
        <v>43</v>
      </c>
      <c r="B13" s="6">
        <v>45567</v>
      </c>
      <c r="C13" s="5" t="s">
        <v>13</v>
      </c>
      <c r="D13" s="5" t="s">
        <v>16</v>
      </c>
    </row>
    <row r="14" spans="1:9" ht="18" customHeight="1" x14ac:dyDescent="0.25">
      <c r="A14" s="5" t="s">
        <v>56</v>
      </c>
      <c r="B14" s="6">
        <v>45567</v>
      </c>
      <c r="C14" s="5" t="s">
        <v>13</v>
      </c>
      <c r="D14" s="5" t="s">
        <v>16</v>
      </c>
    </row>
    <row r="15" spans="1:9" ht="16.7" customHeight="1" x14ac:dyDescent="0.25">
      <c r="A15" s="5"/>
      <c r="B15" s="6"/>
      <c r="C15" s="5"/>
      <c r="D15" s="5"/>
    </row>
    <row r="16" spans="1:9" ht="16.7" customHeight="1" thickBot="1" x14ac:dyDescent="0.3"/>
    <row r="17" spans="1:4" ht="16.7" customHeight="1" thickBot="1" x14ac:dyDescent="0.3">
      <c r="A17" s="24" t="s">
        <v>32</v>
      </c>
      <c r="B17" s="25"/>
      <c r="C17" s="25"/>
      <c r="D17" s="26"/>
    </row>
    <row r="18" spans="1:4" ht="16.7" customHeight="1" x14ac:dyDescent="0.25">
      <c r="A18" s="30" t="s">
        <v>57</v>
      </c>
      <c r="B18" s="31"/>
      <c r="C18" s="31"/>
      <c r="D18" s="32"/>
    </row>
    <row r="19" spans="1:4" ht="6" customHeight="1" x14ac:dyDescent="0.25">
      <c r="A19" s="33"/>
      <c r="B19" s="34"/>
      <c r="C19" s="34"/>
      <c r="D19" s="35"/>
    </row>
    <row r="20" spans="1:4" ht="24" customHeight="1" x14ac:dyDescent="0.25">
      <c r="A20" s="33"/>
      <c r="B20" s="34"/>
      <c r="C20" s="34"/>
      <c r="D20" s="35"/>
    </row>
    <row r="21" spans="1:4" ht="24" customHeight="1" thickBot="1" x14ac:dyDescent="0.3">
      <c r="A21" s="36"/>
      <c r="B21" s="37"/>
      <c r="C21" s="37"/>
      <c r="D21" s="38"/>
    </row>
    <row r="22" spans="1:4" ht="17.45" customHeight="1" thickBot="1" x14ac:dyDescent="0.3"/>
    <row r="23" spans="1:4" ht="17.45" customHeight="1" thickBot="1" x14ac:dyDescent="0.3">
      <c r="A23" s="27" t="s">
        <v>19</v>
      </c>
      <c r="B23" s="28"/>
      <c r="C23" s="29"/>
      <c r="D23" s="12" t="s">
        <v>20</v>
      </c>
    </row>
    <row r="24" spans="1:4" ht="17.45" customHeight="1" thickBot="1" x14ac:dyDescent="0.3">
      <c r="A24" s="10" t="s">
        <v>0</v>
      </c>
      <c r="B24" s="11" t="s">
        <v>1</v>
      </c>
      <c r="C24" s="10" t="s">
        <v>7</v>
      </c>
      <c r="D24" s="4">
        <v>45561</v>
      </c>
    </row>
    <row r="25" spans="1:4" ht="17.45" customHeight="1" thickBot="1" x14ac:dyDescent="0.3">
      <c r="A25" s="2" t="s">
        <v>8</v>
      </c>
      <c r="B25" s="5" t="s">
        <v>14</v>
      </c>
      <c r="C25" s="5"/>
      <c r="D25" s="12" t="s">
        <v>21</v>
      </c>
    </row>
    <row r="26" spans="1:4" ht="17.45" customHeight="1" thickBot="1" x14ac:dyDescent="0.3">
      <c r="A26" s="2" t="s">
        <v>9</v>
      </c>
      <c r="B26" s="5" t="s">
        <v>14</v>
      </c>
      <c r="C26" s="5"/>
      <c r="D26" s="7">
        <v>0.68819444444444444</v>
      </c>
    </row>
    <row r="27" spans="1:4" ht="17.45" customHeight="1" thickBot="1" x14ac:dyDescent="0.3">
      <c r="A27" s="2" t="s">
        <v>10</v>
      </c>
      <c r="B27" s="5" t="s">
        <v>14</v>
      </c>
      <c r="C27" s="5"/>
      <c r="D27" s="12" t="s">
        <v>22</v>
      </c>
    </row>
    <row r="28" spans="1:4" ht="16.5" thickBot="1" x14ac:dyDescent="0.3">
      <c r="A28" s="2" t="s">
        <v>11</v>
      </c>
      <c r="B28" s="5" t="s">
        <v>14</v>
      </c>
      <c r="C28" s="5"/>
      <c r="D28" s="8">
        <v>0.69930555555555551</v>
      </c>
    </row>
    <row r="29" spans="1:4" ht="16.5" thickBot="1" x14ac:dyDescent="0.3">
      <c r="A29" s="2" t="s">
        <v>12</v>
      </c>
      <c r="B29" s="5" t="s">
        <v>14</v>
      </c>
      <c r="C29" s="5"/>
      <c r="D29" s="12" t="s">
        <v>23</v>
      </c>
    </row>
    <row r="30" spans="1:4" ht="16.5" thickBot="1" x14ac:dyDescent="0.3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sortState xmlns:xlrd2="http://schemas.microsoft.com/office/spreadsheetml/2017/richdata2" ref="A25:C30">
    <sortCondition ref="A24:A30"/>
  </sortState>
  <mergeCells count="5">
    <mergeCell ref="A3:D3"/>
    <mergeCell ref="A23:C23"/>
    <mergeCell ref="A17:D17"/>
    <mergeCell ref="A18:D21"/>
    <mergeCell ref="A1:D1"/>
  </mergeCells>
  <phoneticPr fontId="6" type="noConversion"/>
  <conditionalFormatting sqref="B25:B30">
    <cfRule type="cellIs" dxfId="45" priority="4" operator="equal">
      <formula>"AUSENTE"</formula>
    </cfRule>
    <cfRule type="cellIs" dxfId="44" priority="5" operator="equal">
      <formula>"PRESENTE"</formula>
    </cfRule>
  </conditionalFormatting>
  <conditionalFormatting sqref="D5:D14">
    <cfRule type="cellIs" dxfId="43" priority="1" operator="equal">
      <formula>"Finalizada"</formula>
    </cfRule>
    <cfRule type="cellIs" dxfId="42" priority="2" operator="equal">
      <formula>"Em Andamento"</formula>
    </cfRule>
    <cfRule type="cellIs" dxfId="41" priority="3" operator="equal">
      <formula>"Pendente"</formula>
    </cfRule>
  </conditionalFormatting>
  <dataValidations count="1">
    <dataValidation type="list" allowBlank="1" showInputMessage="1" showErrorMessage="1" sqref="C5:C15" xr:uid="{3324AE11-71AC-4AA1-B23A-F31A79FB27A6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B25:B30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30"/>
  <sheetViews>
    <sheetView showGridLines="0" zoomScale="85" zoomScaleNormal="85" workbookViewId="0">
      <selection activeCell="H16" sqref="H16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53</v>
      </c>
      <c r="B5" s="6">
        <v>45567</v>
      </c>
      <c r="C5" s="5" t="s">
        <v>8</v>
      </c>
      <c r="D5" s="5" t="s">
        <v>17</v>
      </c>
      <c r="F5"/>
      <c r="G5"/>
      <c r="H5"/>
      <c r="I5"/>
    </row>
    <row r="6" spans="1:9" ht="17.45" customHeight="1" x14ac:dyDescent="0.25">
      <c r="A6" s="5" t="s">
        <v>30</v>
      </c>
      <c r="B6" s="6">
        <v>45567</v>
      </c>
      <c r="C6" s="5" t="s">
        <v>9</v>
      </c>
      <c r="D6" s="5" t="s">
        <v>17</v>
      </c>
    </row>
    <row r="7" spans="1:9" ht="17.45" customHeight="1" x14ac:dyDescent="0.25">
      <c r="A7" s="5" t="s">
        <v>42</v>
      </c>
      <c r="B7" s="6">
        <v>45565</v>
      </c>
      <c r="C7" s="5" t="s">
        <v>9</v>
      </c>
      <c r="D7" s="5" t="s">
        <v>16</v>
      </c>
    </row>
    <row r="8" spans="1:9" ht="17.45" customHeight="1" x14ac:dyDescent="0.25">
      <c r="A8" s="5" t="s">
        <v>28</v>
      </c>
      <c r="B8" s="6">
        <v>45567</v>
      </c>
      <c r="C8" s="5" t="s">
        <v>10</v>
      </c>
      <c r="D8" s="5" t="s">
        <v>17</v>
      </c>
    </row>
    <row r="9" spans="1:9" ht="17.45" customHeight="1" x14ac:dyDescent="0.25">
      <c r="A9" s="5" t="s">
        <v>41</v>
      </c>
      <c r="B9" s="6">
        <v>45567</v>
      </c>
      <c r="C9" s="5" t="s">
        <v>10</v>
      </c>
      <c r="D9" s="5" t="s">
        <v>16</v>
      </c>
    </row>
    <row r="10" spans="1:9" ht="17.45" customHeight="1" x14ac:dyDescent="0.25">
      <c r="A10" s="5" t="s">
        <v>28</v>
      </c>
      <c r="B10" s="6">
        <v>45567</v>
      </c>
      <c r="C10" s="5" t="s">
        <v>11</v>
      </c>
      <c r="D10" s="5" t="s">
        <v>16</v>
      </c>
    </row>
    <row r="11" spans="1:9" ht="17.45" customHeight="1" x14ac:dyDescent="0.25">
      <c r="A11" s="5" t="s">
        <v>39</v>
      </c>
      <c r="B11" s="6">
        <v>45565</v>
      </c>
      <c r="C11" s="5" t="s">
        <v>12</v>
      </c>
      <c r="D11" s="5" t="s">
        <v>16</v>
      </c>
    </row>
    <row r="12" spans="1:9" ht="17.45" customHeight="1" x14ac:dyDescent="0.25">
      <c r="A12" s="5" t="s">
        <v>54</v>
      </c>
      <c r="B12" s="6">
        <v>45565</v>
      </c>
      <c r="C12" s="5" t="s">
        <v>12</v>
      </c>
      <c r="D12" s="5" t="s">
        <v>16</v>
      </c>
    </row>
    <row r="13" spans="1:9" x14ac:dyDescent="0.25">
      <c r="A13" s="5" t="s">
        <v>43</v>
      </c>
      <c r="B13" s="6">
        <v>45565</v>
      </c>
      <c r="C13" s="5" t="s">
        <v>13</v>
      </c>
      <c r="D13" s="5" t="s">
        <v>17</v>
      </c>
    </row>
    <row r="14" spans="1:9" ht="18" customHeight="1" x14ac:dyDescent="0.25">
      <c r="A14" s="5" t="s">
        <v>56</v>
      </c>
      <c r="B14" s="6">
        <v>45567</v>
      </c>
      <c r="C14" s="5" t="s">
        <v>13</v>
      </c>
      <c r="D14" s="5" t="s">
        <v>17</v>
      </c>
    </row>
    <row r="15" spans="1:9" ht="16.7" customHeight="1" x14ac:dyDescent="0.25">
      <c r="A15" s="5"/>
      <c r="B15" s="6"/>
      <c r="C15" s="5"/>
      <c r="D15" s="5"/>
    </row>
    <row r="16" spans="1:9" ht="16.7" customHeight="1" thickBot="1" x14ac:dyDescent="0.3"/>
    <row r="17" spans="1:4" ht="16.7" customHeight="1" thickBot="1" x14ac:dyDescent="0.3">
      <c r="A17" s="24" t="s">
        <v>32</v>
      </c>
      <c r="B17" s="25"/>
      <c r="C17" s="25"/>
      <c r="D17" s="26"/>
    </row>
    <row r="18" spans="1:4" ht="16.7" customHeight="1" x14ac:dyDescent="0.25">
      <c r="A18" s="30" t="s">
        <v>58</v>
      </c>
      <c r="B18" s="31"/>
      <c r="C18" s="31"/>
      <c r="D18" s="32"/>
    </row>
    <row r="19" spans="1:4" ht="6" customHeight="1" x14ac:dyDescent="0.25">
      <c r="A19" s="33"/>
      <c r="B19" s="34"/>
      <c r="C19" s="34"/>
      <c r="D19" s="35"/>
    </row>
    <row r="20" spans="1:4" ht="24" customHeight="1" x14ac:dyDescent="0.25">
      <c r="A20" s="33"/>
      <c r="B20" s="34"/>
      <c r="C20" s="34"/>
      <c r="D20" s="35"/>
    </row>
    <row r="21" spans="1:4" ht="24" customHeight="1" thickBot="1" x14ac:dyDescent="0.3">
      <c r="A21" s="36"/>
      <c r="B21" s="37"/>
      <c r="C21" s="37"/>
      <c r="D21" s="38"/>
    </row>
    <row r="22" spans="1:4" ht="17.45" customHeight="1" thickBot="1" x14ac:dyDescent="0.3"/>
    <row r="23" spans="1:4" ht="17.45" customHeight="1" thickBot="1" x14ac:dyDescent="0.3">
      <c r="A23" s="27" t="s">
        <v>19</v>
      </c>
      <c r="B23" s="28"/>
      <c r="C23" s="29"/>
      <c r="D23" s="12" t="s">
        <v>20</v>
      </c>
    </row>
    <row r="24" spans="1:4" ht="17.45" customHeight="1" thickBot="1" x14ac:dyDescent="0.3">
      <c r="A24" s="10" t="s">
        <v>0</v>
      </c>
      <c r="B24" s="11" t="s">
        <v>1</v>
      </c>
      <c r="C24" s="10" t="s">
        <v>7</v>
      </c>
      <c r="D24" s="4">
        <v>45562</v>
      </c>
    </row>
    <row r="25" spans="1:4" ht="17.45" customHeight="1" thickBot="1" x14ac:dyDescent="0.3">
      <c r="A25" s="2" t="s">
        <v>8</v>
      </c>
      <c r="B25" s="5" t="s">
        <v>14</v>
      </c>
      <c r="C25" s="5"/>
      <c r="D25" s="12" t="s">
        <v>21</v>
      </c>
    </row>
    <row r="26" spans="1:4" ht="17.45" customHeight="1" thickBot="1" x14ac:dyDescent="0.3">
      <c r="A26" s="2" t="s">
        <v>9</v>
      </c>
      <c r="B26" s="5" t="s">
        <v>14</v>
      </c>
      <c r="C26" s="5"/>
      <c r="D26" s="7">
        <v>0.68541666666666667</v>
      </c>
    </row>
    <row r="27" spans="1:4" ht="17.45" customHeight="1" thickBot="1" x14ac:dyDescent="0.3">
      <c r="A27" s="2" t="s">
        <v>10</v>
      </c>
      <c r="B27" s="5" t="s">
        <v>14</v>
      </c>
      <c r="C27" s="5"/>
      <c r="D27" s="12" t="s">
        <v>22</v>
      </c>
    </row>
    <row r="28" spans="1:4" ht="16.5" thickBot="1" x14ac:dyDescent="0.3">
      <c r="A28" s="2" t="s">
        <v>11</v>
      </c>
      <c r="B28" s="5" t="s">
        <v>14</v>
      </c>
      <c r="C28" s="5"/>
      <c r="D28" s="8">
        <v>0.69930555555555551</v>
      </c>
    </row>
    <row r="29" spans="1:4" ht="16.5" thickBot="1" x14ac:dyDescent="0.3">
      <c r="A29" s="2" t="s">
        <v>12</v>
      </c>
      <c r="B29" s="5" t="s">
        <v>14</v>
      </c>
      <c r="C29" s="5"/>
      <c r="D29" s="12" t="s">
        <v>23</v>
      </c>
    </row>
    <row r="30" spans="1:4" ht="16.5" thickBot="1" x14ac:dyDescent="0.3">
      <c r="A30" s="2" t="s">
        <v>13</v>
      </c>
      <c r="B30" s="5" t="s">
        <v>14</v>
      </c>
      <c r="C30" s="5"/>
      <c r="D30" s="3">
        <f>IF(D28="","",D28-D26)</f>
        <v>1.388888888888884E-2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40" priority="4" operator="equal">
      <formula>"AUSENTE"</formula>
    </cfRule>
    <cfRule type="cellIs" dxfId="39" priority="5" operator="equal">
      <formula>"PRESENTE"</formula>
    </cfRule>
  </conditionalFormatting>
  <conditionalFormatting sqref="D5:D14">
    <cfRule type="cellIs" dxfId="38" priority="1" operator="equal">
      <formula>"Finalizada"</formula>
    </cfRule>
    <cfRule type="cellIs" dxfId="37" priority="2" operator="equal">
      <formula>"Em Andamento"</formula>
    </cfRule>
    <cfRule type="cellIs" dxfId="36" priority="3" operator="equal">
      <formula>"Pendente"</formula>
    </cfRule>
  </conditionalFormatting>
  <dataValidations count="1">
    <dataValidation type="list" allowBlank="1" showInputMessage="1" showErrorMessage="1" sqref="C5:C15" xr:uid="{2822D207-9769-4913-8107-7AC82BDEAD05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57CC2-7824-413D-9549-3CFC67866BDF}">
          <x14:formula1>
            <xm:f>'BANCO DE DADOS'!$B$1:$B$3</xm:f>
          </x14:formula1>
          <xm:sqref>D5:D15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B25:B30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DFF-344A-4C41-AE51-A14BEC6B2F7D}">
  <dimension ref="A1:I29"/>
  <sheetViews>
    <sheetView showGridLines="0" topLeftCell="A3" zoomScale="85" zoomScaleNormal="85" workbookViewId="0">
      <selection activeCell="D10" sqref="D10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42</v>
      </c>
      <c r="B5" s="6">
        <v>45565</v>
      </c>
      <c r="C5" s="5" t="s">
        <v>9</v>
      </c>
      <c r="D5" s="5" t="s">
        <v>16</v>
      </c>
      <c r="F5"/>
      <c r="G5"/>
      <c r="H5"/>
      <c r="I5"/>
    </row>
    <row r="6" spans="1:9" ht="17.45" customHeight="1" x14ac:dyDescent="0.25">
      <c r="A6" s="5" t="s">
        <v>39</v>
      </c>
      <c r="B6" s="6">
        <v>45565</v>
      </c>
      <c r="C6" s="5" t="s">
        <v>12</v>
      </c>
      <c r="D6" s="5" t="s">
        <v>16</v>
      </c>
    </row>
    <row r="7" spans="1:9" ht="17.45" customHeight="1" x14ac:dyDescent="0.25">
      <c r="A7" s="5" t="s">
        <v>54</v>
      </c>
      <c r="B7" s="6">
        <v>45565</v>
      </c>
      <c r="C7" s="5" t="s">
        <v>12</v>
      </c>
      <c r="D7" s="5" t="s">
        <v>16</v>
      </c>
    </row>
    <row r="8" spans="1:9" ht="17.45" customHeight="1" x14ac:dyDescent="0.25">
      <c r="A8" s="5" t="s">
        <v>43</v>
      </c>
      <c r="B8" s="6">
        <v>45565</v>
      </c>
      <c r="C8" s="5" t="s">
        <v>13</v>
      </c>
      <c r="D8" s="5" t="s">
        <v>17</v>
      </c>
    </row>
    <row r="9" spans="1:9" ht="17.45" customHeight="1" x14ac:dyDescent="0.25">
      <c r="A9" s="5" t="s">
        <v>53</v>
      </c>
      <c r="B9" s="6">
        <v>45567</v>
      </c>
      <c r="C9" s="5" t="s">
        <v>8</v>
      </c>
      <c r="D9" s="5" t="s">
        <v>18</v>
      </c>
    </row>
    <row r="10" spans="1:9" ht="17.45" customHeight="1" x14ac:dyDescent="0.25">
      <c r="A10" s="5" t="s">
        <v>30</v>
      </c>
      <c r="B10" s="6">
        <v>45567</v>
      </c>
      <c r="C10" s="5" t="s">
        <v>9</v>
      </c>
      <c r="D10" s="5" t="s">
        <v>17</v>
      </c>
    </row>
    <row r="11" spans="1:9" ht="17.45" customHeight="1" x14ac:dyDescent="0.25">
      <c r="A11" s="5" t="s">
        <v>28</v>
      </c>
      <c r="B11" s="6">
        <v>45567</v>
      </c>
      <c r="C11" s="5" t="s">
        <v>10</v>
      </c>
      <c r="D11" s="5" t="s">
        <v>17</v>
      </c>
    </row>
    <row r="12" spans="1:9" x14ac:dyDescent="0.25">
      <c r="A12" s="5" t="s">
        <v>41</v>
      </c>
      <c r="B12" s="6">
        <v>45567</v>
      </c>
      <c r="C12" s="5" t="s">
        <v>10</v>
      </c>
      <c r="D12" s="5" t="s">
        <v>16</v>
      </c>
    </row>
    <row r="13" spans="1:9" ht="18" customHeight="1" x14ac:dyDescent="0.25">
      <c r="A13" s="5" t="s">
        <v>56</v>
      </c>
      <c r="B13" s="6">
        <v>45567</v>
      </c>
      <c r="C13" s="5" t="s">
        <v>13</v>
      </c>
      <c r="D13" s="5" t="s">
        <v>17</v>
      </c>
    </row>
    <row r="14" spans="1:9" ht="16.7" customHeight="1" x14ac:dyDescent="0.25">
      <c r="A14" s="5"/>
      <c r="B14" s="6"/>
      <c r="C14" s="5"/>
      <c r="D14" s="5"/>
    </row>
    <row r="15" spans="1:9" ht="16.7" customHeight="1" thickBot="1" x14ac:dyDescent="0.3"/>
    <row r="16" spans="1:9" ht="16.7" customHeight="1" thickBot="1" x14ac:dyDescent="0.3">
      <c r="A16" s="24" t="s">
        <v>32</v>
      </c>
      <c r="B16" s="25"/>
      <c r="C16" s="25"/>
      <c r="D16" s="26"/>
    </row>
    <row r="17" spans="1:4" ht="16.7" customHeight="1" x14ac:dyDescent="0.25">
      <c r="A17" s="30" t="s">
        <v>59</v>
      </c>
      <c r="B17" s="31"/>
      <c r="C17" s="31"/>
      <c r="D17" s="32"/>
    </row>
    <row r="18" spans="1:4" ht="6" customHeight="1" x14ac:dyDescent="0.25">
      <c r="A18" s="33"/>
      <c r="B18" s="34"/>
      <c r="C18" s="34"/>
      <c r="D18" s="35"/>
    </row>
    <row r="19" spans="1:4" ht="24" customHeight="1" x14ac:dyDescent="0.25">
      <c r="A19" s="33"/>
      <c r="B19" s="34"/>
      <c r="C19" s="34"/>
      <c r="D19" s="35"/>
    </row>
    <row r="20" spans="1:4" ht="24" customHeight="1" thickBot="1" x14ac:dyDescent="0.3">
      <c r="A20" s="36"/>
      <c r="B20" s="37"/>
      <c r="C20" s="37"/>
      <c r="D20" s="38"/>
    </row>
    <row r="21" spans="1:4" ht="17.45" customHeight="1" thickBot="1" x14ac:dyDescent="0.3"/>
    <row r="22" spans="1:4" ht="17.45" customHeight="1" thickBot="1" x14ac:dyDescent="0.3">
      <c r="A22" s="27" t="s">
        <v>19</v>
      </c>
      <c r="B22" s="28"/>
      <c r="C22" s="29"/>
      <c r="D22" s="12" t="s">
        <v>20</v>
      </c>
    </row>
    <row r="23" spans="1:4" ht="17.45" customHeight="1" thickBot="1" x14ac:dyDescent="0.3">
      <c r="A23" s="10" t="s">
        <v>0</v>
      </c>
      <c r="B23" s="11" t="s">
        <v>1</v>
      </c>
      <c r="C23" s="10" t="s">
        <v>7</v>
      </c>
      <c r="D23" s="4">
        <v>45563</v>
      </c>
    </row>
    <row r="24" spans="1:4" ht="17.45" customHeight="1" thickBot="1" x14ac:dyDescent="0.3">
      <c r="A24" s="2" t="s">
        <v>8</v>
      </c>
      <c r="B24" s="5" t="s">
        <v>14</v>
      </c>
      <c r="C24" s="5"/>
      <c r="D24" s="12" t="s">
        <v>21</v>
      </c>
    </row>
    <row r="25" spans="1:4" ht="17.45" customHeight="1" thickBot="1" x14ac:dyDescent="0.3">
      <c r="A25" s="2" t="s">
        <v>9</v>
      </c>
      <c r="B25" s="5" t="s">
        <v>15</v>
      </c>
      <c r="C25" s="5"/>
      <c r="D25" s="7">
        <v>0.41875000000000001</v>
      </c>
    </row>
    <row r="26" spans="1:4" ht="17.45" customHeight="1" thickBot="1" x14ac:dyDescent="0.3">
      <c r="A26" s="2" t="s">
        <v>10</v>
      </c>
      <c r="B26" s="5" t="s">
        <v>14</v>
      </c>
      <c r="C26" s="5"/>
      <c r="D26" s="12" t="s">
        <v>22</v>
      </c>
    </row>
    <row r="27" spans="1:4" ht="16.5" thickBot="1" x14ac:dyDescent="0.3">
      <c r="A27" s="2" t="s">
        <v>11</v>
      </c>
      <c r="B27" s="5" t="s">
        <v>14</v>
      </c>
      <c r="C27" s="5"/>
      <c r="D27" s="8">
        <v>0.4284722222222222</v>
      </c>
    </row>
    <row r="28" spans="1:4" ht="16.5" thickBot="1" x14ac:dyDescent="0.3">
      <c r="A28" s="2" t="s">
        <v>12</v>
      </c>
      <c r="B28" s="5" t="s">
        <v>14</v>
      </c>
      <c r="C28" s="5"/>
      <c r="D28" s="12" t="s">
        <v>23</v>
      </c>
    </row>
    <row r="29" spans="1:4" ht="16.5" thickBot="1" x14ac:dyDescent="0.3">
      <c r="A29" s="2" t="s">
        <v>13</v>
      </c>
      <c r="B29" s="5" t="s">
        <v>14</v>
      </c>
      <c r="C29" s="5"/>
      <c r="D29" s="3">
        <f>IF(D27="","",D27-D25)</f>
        <v>9.7222222222221877E-3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35" priority="4" operator="equal">
      <formula>"AUSENTE"</formula>
    </cfRule>
    <cfRule type="cellIs" dxfId="34" priority="5" operator="equal">
      <formula>"PRESENTE"</formula>
    </cfRule>
  </conditionalFormatting>
  <conditionalFormatting sqref="D5:D13">
    <cfRule type="cellIs" dxfId="33" priority="1" operator="equal">
      <formula>"Finalizada"</formula>
    </cfRule>
    <cfRule type="cellIs" dxfId="32" priority="2" operator="equal">
      <formula>"Em Andamento"</formula>
    </cfRule>
    <cfRule type="cellIs" dxfId="31" priority="3" operator="equal">
      <formula>"Pendente"</formula>
    </cfRule>
  </conditionalFormatting>
  <dataValidations count="1">
    <dataValidation type="list" allowBlank="1" showInputMessage="1" showErrorMessage="1" sqref="C5:C14" xr:uid="{C8722A97-139C-4D2F-A9B1-4A10D3D568E3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8C7061-5903-4F23-9649-F9812A833E92}">
          <x14:formula1>
            <xm:f>'BANCO DE DADOS'!$A$1:$A$2</xm:f>
          </x14:formula1>
          <xm:sqref>B24:B29</xm:sqref>
        </x14:dataValidation>
        <x14:dataValidation type="list" allowBlank="1" showInputMessage="1" showErrorMessage="1" xr:uid="{1C28F55C-0601-423C-B6A5-BFFA9C259221}">
          <x14:formula1>
            <xm:f>'BANCO DE DADOS'!$B$1:$B$3</xm:f>
          </x14:formula1>
          <xm:sqref>D5:D14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9"/>
  <sheetViews>
    <sheetView showGridLines="0" zoomScale="85" zoomScaleNormal="85" workbookViewId="0">
      <selection activeCell="B5" sqref="B5:B13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42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45" customHeight="1" x14ac:dyDescent="0.25">
      <c r="A6" s="5" t="s">
        <v>39</v>
      </c>
      <c r="B6" s="6">
        <v>45568</v>
      </c>
      <c r="C6" s="5" t="s">
        <v>12</v>
      </c>
      <c r="D6" s="5" t="s">
        <v>17</v>
      </c>
    </row>
    <row r="7" spans="1:9" ht="17.45" customHeight="1" x14ac:dyDescent="0.25">
      <c r="A7" s="5" t="s">
        <v>54</v>
      </c>
      <c r="B7" s="6">
        <v>45569</v>
      </c>
      <c r="C7" s="5" t="s">
        <v>12</v>
      </c>
      <c r="D7" s="5" t="s">
        <v>16</v>
      </c>
    </row>
    <row r="8" spans="1:9" ht="17.45" customHeight="1" x14ac:dyDescent="0.25">
      <c r="A8" s="5" t="s">
        <v>43</v>
      </c>
      <c r="B8" s="6">
        <v>45568</v>
      </c>
      <c r="C8" s="5" t="s">
        <v>13</v>
      </c>
      <c r="D8" s="5" t="s">
        <v>17</v>
      </c>
    </row>
    <row r="9" spans="1:9" ht="17.45" customHeight="1" x14ac:dyDescent="0.25">
      <c r="A9" s="5" t="s">
        <v>53</v>
      </c>
      <c r="B9" s="6">
        <v>45567</v>
      </c>
      <c r="C9" s="5" t="s">
        <v>8</v>
      </c>
      <c r="D9" s="5" t="s">
        <v>18</v>
      </c>
    </row>
    <row r="10" spans="1:9" ht="17.45" customHeight="1" x14ac:dyDescent="0.25">
      <c r="A10" s="5" t="s">
        <v>30</v>
      </c>
      <c r="B10" s="6">
        <v>45567</v>
      </c>
      <c r="C10" s="5" t="s">
        <v>9</v>
      </c>
      <c r="D10" s="5" t="s">
        <v>17</v>
      </c>
    </row>
    <row r="11" spans="1:9" ht="17.45" customHeight="1" x14ac:dyDescent="0.25">
      <c r="A11" s="5" t="s">
        <v>28</v>
      </c>
      <c r="B11" s="6">
        <v>45567</v>
      </c>
      <c r="C11" s="5" t="s">
        <v>10</v>
      </c>
      <c r="D11" s="5" t="s">
        <v>17</v>
      </c>
    </row>
    <row r="12" spans="1:9" x14ac:dyDescent="0.25">
      <c r="A12" s="5" t="s">
        <v>41</v>
      </c>
      <c r="B12" s="6">
        <v>45567</v>
      </c>
      <c r="C12" s="5" t="s">
        <v>10</v>
      </c>
      <c r="D12" s="5" t="s">
        <v>16</v>
      </c>
    </row>
    <row r="13" spans="1:9" ht="18" customHeight="1" x14ac:dyDescent="0.25">
      <c r="A13" s="5" t="s">
        <v>56</v>
      </c>
      <c r="B13" s="6">
        <v>45567</v>
      </c>
      <c r="C13" s="5" t="s">
        <v>13</v>
      </c>
      <c r="D13" s="5" t="s">
        <v>17</v>
      </c>
    </row>
    <row r="14" spans="1:9" ht="16.7" customHeight="1" x14ac:dyDescent="0.25">
      <c r="A14" s="5"/>
      <c r="B14" s="6"/>
      <c r="C14" s="5"/>
      <c r="D14" s="5"/>
    </row>
    <row r="15" spans="1:9" ht="16.7" customHeight="1" thickBot="1" x14ac:dyDescent="0.3"/>
    <row r="16" spans="1:9" ht="16.7" customHeight="1" thickBot="1" x14ac:dyDescent="0.3">
      <c r="A16" s="24" t="s">
        <v>32</v>
      </c>
      <c r="B16" s="25"/>
      <c r="C16" s="25"/>
      <c r="D16" s="26"/>
    </row>
    <row r="17" spans="1:4" ht="16.7" customHeight="1" x14ac:dyDescent="0.25">
      <c r="A17" s="30" t="s">
        <v>60</v>
      </c>
      <c r="B17" s="31"/>
      <c r="C17" s="31"/>
      <c r="D17" s="32"/>
    </row>
    <row r="18" spans="1:4" ht="6" customHeight="1" x14ac:dyDescent="0.25">
      <c r="A18" s="33"/>
      <c r="B18" s="34"/>
      <c r="C18" s="34"/>
      <c r="D18" s="35"/>
    </row>
    <row r="19" spans="1:4" ht="24" customHeight="1" x14ac:dyDescent="0.25">
      <c r="A19" s="33"/>
      <c r="B19" s="34"/>
      <c r="C19" s="34"/>
      <c r="D19" s="35"/>
    </row>
    <row r="20" spans="1:4" ht="24" customHeight="1" thickBot="1" x14ac:dyDescent="0.3">
      <c r="A20" s="36"/>
      <c r="B20" s="37"/>
      <c r="C20" s="37"/>
      <c r="D20" s="38"/>
    </row>
    <row r="21" spans="1:4" ht="17.45" customHeight="1" thickBot="1" x14ac:dyDescent="0.3"/>
    <row r="22" spans="1:4" ht="17.45" customHeight="1" thickBot="1" x14ac:dyDescent="0.3">
      <c r="A22" s="27" t="s">
        <v>19</v>
      </c>
      <c r="B22" s="28"/>
      <c r="C22" s="29"/>
      <c r="D22" s="12" t="s">
        <v>20</v>
      </c>
    </row>
    <row r="23" spans="1:4" ht="17.45" customHeight="1" thickBot="1" x14ac:dyDescent="0.3">
      <c r="A23" s="10" t="s">
        <v>0</v>
      </c>
      <c r="B23" s="11" t="s">
        <v>1</v>
      </c>
      <c r="C23" s="10" t="s">
        <v>7</v>
      </c>
      <c r="D23" s="4">
        <v>45565</v>
      </c>
    </row>
    <row r="24" spans="1:4" ht="17.45" customHeight="1" thickBot="1" x14ac:dyDescent="0.3">
      <c r="A24" s="2" t="s">
        <v>8</v>
      </c>
      <c r="B24" s="5" t="s">
        <v>14</v>
      </c>
      <c r="C24" s="5"/>
      <c r="D24" s="12" t="s">
        <v>21</v>
      </c>
    </row>
    <row r="25" spans="1:4" ht="17.45" customHeight="1" thickBot="1" x14ac:dyDescent="0.3">
      <c r="A25" s="2" t="s">
        <v>9</v>
      </c>
      <c r="B25" s="5" t="s">
        <v>14</v>
      </c>
      <c r="C25" s="5"/>
      <c r="D25" s="7">
        <v>0.68055555555555558</v>
      </c>
    </row>
    <row r="26" spans="1:4" ht="17.45" customHeight="1" thickBot="1" x14ac:dyDescent="0.3">
      <c r="A26" s="2" t="s">
        <v>10</v>
      </c>
      <c r="B26" s="5" t="s">
        <v>14</v>
      </c>
      <c r="C26" s="5"/>
      <c r="D26" s="12" t="s">
        <v>22</v>
      </c>
    </row>
    <row r="27" spans="1:4" ht="16.5" thickBot="1" x14ac:dyDescent="0.3">
      <c r="A27" s="2" t="s">
        <v>11</v>
      </c>
      <c r="B27" s="5" t="s">
        <v>14</v>
      </c>
      <c r="C27" s="5"/>
      <c r="D27" s="8">
        <v>0.69513888888888886</v>
      </c>
    </row>
    <row r="28" spans="1:4" ht="16.5" thickBot="1" x14ac:dyDescent="0.3">
      <c r="A28" s="2" t="s">
        <v>12</v>
      </c>
      <c r="B28" s="5" t="s">
        <v>14</v>
      </c>
      <c r="C28" s="5"/>
      <c r="D28" s="12" t="s">
        <v>23</v>
      </c>
    </row>
    <row r="29" spans="1:4" ht="16.5" thickBot="1" x14ac:dyDescent="0.3">
      <c r="A29" s="2" t="s">
        <v>13</v>
      </c>
      <c r="B29" s="5" t="s">
        <v>14</v>
      </c>
      <c r="C29" s="5"/>
      <c r="D29" s="3">
        <f>IF(D27="","",D27-D25)</f>
        <v>1.4583333333333282E-2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30" priority="4" operator="equal">
      <formula>"AUSENTE"</formula>
    </cfRule>
    <cfRule type="cellIs" dxfId="29" priority="5" operator="equal">
      <formula>"PRESENTE"</formula>
    </cfRule>
  </conditionalFormatting>
  <conditionalFormatting sqref="D5:D13">
    <cfRule type="cellIs" dxfId="28" priority="1" operator="equal">
      <formula>"Finalizada"</formula>
    </cfRule>
    <cfRule type="cellIs" dxfId="27" priority="2" operator="equal">
      <formula>"Em Andamento"</formula>
    </cfRule>
    <cfRule type="cellIs" dxfId="26" priority="3" operator="equal">
      <formula>"Pendente"</formula>
    </cfRule>
  </conditionalFormatting>
  <dataValidations count="1">
    <dataValidation type="list" allowBlank="1" showInputMessage="1" showErrorMessage="1" sqref="C5:C14" xr:uid="{60E3DDA1-5313-49D8-A931-D16E2F618759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FE3E-D7A2-4335-AA32-FE123603ED1D}">
  <dimension ref="A1:I29"/>
  <sheetViews>
    <sheetView showGridLines="0" tabSelected="1" zoomScale="85" zoomScaleNormal="85" workbookViewId="0">
      <selection activeCell="D6" sqref="D6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42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45" customHeight="1" x14ac:dyDescent="0.25">
      <c r="A6" s="5" t="s">
        <v>39</v>
      </c>
      <c r="B6" s="6">
        <v>45568</v>
      </c>
      <c r="C6" s="5" t="s">
        <v>12</v>
      </c>
      <c r="D6" s="5" t="s">
        <v>17</v>
      </c>
    </row>
    <row r="7" spans="1:9" ht="17.45" customHeight="1" x14ac:dyDescent="0.25">
      <c r="A7" s="5" t="s">
        <v>54</v>
      </c>
      <c r="B7" s="6">
        <v>45569</v>
      </c>
      <c r="C7" s="5" t="s">
        <v>12</v>
      </c>
      <c r="D7" s="5" t="s">
        <v>16</v>
      </c>
    </row>
    <row r="8" spans="1:9" ht="17.45" customHeight="1" x14ac:dyDescent="0.25">
      <c r="A8" s="5" t="s">
        <v>43</v>
      </c>
      <c r="B8" s="6">
        <v>45568</v>
      </c>
      <c r="C8" s="5" t="s">
        <v>13</v>
      </c>
      <c r="D8" s="5" t="s">
        <v>17</v>
      </c>
    </row>
    <row r="9" spans="1:9" ht="17.45" customHeight="1" x14ac:dyDescent="0.25">
      <c r="A9" s="5" t="s">
        <v>53</v>
      </c>
      <c r="B9" s="6">
        <v>45567</v>
      </c>
      <c r="C9" s="5" t="s">
        <v>8</v>
      </c>
      <c r="D9" s="5" t="s">
        <v>18</v>
      </c>
    </row>
    <row r="10" spans="1:9" ht="17.45" customHeight="1" x14ac:dyDescent="0.25">
      <c r="A10" s="5" t="s">
        <v>30</v>
      </c>
      <c r="B10" s="6">
        <v>45567</v>
      </c>
      <c r="C10" s="5" t="s">
        <v>9</v>
      </c>
      <c r="D10" s="5" t="s">
        <v>17</v>
      </c>
    </row>
    <row r="11" spans="1:9" ht="17.45" customHeight="1" x14ac:dyDescent="0.25">
      <c r="A11" s="5" t="s">
        <v>28</v>
      </c>
      <c r="B11" s="6">
        <v>45567</v>
      </c>
      <c r="C11" s="5" t="s">
        <v>10</v>
      </c>
      <c r="D11" s="5" t="s">
        <v>17</v>
      </c>
    </row>
    <row r="12" spans="1:9" x14ac:dyDescent="0.25">
      <c r="A12" s="5" t="s">
        <v>41</v>
      </c>
      <c r="B12" s="6">
        <v>45567</v>
      </c>
      <c r="C12" s="5" t="s">
        <v>10</v>
      </c>
      <c r="D12" s="5" t="s">
        <v>16</v>
      </c>
    </row>
    <row r="13" spans="1:9" ht="18" customHeight="1" x14ac:dyDescent="0.25">
      <c r="A13" s="5" t="s">
        <v>56</v>
      </c>
      <c r="B13" s="6">
        <v>45567</v>
      </c>
      <c r="C13" s="5" t="s">
        <v>13</v>
      </c>
      <c r="D13" s="5" t="s">
        <v>17</v>
      </c>
    </row>
    <row r="14" spans="1:9" ht="16.7" customHeight="1" x14ac:dyDescent="0.25">
      <c r="A14" s="5"/>
      <c r="B14" s="6"/>
      <c r="C14" s="5"/>
      <c r="D14" s="5"/>
    </row>
    <row r="15" spans="1:9" ht="16.7" customHeight="1" thickBot="1" x14ac:dyDescent="0.3"/>
    <row r="16" spans="1:9" ht="16.7" customHeight="1" thickBot="1" x14ac:dyDescent="0.3">
      <c r="A16" s="24" t="s">
        <v>32</v>
      </c>
      <c r="B16" s="25"/>
      <c r="C16" s="25"/>
      <c r="D16" s="26"/>
    </row>
    <row r="17" spans="1:4" ht="16.7" customHeight="1" x14ac:dyDescent="0.25">
      <c r="A17" s="30" t="s">
        <v>61</v>
      </c>
      <c r="B17" s="31"/>
      <c r="C17" s="31"/>
      <c r="D17" s="32"/>
    </row>
    <row r="18" spans="1:4" ht="6" customHeight="1" x14ac:dyDescent="0.25">
      <c r="A18" s="33"/>
      <c r="B18" s="34"/>
      <c r="C18" s="34"/>
      <c r="D18" s="35"/>
    </row>
    <row r="19" spans="1:4" ht="24" customHeight="1" x14ac:dyDescent="0.25">
      <c r="A19" s="33"/>
      <c r="B19" s="34"/>
      <c r="C19" s="34"/>
      <c r="D19" s="35"/>
    </row>
    <row r="20" spans="1:4" ht="24" customHeight="1" thickBot="1" x14ac:dyDescent="0.3">
      <c r="A20" s="36"/>
      <c r="B20" s="37"/>
      <c r="C20" s="37"/>
      <c r="D20" s="38"/>
    </row>
    <row r="21" spans="1:4" ht="17.45" customHeight="1" thickBot="1" x14ac:dyDescent="0.3"/>
    <row r="22" spans="1:4" ht="17.45" customHeight="1" thickBot="1" x14ac:dyDescent="0.3">
      <c r="A22" s="27" t="s">
        <v>19</v>
      </c>
      <c r="B22" s="28"/>
      <c r="C22" s="29"/>
      <c r="D22" s="12" t="s">
        <v>20</v>
      </c>
    </row>
    <row r="23" spans="1:4" ht="17.45" customHeight="1" thickBot="1" x14ac:dyDescent="0.3">
      <c r="A23" s="10" t="s">
        <v>0</v>
      </c>
      <c r="B23" s="11" t="s">
        <v>1</v>
      </c>
      <c r="C23" s="10" t="s">
        <v>7</v>
      </c>
      <c r="D23" s="4">
        <v>45566</v>
      </c>
    </row>
    <row r="24" spans="1:4" ht="17.45" customHeight="1" thickBot="1" x14ac:dyDescent="0.3">
      <c r="A24" s="2" t="s">
        <v>8</v>
      </c>
      <c r="B24" s="5" t="s">
        <v>14</v>
      </c>
      <c r="C24" s="5"/>
      <c r="D24" s="12" t="s">
        <v>21</v>
      </c>
    </row>
    <row r="25" spans="1:4" ht="17.45" customHeight="1" thickBot="1" x14ac:dyDescent="0.3">
      <c r="A25" s="2" t="s">
        <v>9</v>
      </c>
      <c r="B25" s="5" t="s">
        <v>14</v>
      </c>
      <c r="C25" s="5"/>
      <c r="D25" s="7">
        <v>0.68333333333333335</v>
      </c>
    </row>
    <row r="26" spans="1:4" ht="17.45" customHeight="1" thickBot="1" x14ac:dyDescent="0.3">
      <c r="A26" s="2" t="s">
        <v>10</v>
      </c>
      <c r="B26" s="5" t="s">
        <v>14</v>
      </c>
      <c r="C26" s="5"/>
      <c r="D26" s="12" t="s">
        <v>22</v>
      </c>
    </row>
    <row r="27" spans="1:4" ht="16.5" thickBot="1" x14ac:dyDescent="0.3">
      <c r="A27" s="2" t="s">
        <v>11</v>
      </c>
      <c r="B27" s="5" t="s">
        <v>14</v>
      </c>
      <c r="C27" s="5"/>
      <c r="D27" s="8">
        <v>0.69305555555555554</v>
      </c>
    </row>
    <row r="28" spans="1:4" ht="16.5" thickBot="1" x14ac:dyDescent="0.3">
      <c r="A28" s="2" t="s">
        <v>12</v>
      </c>
      <c r="B28" s="5" t="s">
        <v>14</v>
      </c>
      <c r="C28" s="5"/>
      <c r="D28" s="12" t="s">
        <v>23</v>
      </c>
    </row>
    <row r="29" spans="1:4" ht="16.5" thickBot="1" x14ac:dyDescent="0.3">
      <c r="A29" s="2" t="s">
        <v>13</v>
      </c>
      <c r="B29" s="5" t="s">
        <v>14</v>
      </c>
      <c r="C29" s="5"/>
      <c r="D29" s="3">
        <f>IF(D27="","",D27-D25)</f>
        <v>9.7222222222221877E-3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3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4" xr:uid="{2915FD14-172A-47B4-A85D-63A71A474370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97371B-825E-46C1-AE8C-F5A30A71FAE7}">
          <x14:formula1>
            <xm:f>'BANCO DE DADOS'!$A$1:$A$2</xm:f>
          </x14:formula1>
          <xm:sqref>B24:B29</xm:sqref>
        </x14:dataValidation>
        <x14:dataValidation type="list" allowBlank="1" showInputMessage="1" showErrorMessage="1" xr:uid="{DF141593-0456-44A9-8FC5-DB7C1738BC4E}">
          <x14:formula1>
            <xm:f>'BANCO DE DADOS'!$B$1:$B$3</xm:f>
          </x14:formula1>
          <xm:sqref>D5:D14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01A6-A5FF-413E-B94F-292A3DC8FF1C}">
  <dimension ref="A1:I26"/>
  <sheetViews>
    <sheetView showGridLines="0" topLeftCell="A4" zoomScale="66" zoomScaleNormal="46" workbookViewId="0">
      <selection activeCell="A21" sqref="A21:A27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4" t="s">
        <v>24</v>
      </c>
      <c r="B1" s="25"/>
      <c r="C1" s="25"/>
      <c r="D1" s="26"/>
    </row>
    <row r="2" spans="1:9" ht="6" customHeight="1" thickBot="1" x14ac:dyDescent="0.3"/>
    <row r="3" spans="1:9" ht="24" customHeight="1" thickBot="1" x14ac:dyDescent="0.3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27</v>
      </c>
      <c r="B5" s="6">
        <v>45556</v>
      </c>
      <c r="C5" s="5" t="s">
        <v>9</v>
      </c>
      <c r="D5" s="5" t="s">
        <v>18</v>
      </c>
    </row>
    <row r="6" spans="1:9" ht="17.45" customHeight="1" x14ac:dyDescent="0.25">
      <c r="A6" s="5" t="s">
        <v>28</v>
      </c>
      <c r="B6" s="6">
        <v>45559</v>
      </c>
      <c r="C6" s="5" t="s">
        <v>10</v>
      </c>
      <c r="D6" s="5" t="s">
        <v>17</v>
      </c>
    </row>
    <row r="7" spans="1:9" ht="17.45" customHeight="1" x14ac:dyDescent="0.25">
      <c r="A7" s="5" t="s">
        <v>29</v>
      </c>
      <c r="B7" s="6">
        <v>45556</v>
      </c>
      <c r="C7" s="5" t="s">
        <v>13</v>
      </c>
      <c r="D7" s="5" t="s">
        <v>18</v>
      </c>
    </row>
    <row r="8" spans="1:9" ht="17.45" customHeight="1" x14ac:dyDescent="0.25">
      <c r="A8" s="5" t="s">
        <v>30</v>
      </c>
      <c r="B8" s="6">
        <v>45559</v>
      </c>
      <c r="C8" s="5" t="s">
        <v>12</v>
      </c>
      <c r="D8" s="5" t="s">
        <v>17</v>
      </c>
    </row>
    <row r="9" spans="1:9" ht="17.45" customHeight="1" x14ac:dyDescent="0.25">
      <c r="A9" s="5" t="s">
        <v>31</v>
      </c>
      <c r="B9" s="6">
        <v>45555</v>
      </c>
      <c r="C9" s="5" t="s">
        <v>11</v>
      </c>
      <c r="D9" s="5" t="s">
        <v>18</v>
      </c>
    </row>
    <row r="10" spans="1:9" ht="17.45" customHeight="1" x14ac:dyDescent="0.25">
      <c r="A10" s="5" t="s">
        <v>33</v>
      </c>
      <c r="B10" s="6">
        <v>45558</v>
      </c>
      <c r="C10" s="5" t="s">
        <v>8</v>
      </c>
      <c r="D10" s="5" t="s">
        <v>16</v>
      </c>
    </row>
    <row r="11" spans="1:9" ht="17.45" customHeight="1" x14ac:dyDescent="0.25">
      <c r="A11" s="5"/>
      <c r="B11" s="6"/>
      <c r="C11" s="5"/>
      <c r="D11" s="5"/>
    </row>
    <row r="12" spans="1:9" ht="6" customHeight="1" thickBot="1" x14ac:dyDescent="0.3"/>
    <row r="13" spans="1:9" ht="24" customHeight="1" thickBot="1" x14ac:dyDescent="0.3">
      <c r="A13" s="24" t="s">
        <v>32</v>
      </c>
      <c r="B13" s="25"/>
      <c r="C13" s="25"/>
      <c r="D13" s="26"/>
    </row>
    <row r="14" spans="1:9" ht="16.7" customHeight="1" x14ac:dyDescent="0.25">
      <c r="A14" s="30" t="s">
        <v>34</v>
      </c>
      <c r="B14" s="31"/>
      <c r="C14" s="31"/>
      <c r="D14" s="32"/>
    </row>
    <row r="15" spans="1:9" ht="16.7" customHeight="1" x14ac:dyDescent="0.25">
      <c r="A15" s="33"/>
      <c r="B15" s="34"/>
      <c r="C15" s="34"/>
      <c r="D15" s="35"/>
    </row>
    <row r="16" spans="1:9" ht="16.7" customHeight="1" x14ac:dyDescent="0.25">
      <c r="A16" s="33"/>
      <c r="B16" s="34"/>
      <c r="C16" s="34"/>
      <c r="D16" s="35"/>
    </row>
    <row r="17" spans="1:5" ht="16.7" customHeight="1" thickBot="1" x14ac:dyDescent="0.3">
      <c r="A17" s="36"/>
      <c r="B17" s="37"/>
      <c r="C17" s="37"/>
      <c r="D17" s="38"/>
    </row>
    <row r="18" spans="1:5" ht="6" customHeight="1" thickBot="1" x14ac:dyDescent="0.3"/>
    <row r="19" spans="1:5" ht="24" customHeight="1" thickBot="1" x14ac:dyDescent="0.3">
      <c r="A19" s="27" t="s">
        <v>19</v>
      </c>
      <c r="B19" s="28"/>
      <c r="C19" s="29"/>
      <c r="D19" s="12" t="s">
        <v>20</v>
      </c>
    </row>
    <row r="20" spans="1:5" ht="24" customHeight="1" thickBot="1" x14ac:dyDescent="0.3">
      <c r="A20" s="10" t="s">
        <v>0</v>
      </c>
      <c r="B20" s="11" t="s">
        <v>1</v>
      </c>
      <c r="C20" s="10" t="s">
        <v>7</v>
      </c>
      <c r="D20" s="4">
        <v>45560</v>
      </c>
    </row>
    <row r="21" spans="1:5" ht="17.45" customHeight="1" thickBot="1" x14ac:dyDescent="0.3">
      <c r="A21" s="2" t="s">
        <v>8</v>
      </c>
      <c r="B21" s="5" t="s">
        <v>14</v>
      </c>
      <c r="C21" s="5"/>
      <c r="D21" s="12" t="s">
        <v>21</v>
      </c>
    </row>
    <row r="22" spans="1:5" ht="17.45" customHeight="1" thickBot="1" x14ac:dyDescent="0.3">
      <c r="A22" s="2" t="s">
        <v>9</v>
      </c>
      <c r="B22" s="5" t="s">
        <v>14</v>
      </c>
      <c r="C22" s="5"/>
      <c r="D22" s="7">
        <v>0.68194444444444446</v>
      </c>
    </row>
    <row r="23" spans="1:5" ht="17.45" customHeight="1" thickBot="1" x14ac:dyDescent="0.3">
      <c r="A23" s="2" t="s">
        <v>10</v>
      </c>
      <c r="B23" s="5" t="s">
        <v>14</v>
      </c>
      <c r="C23" s="5"/>
      <c r="D23" s="12" t="s">
        <v>22</v>
      </c>
    </row>
    <row r="24" spans="1:5" ht="17.45" customHeight="1" thickBot="1" x14ac:dyDescent="0.3">
      <c r="A24" s="2" t="s">
        <v>11</v>
      </c>
      <c r="B24" s="5" t="s">
        <v>14</v>
      </c>
      <c r="C24" s="5"/>
      <c r="D24" s="8">
        <v>0.69444444444444442</v>
      </c>
    </row>
    <row r="25" spans="1:5" ht="17.45" customHeight="1" thickBot="1" x14ac:dyDescent="0.3">
      <c r="A25" s="2" t="s">
        <v>12</v>
      </c>
      <c r="B25" s="5" t="s">
        <v>14</v>
      </c>
      <c r="C25" s="5"/>
      <c r="D25" s="12" t="s">
        <v>23</v>
      </c>
    </row>
    <row r="26" spans="1:5" ht="17.45" customHeight="1" thickBot="1" x14ac:dyDescent="0.3">
      <c r="A26" s="2" t="s">
        <v>13</v>
      </c>
      <c r="B26" s="5" t="s">
        <v>14</v>
      </c>
      <c r="C26" s="5"/>
      <c r="D26" s="3">
        <f>IF(D24="","",D24-D22)</f>
        <v>1.2499999999999956E-2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25" priority="4" operator="equal">
      <formula>"AUSENTE"</formula>
    </cfRule>
    <cfRule type="cellIs" dxfId="24" priority="5" operator="equal">
      <formula>"PRESENTE"</formula>
    </cfRule>
  </conditionalFormatting>
  <conditionalFormatting sqref="D5:D10">
    <cfRule type="cellIs" dxfId="23" priority="1" operator="equal">
      <formula>"Finalizada"</formula>
    </cfRule>
    <cfRule type="cellIs" dxfId="22" priority="2" operator="equal">
      <formula>"Em Andamento"</formula>
    </cfRule>
    <cfRule type="cellIs" dxfId="21" priority="3" operator="equal">
      <formula>"Pendente"</formula>
    </cfRule>
  </conditionalFormatting>
  <dataValidations count="1">
    <dataValidation type="list" allowBlank="1" showInputMessage="1" showErrorMessage="1" sqref="C5:C11" xr:uid="{9938D121-2FC5-4A79-8E78-78F5EA1326A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C38AE5-B156-427D-989E-A4923484CE71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6384E253-AC90-40F8-8900-06F1B0A018DA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26"/>
  <sheetViews>
    <sheetView showGridLines="0" zoomScale="70" zoomScaleNormal="70" workbookViewId="0">
      <selection activeCell="I13" sqref="F13:I13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6.42578125" style="1" customWidth="1"/>
    <col min="6" max="6" width="34.42578125" style="1" customWidth="1"/>
    <col min="7" max="7" width="31.140625" style="1" customWidth="1"/>
    <col min="8" max="8" width="30.42578125" style="1" customWidth="1"/>
    <col min="9" max="9" width="21.42578125" style="1" customWidth="1"/>
    <col min="10" max="16384" width="8.85546875" style="1"/>
  </cols>
  <sheetData>
    <row r="1" spans="1:9" ht="39.6" customHeight="1" thickBot="1" x14ac:dyDescent="0.3">
      <c r="A1" s="24" t="s">
        <v>45</v>
      </c>
      <c r="B1" s="25"/>
      <c r="C1" s="25"/>
      <c r="D1" s="25"/>
      <c r="E1" s="25"/>
      <c r="F1" s="25"/>
      <c r="G1" s="25"/>
      <c r="H1" s="25"/>
      <c r="I1" s="26"/>
    </row>
    <row r="2" spans="1:9" customFormat="1" ht="20.100000000000001" customHeight="1" thickBot="1" x14ac:dyDescent="0.3"/>
    <row r="3" spans="1:9" ht="20.100000000000001" customHeight="1" thickBot="1" x14ac:dyDescent="0.3">
      <c r="A3" s="24" t="s">
        <v>35</v>
      </c>
      <c r="B3" s="25"/>
      <c r="C3" s="25"/>
      <c r="D3" s="26"/>
      <c r="F3" s="24" t="s">
        <v>35</v>
      </c>
      <c r="G3" s="25"/>
      <c r="H3" s="25"/>
      <c r="I3" s="26"/>
    </row>
    <row r="4" spans="1:9" ht="20.100000000000001" customHeight="1" x14ac:dyDescent="0.25">
      <c r="A4" s="16" t="s">
        <v>37</v>
      </c>
      <c r="B4" s="50" t="s">
        <v>8</v>
      </c>
      <c r="C4" s="50"/>
      <c r="D4" s="51"/>
      <c r="F4" s="16" t="s">
        <v>37</v>
      </c>
      <c r="G4" s="50"/>
      <c r="H4" s="50"/>
      <c r="I4" s="51"/>
    </row>
    <row r="5" spans="1:9" ht="20.100000000000001" customHeight="1" thickBot="1" x14ac:dyDescent="0.3">
      <c r="A5" s="17" t="s">
        <v>38</v>
      </c>
      <c r="B5" s="52" t="s">
        <v>13</v>
      </c>
      <c r="C5" s="52"/>
      <c r="D5" s="53"/>
      <c r="F5" s="17" t="s">
        <v>38</v>
      </c>
      <c r="G5" s="52"/>
      <c r="H5" s="52"/>
      <c r="I5" s="53"/>
    </row>
    <row r="6" spans="1:9" ht="20.100000000000001" customHeight="1" x14ac:dyDescent="0.25"/>
    <row r="7" spans="1:9" ht="20.100000000000001" customHeight="1" x14ac:dyDescent="0.25">
      <c r="A7" s="20" t="s">
        <v>3</v>
      </c>
      <c r="B7" s="9" t="s">
        <v>4</v>
      </c>
      <c r="C7" s="10" t="s">
        <v>5</v>
      </c>
      <c r="D7" s="21" t="s">
        <v>6</v>
      </c>
      <c r="F7" s="20" t="s">
        <v>3</v>
      </c>
      <c r="G7" s="9" t="s">
        <v>4</v>
      </c>
      <c r="H7" s="10" t="s">
        <v>5</v>
      </c>
      <c r="I7" s="21" t="s">
        <v>6</v>
      </c>
    </row>
    <row r="8" spans="1:9" ht="20.100000000000001" customHeight="1" x14ac:dyDescent="0.25">
      <c r="A8" s="22"/>
      <c r="B8" s="6"/>
      <c r="C8" s="5"/>
      <c r="D8" s="23"/>
      <c r="F8" s="22" t="s">
        <v>53</v>
      </c>
      <c r="G8" s="6">
        <v>45567</v>
      </c>
      <c r="H8" s="5" t="s">
        <v>8</v>
      </c>
      <c r="I8" s="23" t="s">
        <v>18</v>
      </c>
    </row>
    <row r="9" spans="1:9" ht="20.100000000000001" customHeight="1" x14ac:dyDescent="0.25">
      <c r="A9" s="22"/>
      <c r="B9" s="6"/>
      <c r="C9" s="5"/>
      <c r="D9" s="23"/>
      <c r="F9" s="22" t="s">
        <v>30</v>
      </c>
      <c r="G9" s="6">
        <v>45567</v>
      </c>
      <c r="H9" s="5" t="s">
        <v>9</v>
      </c>
      <c r="I9" s="23" t="s">
        <v>17</v>
      </c>
    </row>
    <row r="10" spans="1:9" ht="20.100000000000001" customHeight="1" x14ac:dyDescent="0.25">
      <c r="A10" s="22"/>
      <c r="B10" s="6"/>
      <c r="C10" s="5"/>
      <c r="D10" s="23"/>
      <c r="F10" s="22" t="s">
        <v>42</v>
      </c>
      <c r="G10" s="6">
        <v>45567</v>
      </c>
      <c r="H10" s="5" t="s">
        <v>9</v>
      </c>
      <c r="I10" s="23" t="s">
        <v>16</v>
      </c>
    </row>
    <row r="11" spans="1:9" ht="20.100000000000001" customHeight="1" x14ac:dyDescent="0.25">
      <c r="A11" s="22"/>
      <c r="B11" s="6"/>
      <c r="C11" s="5"/>
      <c r="D11" s="23"/>
      <c r="F11" s="22" t="s">
        <v>28</v>
      </c>
      <c r="G11" s="6">
        <v>45567</v>
      </c>
      <c r="H11" s="5" t="s">
        <v>10</v>
      </c>
      <c r="I11" s="23" t="s">
        <v>17</v>
      </c>
    </row>
    <row r="12" spans="1:9" ht="20.100000000000001" customHeight="1" thickBot="1" x14ac:dyDescent="0.3">
      <c r="A12" s="19"/>
      <c r="D12" s="18"/>
      <c r="F12" s="22" t="s">
        <v>41</v>
      </c>
      <c r="G12" s="6">
        <v>45567</v>
      </c>
      <c r="H12" s="5" t="s">
        <v>10</v>
      </c>
      <c r="I12" s="23" t="s">
        <v>16</v>
      </c>
    </row>
    <row r="13" spans="1:9" ht="20.100000000000001" customHeight="1" thickBot="1" x14ac:dyDescent="0.3">
      <c r="A13" s="24" t="s">
        <v>36</v>
      </c>
      <c r="B13" s="25"/>
      <c r="C13" s="25"/>
      <c r="D13" s="26"/>
      <c r="F13" s="22" t="s">
        <v>40</v>
      </c>
      <c r="G13" s="6">
        <v>45567</v>
      </c>
      <c r="H13" s="5" t="s">
        <v>11</v>
      </c>
      <c r="I13" s="23" t="s">
        <v>16</v>
      </c>
    </row>
    <row r="14" spans="1:9" ht="20.100000000000001" customHeight="1" x14ac:dyDescent="0.25">
      <c r="A14" s="30"/>
      <c r="B14" s="31"/>
      <c r="C14" s="31"/>
      <c r="D14" s="32"/>
      <c r="F14" s="22" t="s">
        <v>39</v>
      </c>
      <c r="G14" s="6">
        <v>45567</v>
      </c>
      <c r="H14" s="5" t="s">
        <v>12</v>
      </c>
      <c r="I14" s="23" t="s">
        <v>16</v>
      </c>
    </row>
    <row r="15" spans="1:9" ht="20.100000000000001" customHeight="1" x14ac:dyDescent="0.25">
      <c r="A15" s="33"/>
      <c r="B15" s="34"/>
      <c r="C15" s="34"/>
      <c r="D15" s="35"/>
      <c r="F15" s="22" t="s">
        <v>54</v>
      </c>
      <c r="G15" s="6">
        <v>45567</v>
      </c>
      <c r="H15" s="5" t="s">
        <v>12</v>
      </c>
      <c r="I15" s="23" t="s">
        <v>16</v>
      </c>
    </row>
    <row r="16" spans="1:9" ht="20.100000000000001" customHeight="1" x14ac:dyDescent="0.25">
      <c r="A16" s="33"/>
      <c r="B16" s="34"/>
      <c r="C16" s="34"/>
      <c r="D16" s="35"/>
      <c r="F16" s="5" t="s">
        <v>43</v>
      </c>
      <c r="G16" s="6">
        <v>45567</v>
      </c>
      <c r="H16" s="5" t="s">
        <v>13</v>
      </c>
      <c r="I16" s="5" t="s">
        <v>16</v>
      </c>
    </row>
    <row r="17" spans="1:9" ht="20.100000000000001" customHeight="1" thickBot="1" x14ac:dyDescent="0.3">
      <c r="A17" s="36"/>
      <c r="B17" s="37"/>
      <c r="C17" s="37"/>
      <c r="D17" s="38"/>
      <c r="F17" s="5" t="s">
        <v>44</v>
      </c>
      <c r="G17" s="6">
        <v>45567</v>
      </c>
      <c r="H17" s="5" t="s">
        <v>13</v>
      </c>
      <c r="I17" s="5" t="s">
        <v>16</v>
      </c>
    </row>
    <row r="18" spans="1:9" ht="20.100000000000001" customHeight="1" thickBot="1" x14ac:dyDescent="0.3">
      <c r="A18" s="14"/>
      <c r="B18"/>
      <c r="C18"/>
      <c r="D18" s="15"/>
    </row>
    <row r="19" spans="1:9" ht="20.100000000000001" customHeight="1" thickBot="1" x14ac:dyDescent="0.3">
      <c r="A19" s="54" t="s">
        <v>19</v>
      </c>
      <c r="B19" s="55"/>
      <c r="C19" s="55"/>
      <c r="D19" s="56"/>
      <c r="F19"/>
      <c r="G19"/>
    </row>
    <row r="20" spans="1:9" ht="20.100000000000001" customHeight="1" thickBot="1" x14ac:dyDescent="0.3">
      <c r="A20" s="61" t="s">
        <v>0</v>
      </c>
      <c r="B20" s="62"/>
      <c r="C20" s="57" t="s">
        <v>46</v>
      </c>
      <c r="D20" s="58"/>
      <c r="E20" s="13"/>
      <c r="F20"/>
      <c r="G20"/>
    </row>
    <row r="21" spans="1:9" ht="20.100000000000001" customHeight="1" x14ac:dyDescent="0.25">
      <c r="A21" s="63" t="s">
        <v>8</v>
      </c>
      <c r="B21" s="59"/>
      <c r="C21" s="59" t="s">
        <v>47</v>
      </c>
      <c r="D21" s="60"/>
    </row>
    <row r="22" spans="1:9" ht="20.100000000000001" customHeight="1" x14ac:dyDescent="0.25">
      <c r="A22" s="64" t="s">
        <v>9</v>
      </c>
      <c r="B22" s="48"/>
      <c r="C22" s="48" t="s">
        <v>48</v>
      </c>
      <c r="D22" s="49"/>
    </row>
    <row r="23" spans="1:9" ht="20.100000000000001" customHeight="1" x14ac:dyDescent="0.25">
      <c r="A23" s="39" t="s">
        <v>10</v>
      </c>
      <c r="B23" s="40"/>
      <c r="C23" s="40" t="s">
        <v>49</v>
      </c>
      <c r="D23" s="46"/>
    </row>
    <row r="24" spans="1:9" ht="20.100000000000001" customHeight="1" x14ac:dyDescent="0.25">
      <c r="A24" s="41" t="s">
        <v>11</v>
      </c>
      <c r="B24" s="42"/>
      <c r="C24" s="42" t="s">
        <v>50</v>
      </c>
      <c r="D24" s="47"/>
    </row>
    <row r="25" spans="1:9" ht="20.100000000000001" customHeight="1" x14ac:dyDescent="0.25">
      <c r="A25" s="39" t="s">
        <v>12</v>
      </c>
      <c r="B25" s="40"/>
      <c r="C25" s="40" t="s">
        <v>51</v>
      </c>
      <c r="D25" s="46"/>
    </row>
    <row r="26" spans="1:9" ht="20.100000000000001" customHeight="1" thickBot="1" x14ac:dyDescent="0.3">
      <c r="A26" s="43" t="s">
        <v>13</v>
      </c>
      <c r="B26" s="44"/>
      <c r="C26" s="44" t="s">
        <v>52</v>
      </c>
      <c r="D26" s="45"/>
    </row>
  </sheetData>
  <sheetProtection selectLockedCells="1"/>
  <mergeCells count="24">
    <mergeCell ref="C22:D22"/>
    <mergeCell ref="A13:D13"/>
    <mergeCell ref="A14:D17"/>
    <mergeCell ref="A3:D3"/>
    <mergeCell ref="A1:I1"/>
    <mergeCell ref="B4:D4"/>
    <mergeCell ref="B5:D5"/>
    <mergeCell ref="G4:I4"/>
    <mergeCell ref="G5:I5"/>
    <mergeCell ref="F3:I3"/>
    <mergeCell ref="A19:D19"/>
    <mergeCell ref="C20:D20"/>
    <mergeCell ref="C21:D21"/>
    <mergeCell ref="A20:B20"/>
    <mergeCell ref="A21:B21"/>
    <mergeCell ref="A22:B22"/>
    <mergeCell ref="A23:B23"/>
    <mergeCell ref="A24:B24"/>
    <mergeCell ref="A26:B26"/>
    <mergeCell ref="C26:D26"/>
    <mergeCell ref="C23:D23"/>
    <mergeCell ref="C24:D24"/>
    <mergeCell ref="C25:D25"/>
    <mergeCell ref="A25:B25"/>
  </mergeCells>
  <phoneticPr fontId="6" type="noConversion"/>
  <conditionalFormatting sqref="D8:D11 I8:I17">
    <cfRule type="cellIs" dxfId="20" priority="6" operator="equal">
      <formula>"Finalizada"</formula>
    </cfRule>
    <cfRule type="cellIs" dxfId="19" priority="7" operator="equal">
      <formula>"Em Andamento"</formula>
    </cfRule>
    <cfRule type="cellIs" dxfId="18" priority="8" operator="equal">
      <formula>"Pendente"</formula>
    </cfRule>
  </conditionalFormatting>
  <dataValidations count="1">
    <dataValidation type="list" allowBlank="1" showInputMessage="1" showErrorMessage="1" sqref="C8:C11" xr:uid="{8EFBC24D-2650-46F5-BA77-660A84572B57}">
      <formula1>#REF!</formula1>
    </dataValidation>
  </dataValidations>
  <pageMargins left="0.511811024" right="0.511811024" top="0.78740157499999996" bottom="0.78740157499999996" header="0.31496062000000002" footer="0.31496062000000002"/>
  <pageSetup paperSize="9" scale="56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0DC6ED-100C-48FE-A29D-3864A9024536}">
          <x14:formula1>
            <xm:f>'BANCO DE DADOS'!$B$1:$B$3</xm:f>
          </x14:formula1>
          <xm:sqref>D8:D11 I8:I17</xm:sqref>
        </x14:dataValidation>
        <x14:dataValidation type="list" allowBlank="1" showInputMessage="1" showErrorMessage="1" xr:uid="{2E14A627-A508-4036-9948-768B809E3863}">
          <x14:formula1>
            <xm:f>Quarta!$A$21:$A$26</xm:f>
          </x14:formula1>
          <xm:sqref>B4:B5 G4:G5 G20</xm:sqref>
        </x14:dataValidation>
        <x14:dataValidation type="list" allowBlank="1" showInputMessage="1" showErrorMessage="1" xr:uid="{CB2ECE66-384A-4231-9DE0-EE40A3A51602}">
          <x14:formula1>
            <xm:f>Quinta!$A$25:$A$30</xm:f>
          </x14:formula1>
          <xm:sqref>H8:H17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THIAGO SANCHEZ RIOS BARROS PELUCI .</cp:lastModifiedBy>
  <cp:lastPrinted>2024-09-26T17:51:09Z</cp:lastPrinted>
  <dcterms:created xsi:type="dcterms:W3CDTF">2024-09-19T17:47:39Z</dcterms:created>
  <dcterms:modified xsi:type="dcterms:W3CDTF">2024-10-01T19:38:22Z</dcterms:modified>
</cp:coreProperties>
</file>