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d29038e46714d/Área de Trabalho/SPTECH/Pesquisa e Inovação/Sprint-SPTECH/ATAs_de_Reuniao/Sprint 2/Semana 0310/"/>
    </mc:Choice>
  </mc:AlternateContent>
  <xr:revisionPtr revIDLastSave="14" documentId="13_ncr:1_{2BD8E110-567F-46BF-8156-99AF290F6DD0}" xr6:coauthVersionLast="47" xr6:coauthVersionMax="47" xr10:uidLastSave="{308D140B-E512-41E1-8818-7FF72186DB17}"/>
  <bookViews>
    <workbookView xWindow="-110" yWindow="-110" windowWidth="22620" windowHeight="13500" firstSheet="1" activeTab="3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14" r:id="rId6"/>
    <sheet name="Quarta" sheetId="15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5" l="1"/>
  <c r="D29" i="14"/>
  <c r="D29" i="13"/>
  <c r="D30" i="12"/>
  <c r="D30" i="11"/>
  <c r="D27" i="1"/>
</calcChain>
</file>

<file path=xl/sharedStrings.xml><?xml version="1.0" encoding="utf-8"?>
<sst xmlns="http://schemas.openxmlformats.org/spreadsheetml/2006/main" count="433" uniqueCount="68">
  <si>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</si>
  <si>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</si>
  <si>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</si>
  <si>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</si>
  <si>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</si>
  <si>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</si>
  <si>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</si>
  <si>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</si>
  <si>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</si>
  <si>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</si>
  <si>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</si>
  <si>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</si>
  <si>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</si>
  <si>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</si>
  <si>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</si>
  <si>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</si>
  <si>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</si>
  <si>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</si>
  <si>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</si>
  <si>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</si>
  <si>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</si>
  <si>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</si>
  <si>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</si>
  <si>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</si>
  <si>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</si>
  <si>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</si>
  <si>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</si>
  <si>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ALTERAÇÃO DOCUMENTAÇÃO</t>
  </si>
  <si>
    <t>MODELO CALCULADORA</t>
  </si>
  <si>
    <t xml:space="preserve">DESCRIÇÕES 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</si>
  <si>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</si>
  <si>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</si>
  <si>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</si>
  <si>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</si>
  <si>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</si>
  <si>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</si>
  <si>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</si>
  <si>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</si>
  <si>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</si>
  <si>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</si>
  <si>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</si>
  <si>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</si>
  <si>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</si>
  <si>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</si>
  <si>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</si>
  <si>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</si>
  <si>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</si>
  <si>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</si>
  <si>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</si>
  <si>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</si>
  <si>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INSTALAR MYSQL NA VM LOCAL</t>
  </si>
  <si>
    <t>Foi apresentado o trabalho feito no final de semana por cada integrante do grupo e decidido como seria o novo protótipo do Site. Também definimos pontos acerca das tabelas que farão parte do banco de dados.</t>
  </si>
  <si>
    <t>Foi discutido sobre o prazo da entrega das atividades, falado sobre o mySQL na VM local e por ultimo também realizamos um teste para a apresentação sobre a metodologia PERT</t>
  </si>
  <si>
    <t>Foi discutido sobre o prazo da entrega das atividades, falado sobre as tabelas e sua modelação no MySQL, atualização do Backlog e os próximos passos para o projeto.</t>
  </si>
  <si>
    <t>CALCULADORA</t>
  </si>
  <si>
    <t>SITE ESTÁTICO (HTML+CSS)</t>
  </si>
  <si>
    <t>VALIDAR SOLUÇÃO TÉCNICA</t>
  </si>
  <si>
    <t>PLANILHA DE RISCO</t>
  </si>
  <si>
    <t>ESPECIFICAÇÃO DA DASHBOARD</t>
  </si>
  <si>
    <t>Percebemos que houve um maior entrosamento entre os integrantes do grupo e atingimos maior produtividade nas tarefas. Planejamos entregar todos os requisitos essenciais faltantes até a semana do dia 09/10.</t>
  </si>
  <si>
    <t>PLANEJAMENTO SEMANA 03/10</t>
  </si>
  <si>
    <t>Sprint 2B finalizada e comunicada, definição de novas tarefas para a Sprint 2C, atualização do Product Owner para: Lucas Aiello e Scrum Master para: Miguel Angel. Backlog atualizado com Tamanho e Prioridade e Planilha de risco implementada.</t>
  </si>
  <si>
    <t>ATUALIZAÇÃO DAS TABELAS</t>
  </si>
  <si>
    <t>INCREMENTAR BACKLOG</t>
  </si>
  <si>
    <t>SCRIPT BANCO DE DADOS</t>
  </si>
  <si>
    <t>HOME SITE</t>
  </si>
  <si>
    <t>As tabelas do banco de dados precisaram ser refeitas, vigente feedback do cliente, junto de adição de novas tarefas como a home do site principal e alteração de alguns prazos.</t>
  </si>
  <si>
    <t>Finalizamos o backlog do projeto acrescentando as tarefas faltantes e os responsáveis por cada demanda. Também definimos o restante das tabelas de bando de dados que serão utilizadas na Sprint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</si>
</sst>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1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26" dataDxfId="125" tableBorderDxfId="124">
  <autoFilter ref="A4:D12" xr:uid="{2A6FFF7A-C2A8-4229-AD8A-85BF792BC551}"/>
  <tableColumns count="4">
    <tableColumn id="1" xr3:uid="{304AA193-8246-42D6-B1C9-59B7CDC154B3}" name="O QUE FAZER" dataDxfId="123"/>
    <tableColumn id="2" xr3:uid="{78AA6BC8-76A1-4FBB-8FD3-BCC5150E3A32}" name="PRAZOS DE ENTREGA" dataDxfId="122"/>
    <tableColumn id="3" xr3:uid="{2F5C5138-DE27-4C39-AB08-9838AABC1D77}" name="RESPONSAVEL" dataDxfId="121"/>
    <tableColumn id="4" xr3:uid="{D7517C3D-D3B1-4731-934F-9B5B368C5317}" name="SITUAÇÃO" dataDxfId="120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91F4CB-7F6D-485B-AC60-0502347DD05B}" name="Tabela216579" displayName="Tabela216579" ref="A23:C29" totalsRowShown="0" headerRowDxfId="72" dataDxfId="71" tableBorderDxfId="70">
  <autoFilter ref="A23:C29" xr:uid="{0DE2F4A7-28E2-496F-A24F-1236B78FA213}"/>
  <tableColumns count="3">
    <tableColumn id="1" xr3:uid="{8CE1CFB1-3B41-4ED3-8123-1F497AD0EBF4}" name="NOME" dataDxfId="69"/>
    <tableColumn id="2" xr3:uid="{D65F61F3-2928-4DDE-B139-E3881CA88028}" name="PARTICIPAÇÃO" dataDxfId="68"/>
    <tableColumn id="3" xr3:uid="{E75E5DBF-4EBF-4291-8B2C-1C27A0B29355}" name="JUSTIFICATIVA" dataDxfId="67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1C4DF-42DB-4953-AF20-457CABC56FEC}" name="Tabela11546810" displayName="Tabela11546810" ref="A4:D14" totalsRowShown="0" headerRowDxfId="66" dataDxfId="65" tableBorderDxfId="64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858C7998-D092-476C-BA38-00BFDD03CAC8}" name="O QUE FAZER" dataDxfId="63"/>
    <tableColumn id="2" xr3:uid="{359F04F9-B255-453C-964F-60CE7A43531F}" name="PRAZOS DE ENTREGA" dataDxfId="62"/>
    <tableColumn id="3" xr3:uid="{85B08382-C992-4A73-A20C-88A4AEFF9181}" name="RESPONSAVEL" dataDxfId="61"/>
    <tableColumn id="4" xr3:uid="{00B398DB-E5DD-46C9-A85D-A0F1A41304EF}" name="SITUAÇÃO" dataDxfId="60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DC006-90BB-4A21-8363-6711FF969141}" name="Tabela21657911" displayName="Tabela21657911" ref="A23:C29" totalsRowShown="0" headerRowDxfId="59" dataDxfId="58" tableBorderDxfId="57">
  <autoFilter ref="A23:C29" xr:uid="{0DE2F4A7-28E2-496F-A24F-1236B78FA213}"/>
  <tableColumns count="3">
    <tableColumn id="1" xr3:uid="{0EC888F5-FDA9-40C2-9479-76175354E904}" name="NOME" dataDxfId="56"/>
    <tableColumn id="2" xr3:uid="{ECFC391D-EC26-474E-A50A-574A03222BAF}" name="PARTICIPAÇÃO" dataDxfId="55"/>
    <tableColumn id="3" xr3:uid="{7BC4BFBF-9DCA-4173-BB6D-824380DCF690}" name="JUSTIFICATIVA" dataDxfId="5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7" totalsRowShown="0" headerRowDxfId="53" tableBorderDxfId="52">
  <autoFilter ref="A7:D17" xr:uid="{2A6FFF7A-C2A8-4229-AD8A-85BF792BC551}"/>
  <tableColumns count="4">
    <tableColumn id="1" xr3:uid="{60DF006F-DEC1-44B4-B650-77AA681BD053}" name="O QUE FAZER" dataDxfId="51"/>
    <tableColumn id="2" xr3:uid="{B1C8A4D2-1A12-4627-B02D-C93638B8E22A}" name="PRAZOS DE ENTREGA" dataDxfId="50"/>
    <tableColumn id="3" xr3:uid="{F9358C8C-A26D-4EC1-88FC-FC7F9E7F7126}" name="RESPONSAVEL" dataDxfId="49"/>
    <tableColumn id="4" xr3:uid="{4EFF508D-FF9C-4340-8D19-B4DDBABBA711}" name="SITUAÇÃO" dataDxfId="48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4" totalsRowShown="0" headerRowDxfId="47" dataDxfId="46" tableBorderDxfId="45">
  <autoFilter ref="F7:I14" xr:uid="{3230F418-B85A-4611-A179-37FFDCA32F80}"/>
  <sortState xmlns:xlrd2="http://schemas.microsoft.com/office/spreadsheetml/2017/richdata2" ref="F8:I10">
    <sortCondition ref="H7:H10"/>
  </sortState>
  <tableColumns count="4">
    <tableColumn id="1" xr3:uid="{8C9AFF73-6E6E-4E4C-A377-C37849BB14F7}" name="O QUE FAZER" dataDxfId="44"/>
    <tableColumn id="2" xr3:uid="{591F032C-5225-4191-A54B-DEF3830ED570}" name="PRAZOS DE ENTREGA" dataDxfId="43"/>
    <tableColumn id="3" xr3:uid="{E796F4BB-4BEF-4028-8B36-D1E4B9650852}" name="RESPONSAVEL" dataDxfId="42"/>
    <tableColumn id="4" xr3:uid="{D6A8EF5F-93E1-4C3A-A560-545F459C0602}" name="SITUAÇÃO" dataDxfId="4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19" dataDxfId="118" tableBorderDxfId="117">
  <autoFilter ref="A21:C27" xr:uid="{0DE2F4A7-28E2-496F-A24F-1236B78FA213}"/>
  <tableColumns count="3">
    <tableColumn id="1" xr3:uid="{EE178185-CFC7-4789-A834-552542FE9234}" name="NOME" dataDxfId="116"/>
    <tableColumn id="2" xr3:uid="{441E3B93-F7D3-4DEA-9A31-B2AAF98FF93F}" name="PARTICIPAÇÃO" dataDxfId="115"/>
    <tableColumn id="3" xr3:uid="{63718DE3-E919-4841-AE71-A3377F141C19}" name="JUSTIFICATIVA" dataDxfId="11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13" dataDxfId="112" tableBorderDxfId="111">
  <autoFilter ref="A4:D15" xr:uid="{2A6FFF7A-C2A8-4229-AD8A-85BF792BC551}"/>
  <tableColumns count="4">
    <tableColumn id="1" xr3:uid="{B6DB7E5E-011A-48D2-A976-ECEFE111C94E}" name="O QUE FAZER" dataDxfId="110"/>
    <tableColumn id="2" xr3:uid="{C8C44900-7A4B-42F1-AAB5-3F3D22C68477}" name="PRAZOS DE ENTREGA" dataDxfId="109"/>
    <tableColumn id="3" xr3:uid="{7D5CA6FE-4AAD-477F-AF2F-FCF9BB79F2A4}" name="RESPONSAVEL" dataDxfId="108"/>
    <tableColumn id="4" xr3:uid="{C66C4879-8B2E-4E01-B450-94C2F9ACD3E6}" name="SITUAÇÃO" dataDxfId="107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06" dataDxfId="105" tableBorderDxfId="104">
  <autoFilter ref="A24:C30" xr:uid="{0DE2F4A7-28E2-496F-A24F-1236B78FA213}"/>
  <tableColumns count="3">
    <tableColumn id="1" xr3:uid="{4F27162E-8CFA-4DAC-B500-6AABDBBE620A}" name="NOME" dataDxfId="103"/>
    <tableColumn id="2" xr3:uid="{37D7277D-4E73-48C0-9519-8AD7D8FE33D8}" name="PARTICIPAÇÃO" dataDxfId="102"/>
    <tableColumn id="3" xr3:uid="{496DFA61-9424-423D-B0E5-A7735AFDCAF4}" name="JUSTIFICATIVA" dataDxfId="10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5" totalsRowShown="0" headerRowDxfId="100" dataDxfId="36" tableBorderDxfId="99">
  <autoFilter ref="A4:D15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40"/>
    <tableColumn id="2" xr3:uid="{47171A49-03A0-4FA7-9867-33A0B4CA3732}" name="PRAZOS DE ENTREGA" dataDxfId="39"/>
    <tableColumn id="3" xr3:uid="{D64896FF-DF85-432A-AF0B-6A09292E6318}" name="RESPONSAVEL" dataDxfId="38"/>
    <tableColumn id="4" xr3:uid="{3524D571-73DA-4A58-9780-D5CE262B5B8B}" name="SITUAÇÃO" dataDxfId="3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4:C30" totalsRowShown="0" headerRowDxfId="98" dataDxfId="97" tableBorderDxfId="96">
  <autoFilter ref="A24:C30" xr:uid="{0DE2F4A7-28E2-496F-A24F-1236B78FA213}"/>
  <tableColumns count="3">
    <tableColumn id="1" xr3:uid="{6971728D-486F-404A-9A71-16C4D8DC9AA4}" name="NOME" dataDxfId="95"/>
    <tableColumn id="2" xr3:uid="{C9BB7BC6-2734-4029-ACCA-3F1D8B884C14}" name="PARTICIPAÇÃO" dataDxfId="94"/>
    <tableColumn id="3" xr3:uid="{D1D8705A-36D0-46DD-926C-E78547A7E649}" name="JUSTIFICATIVA" dataDxfId="9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92" dataDxfId="91" tableBorderDxfId="90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89"/>
    <tableColumn id="2" xr3:uid="{08450859-D0AC-4147-80B0-0A2BE06A68E3}" name="PRAZOS DE ENTREGA" dataDxfId="88"/>
    <tableColumn id="3" xr3:uid="{90CA058E-F8FF-4FF1-BD90-FA898BB69129}" name="RESPONSAVEL" dataDxfId="87"/>
    <tableColumn id="4" xr3:uid="{4533BAE4-7102-4B9B-8C5E-D2327FE6E37B}" name="SITUAÇÃO" dataDxfId="8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85" dataDxfId="84" tableBorderDxfId="83">
  <autoFilter ref="A23:C29" xr:uid="{0DE2F4A7-28E2-496F-A24F-1236B78FA213}"/>
  <tableColumns count="3">
    <tableColumn id="1" xr3:uid="{E570557C-2EE0-4811-A62D-094AB9B0C9BC}" name="NOME" dataDxfId="82"/>
    <tableColumn id="2" xr3:uid="{89F08E2F-F9ED-4424-B655-EEE89E3DA5A7}" name="PARTICIPAÇÃO" dataDxfId="81"/>
    <tableColumn id="3" xr3:uid="{DE6C6C5E-3892-42A9-B8A6-EDE8DE750751}" name="JUSTIFICATIVA" dataDxfId="8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3F7683-AF81-4BA7-9443-5B185A6FB802}" name="Tabela115468" displayName="Tabela115468" ref="A4:D14" totalsRowShown="0" headerRowDxfId="79" dataDxfId="78" tableBorderDxfId="77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478A723-D368-432D-B04D-0CE3A8B04818}" name="O QUE FAZER" dataDxfId="76"/>
    <tableColumn id="2" xr3:uid="{299E99A9-2BDD-4259-B821-126259D6061E}" name="PRAZOS DE ENTREGA" dataDxfId="75"/>
    <tableColumn id="3" xr3:uid="{885DF8C6-2582-4A91-9775-AD5DDBFE5E62}" name="RESPONSAVEL" dataDxfId="74"/>
    <tableColumn id="4" xr3:uid="{653F985A-2FB8-486B-BC74-444331BCE755}" name="SITUAÇÃO" dataDxfId="7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089843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zoomScale="85" zoomScaleNormal="85" workbookViewId="0">
      <selection activeCell="A12" sqref="A12"/>
    </sheetView>
  </sheetViews>
  <sheetFormatPr defaultColWidth="8.90625" defaultRowHeight="15.5" x14ac:dyDescent="0.35"/>
  <cols>
    <col min="1" max="1" width="37.453125" style="1" bestFit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54</v>
      </c>
      <c r="B5" s="6">
        <v>45574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5">
      <c r="A6" s="5" t="s">
        <v>27</v>
      </c>
      <c r="B6" s="6">
        <v>45574</v>
      </c>
      <c r="C6" s="5" t="s">
        <v>10</v>
      </c>
      <c r="D6" s="5" t="s">
        <v>17</v>
      </c>
    </row>
    <row r="7" spans="1:9" ht="17.399999999999999" customHeight="1" x14ac:dyDescent="0.35">
      <c r="A7" s="5" t="s">
        <v>36</v>
      </c>
      <c r="B7" s="6">
        <v>45574</v>
      </c>
      <c r="C7" s="5" t="s">
        <v>10</v>
      </c>
      <c r="D7" s="5" t="s">
        <v>16</v>
      </c>
    </row>
    <row r="8" spans="1:9" ht="17.399999999999999" customHeight="1" x14ac:dyDescent="0.35">
      <c r="A8" s="5" t="s">
        <v>55</v>
      </c>
      <c r="B8" s="6">
        <v>45574</v>
      </c>
      <c r="C8" s="5" t="s">
        <v>12</v>
      </c>
      <c r="D8" s="5" t="s">
        <v>16</v>
      </c>
    </row>
    <row r="9" spans="1:9" ht="17.399999999999999" customHeight="1" x14ac:dyDescent="0.35">
      <c r="A9" s="5" t="s">
        <v>56</v>
      </c>
      <c r="B9" s="6">
        <v>45574</v>
      </c>
      <c r="C9" s="5" t="s">
        <v>8</v>
      </c>
      <c r="D9" s="5" t="s">
        <v>16</v>
      </c>
    </row>
    <row r="10" spans="1:9" ht="17.399999999999999" customHeight="1" x14ac:dyDescent="0.35">
      <c r="A10" s="5" t="s">
        <v>57</v>
      </c>
      <c r="B10" s="6">
        <v>45574</v>
      </c>
      <c r="C10" s="5" t="s">
        <v>11</v>
      </c>
      <c r="D10" s="5" t="s">
        <v>17</v>
      </c>
    </row>
    <row r="11" spans="1:9" ht="17.399999999999999" customHeight="1" x14ac:dyDescent="0.35">
      <c r="A11" s="5" t="s">
        <v>58</v>
      </c>
      <c r="B11" s="6">
        <v>45574</v>
      </c>
      <c r="C11" s="5" t="s">
        <v>13</v>
      </c>
      <c r="D11" s="5" t="s">
        <v>16</v>
      </c>
    </row>
    <row r="12" spans="1:9" ht="17.399999999999999" customHeight="1" x14ac:dyDescent="0.35">
      <c r="A12" s="5" t="s">
        <v>62</v>
      </c>
      <c r="B12" s="6">
        <v>45574</v>
      </c>
      <c r="C12" s="5" t="s">
        <v>11</v>
      </c>
      <c r="D12" s="5" t="s">
        <v>16</v>
      </c>
    </row>
    <row r="13" spans="1:9" ht="16" thickBot="1" x14ac:dyDescent="0.4"/>
    <row r="14" spans="1:9" ht="18" customHeight="1" thickBot="1" x14ac:dyDescent="0.4">
      <c r="A14" s="21" t="s">
        <v>29</v>
      </c>
      <c r="B14" s="22"/>
      <c r="C14" s="22"/>
      <c r="D14" s="23"/>
    </row>
    <row r="15" spans="1:9" ht="16.649999999999999" customHeight="1" x14ac:dyDescent="0.35">
      <c r="A15" s="27" t="s">
        <v>61</v>
      </c>
      <c r="B15" s="28"/>
      <c r="C15" s="28"/>
      <c r="D15" s="29"/>
    </row>
    <row r="16" spans="1:9" ht="16.649999999999999" customHeight="1" x14ac:dyDescent="0.35">
      <c r="A16" s="30"/>
      <c r="B16" s="31"/>
      <c r="C16" s="31"/>
      <c r="D16" s="32"/>
    </row>
    <row r="17" spans="1:4" ht="16.649999999999999" customHeight="1" x14ac:dyDescent="0.35">
      <c r="A17" s="30"/>
      <c r="B17" s="31"/>
      <c r="C17" s="31"/>
      <c r="D17" s="32"/>
    </row>
    <row r="18" spans="1:4" ht="16.649999999999999" customHeight="1" thickBot="1" x14ac:dyDescent="0.4">
      <c r="A18" s="33"/>
      <c r="B18" s="34"/>
      <c r="C18" s="34"/>
      <c r="D18" s="35"/>
    </row>
    <row r="19" spans="1:4" ht="6" customHeight="1" thickBot="1" x14ac:dyDescent="0.4"/>
    <row r="20" spans="1:4" ht="24" customHeight="1" thickBot="1" x14ac:dyDescent="0.4">
      <c r="A20" s="24" t="s">
        <v>19</v>
      </c>
      <c r="B20" s="25"/>
      <c r="C20" s="26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45568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0.68055555555555558</v>
      </c>
    </row>
    <row r="24" spans="1:4" ht="17.399999999999999" customHeight="1" thickBot="1" x14ac:dyDescent="0.4">
      <c r="A24" s="2" t="s">
        <v>10</v>
      </c>
      <c r="B24" s="5" t="s">
        <v>14</v>
      </c>
      <c r="C24" s="5"/>
      <c r="D24" s="12" t="s">
        <v>22</v>
      </c>
    </row>
    <row r="25" spans="1:4" ht="17.399999999999999" customHeight="1" thickBot="1" x14ac:dyDescent="0.4">
      <c r="A25" s="2" t="s">
        <v>11</v>
      </c>
      <c r="B25" s="5" t="s">
        <v>14</v>
      </c>
      <c r="C25" s="5"/>
      <c r="D25" s="8">
        <v>0.6875</v>
      </c>
    </row>
    <row r="26" spans="1:4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6.9444444444444198E-3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phoneticPr fontId="6" type="noConversion"/>
  <conditionalFormatting sqref="B22:B27">
    <cfRule type="cellIs" dxfId="35" priority="4" operator="equal">
      <formula>"AUSENTE"</formula>
    </cfRule>
    <cfRule type="cellIs" dxfId="34" priority="5" operator="equal">
      <formula>"PRESENTE"</formula>
    </cfRule>
  </conditionalFormatting>
  <conditionalFormatting sqref="D5:D12">
    <cfRule type="cellIs" dxfId="33" priority="1" operator="equal">
      <formula>"Finalizada"</formula>
    </cfRule>
    <cfRule type="cellIs" dxfId="32" priority="2" operator="equal">
      <formula>"Em Andamento"</formula>
    </cfRule>
    <cfRule type="cellIs" dxfId="31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F23" sqref="F2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63</v>
      </c>
      <c r="B5" s="6">
        <v>45567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45567</v>
      </c>
      <c r="C6" s="5" t="s">
        <v>12</v>
      </c>
      <c r="D6" s="5" t="s">
        <v>17</v>
      </c>
    </row>
    <row r="7" spans="1:9" ht="17.399999999999999" customHeight="1" x14ac:dyDescent="0.35">
      <c r="A7" s="5" t="s">
        <v>37</v>
      </c>
      <c r="B7" s="6">
        <v>45565</v>
      </c>
      <c r="C7" s="5" t="s">
        <v>9</v>
      </c>
      <c r="D7" s="5" t="s">
        <v>17</v>
      </c>
    </row>
    <row r="8" spans="1:9" ht="17.399999999999999" customHeight="1" x14ac:dyDescent="0.35">
      <c r="A8" s="5" t="s">
        <v>27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5">
      <c r="A9" s="5" t="s">
        <v>36</v>
      </c>
      <c r="B9" s="6">
        <v>45567</v>
      </c>
      <c r="C9" s="5" t="s">
        <v>10</v>
      </c>
      <c r="D9" s="5" t="s">
        <v>16</v>
      </c>
    </row>
    <row r="10" spans="1:9" ht="17.399999999999999" hidden="1" customHeight="1" x14ac:dyDescent="0.35">
      <c r="A10" s="5" t="s">
        <v>27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5">
      <c r="A11" s="5" t="s">
        <v>34</v>
      </c>
      <c r="B11" s="6">
        <v>45565</v>
      </c>
      <c r="C11" s="5" t="s">
        <v>12</v>
      </c>
      <c r="D11" s="5" t="s">
        <v>18</v>
      </c>
    </row>
    <row r="12" spans="1:9" ht="17.399999999999999" customHeight="1" x14ac:dyDescent="0.35">
      <c r="A12" s="5" t="s">
        <v>65</v>
      </c>
      <c r="B12" s="6">
        <v>45572</v>
      </c>
      <c r="C12" s="5" t="s">
        <v>8</v>
      </c>
      <c r="D12" s="5" t="s">
        <v>16</v>
      </c>
    </row>
    <row r="13" spans="1:9" x14ac:dyDescent="0.35">
      <c r="A13" s="5" t="s">
        <v>38</v>
      </c>
      <c r="B13" s="6">
        <v>45573</v>
      </c>
      <c r="C13" s="5" t="s">
        <v>13</v>
      </c>
      <c r="D13" s="5" t="s">
        <v>17</v>
      </c>
    </row>
    <row r="14" spans="1:9" ht="18" customHeight="1" x14ac:dyDescent="0.35">
      <c r="A14" s="5" t="s">
        <v>64</v>
      </c>
      <c r="B14" s="6">
        <v>45574</v>
      </c>
      <c r="C14" s="5" t="s">
        <v>11</v>
      </c>
      <c r="D14" s="5" t="s">
        <v>17</v>
      </c>
    </row>
    <row r="15" spans="1:9" ht="16.649999999999999" customHeight="1" x14ac:dyDescent="0.35">
      <c r="A15" s="5" t="s">
        <v>62</v>
      </c>
      <c r="B15" s="6">
        <v>45575</v>
      </c>
      <c r="C15" s="5" t="s">
        <v>11</v>
      </c>
      <c r="D15" s="5" t="s">
        <v>17</v>
      </c>
    </row>
    <row r="16" spans="1:9" ht="16.649999999999999" customHeight="1" thickBot="1" x14ac:dyDescent="0.4"/>
    <row r="17" spans="1:4" ht="16.649999999999999" customHeight="1" thickBot="1" x14ac:dyDescent="0.4">
      <c r="A17" s="21" t="s">
        <v>29</v>
      </c>
      <c r="B17" s="22"/>
      <c r="C17" s="22"/>
      <c r="D17" s="23"/>
    </row>
    <row r="18" spans="1:4" ht="16.649999999999999" customHeight="1" x14ac:dyDescent="0.35">
      <c r="A18" s="27" t="s">
        <v>66</v>
      </c>
      <c r="B18" s="28"/>
      <c r="C18" s="28"/>
      <c r="D18" s="29"/>
    </row>
    <row r="19" spans="1:4" ht="6" customHeight="1" x14ac:dyDescent="0.35">
      <c r="A19" s="30"/>
      <c r="B19" s="31"/>
      <c r="C19" s="31"/>
      <c r="D19" s="32"/>
    </row>
    <row r="20" spans="1:4" ht="24" customHeight="1" x14ac:dyDescent="0.35">
      <c r="A20" s="30"/>
      <c r="B20" s="31"/>
      <c r="C20" s="31"/>
      <c r="D20" s="32"/>
    </row>
    <row r="21" spans="1:4" ht="24" customHeight="1" thickBot="1" x14ac:dyDescent="0.4">
      <c r="A21" s="33"/>
      <c r="B21" s="34"/>
      <c r="C21" s="34"/>
      <c r="D21" s="35"/>
    </row>
    <row r="22" spans="1:4" ht="17.399999999999999" customHeight="1" thickBot="1" x14ac:dyDescent="0.4"/>
    <row r="23" spans="1:4" ht="17.399999999999999" customHeight="1" thickBot="1" x14ac:dyDescent="0.4">
      <c r="A23" s="24" t="s">
        <v>19</v>
      </c>
      <c r="B23" s="25"/>
      <c r="C23" s="26"/>
      <c r="D23" s="12" t="s">
        <v>20</v>
      </c>
    </row>
    <row r="24" spans="1:4" ht="17.399999999999999" customHeight="1" thickBot="1" x14ac:dyDescent="0.4">
      <c r="A24" s="10" t="s">
        <v>0</v>
      </c>
      <c r="B24" s="11" t="s">
        <v>1</v>
      </c>
      <c r="C24" s="10" t="s">
        <v>7</v>
      </c>
      <c r="D24" s="4">
        <v>45569</v>
      </c>
    </row>
    <row r="25" spans="1:4" ht="17.399999999999999" customHeight="1" thickBot="1" x14ac:dyDescent="0.4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4">
      <c r="A26" s="2" t="s">
        <v>9</v>
      </c>
      <c r="B26" s="5" t="s">
        <v>14</v>
      </c>
      <c r="C26" s="5"/>
      <c r="D26" s="7">
        <v>0.68055555555555558</v>
      </c>
    </row>
    <row r="27" spans="1:4" ht="17.399999999999999" customHeight="1" thickBot="1" x14ac:dyDescent="0.4">
      <c r="A27" s="2" t="s">
        <v>10</v>
      </c>
      <c r="B27" s="5" t="s">
        <v>14</v>
      </c>
      <c r="C27" s="5"/>
      <c r="D27" s="12" t="s">
        <v>22</v>
      </c>
    </row>
    <row r="28" spans="1:4" ht="16" thickBot="1" x14ac:dyDescent="0.4">
      <c r="A28" s="2" t="s">
        <v>11</v>
      </c>
      <c r="B28" s="5" t="s">
        <v>14</v>
      </c>
      <c r="C28" s="5"/>
      <c r="D28" s="8">
        <v>0.69166666666666665</v>
      </c>
    </row>
    <row r="29" spans="1:4" ht="16" thickBot="1" x14ac:dyDescent="0.4">
      <c r="A29" s="2" t="s">
        <v>12</v>
      </c>
      <c r="B29" s="5" t="s">
        <v>14</v>
      </c>
      <c r="C29" s="5"/>
      <c r="D29" s="12" t="s">
        <v>23</v>
      </c>
    </row>
    <row r="30" spans="1:4" ht="16" thickBot="1" x14ac:dyDescent="0.4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30" priority="4" operator="equal">
      <formula>"AUSENTE"</formula>
    </cfRule>
    <cfRule type="cellIs" dxfId="29" priority="5" operator="equal">
      <formula>"PRESENTE"</formula>
    </cfRule>
  </conditionalFormatting>
  <conditionalFormatting sqref="D5:D15">
    <cfRule type="cellIs" dxfId="28" priority="1" operator="equal">
      <formula>"Finalizada"</formula>
    </cfRule>
    <cfRule type="cellIs" dxfId="27" priority="2" operator="equal">
      <formula>"Em Andamento"</formula>
    </cfRule>
    <cfRule type="cellIs" dxfId="26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30"/>
  <sheetViews>
    <sheetView showGridLines="0" tabSelected="1" topLeftCell="A4" zoomScale="85" zoomScaleNormal="85" workbookViewId="0">
      <selection activeCell="G22" sqref="G22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63</v>
      </c>
      <c r="B5" s="6">
        <v>45567</v>
      </c>
      <c r="C5" s="5" t="s">
        <v>9</v>
      </c>
      <c r="D5" s="5" t="s">
        <v>18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45567</v>
      </c>
      <c r="C6" s="5" t="s">
        <v>12</v>
      </c>
      <c r="D6" s="5" t="s">
        <v>17</v>
      </c>
    </row>
    <row r="7" spans="1:9" ht="17.399999999999999" customHeight="1" x14ac:dyDescent="0.35">
      <c r="A7" s="5" t="s">
        <v>37</v>
      </c>
      <c r="B7" s="6">
        <v>45565</v>
      </c>
      <c r="C7" s="5" t="s">
        <v>9</v>
      </c>
      <c r="D7" s="5" t="s">
        <v>18</v>
      </c>
    </row>
    <row r="8" spans="1:9" ht="17.399999999999999" customHeight="1" x14ac:dyDescent="0.35">
      <c r="A8" s="5" t="s">
        <v>27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5">
      <c r="A9" s="5" t="s">
        <v>36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5">
      <c r="A10" s="5" t="s">
        <v>27</v>
      </c>
      <c r="B10" s="6">
        <v>45567</v>
      </c>
      <c r="C10" s="5" t="s">
        <v>11</v>
      </c>
      <c r="D10" s="5" t="s">
        <v>17</v>
      </c>
    </row>
    <row r="11" spans="1:9" ht="17.399999999999999" customHeight="1" x14ac:dyDescent="0.35">
      <c r="A11" s="5" t="s">
        <v>34</v>
      </c>
      <c r="B11" s="6">
        <v>45565</v>
      </c>
      <c r="C11" s="5" t="s">
        <v>12</v>
      </c>
      <c r="D11" s="5" t="s">
        <v>18</v>
      </c>
    </row>
    <row r="12" spans="1:9" x14ac:dyDescent="0.35">
      <c r="A12" s="5" t="s">
        <v>65</v>
      </c>
      <c r="B12" s="6">
        <v>45572</v>
      </c>
      <c r="C12" s="5" t="s">
        <v>8</v>
      </c>
      <c r="D12" s="5" t="s">
        <v>17</v>
      </c>
    </row>
    <row r="13" spans="1:9" ht="18" customHeight="1" x14ac:dyDescent="0.35">
      <c r="A13" s="5" t="s">
        <v>38</v>
      </c>
      <c r="B13" s="6">
        <v>45573</v>
      </c>
      <c r="C13" s="5" t="s">
        <v>13</v>
      </c>
      <c r="D13" s="5" t="s">
        <v>17</v>
      </c>
    </row>
    <row r="14" spans="1:9" ht="16.649999999999999" customHeight="1" x14ac:dyDescent="0.35">
      <c r="A14" s="5" t="s">
        <v>64</v>
      </c>
      <c r="B14" s="6">
        <v>45574</v>
      </c>
      <c r="C14" s="5" t="s">
        <v>11</v>
      </c>
      <c r="D14" s="5" t="s">
        <v>17</v>
      </c>
    </row>
    <row r="15" spans="1:9" ht="16.649999999999999" customHeight="1" x14ac:dyDescent="0.35">
      <c r="A15" s="5" t="s">
        <v>62</v>
      </c>
      <c r="B15" s="6">
        <v>45575</v>
      </c>
      <c r="C15" s="5" t="s">
        <v>11</v>
      </c>
      <c r="D15" s="5" t="s">
        <v>17</v>
      </c>
    </row>
    <row r="16" spans="1:9" ht="16.649999999999999" customHeight="1" thickBot="1" x14ac:dyDescent="0.4">
      <c r="A16" s="5"/>
      <c r="B16" s="6"/>
      <c r="C16" s="5"/>
      <c r="D16" s="5"/>
    </row>
    <row r="17" spans="1:4" ht="16.649999999999999" customHeight="1" thickBot="1" x14ac:dyDescent="0.4">
      <c r="A17" s="21" t="s">
        <v>29</v>
      </c>
      <c r="B17" s="22"/>
      <c r="C17" s="22"/>
      <c r="D17" s="23"/>
    </row>
    <row r="18" spans="1:4" ht="16.649999999999999" customHeight="1" x14ac:dyDescent="0.35">
      <c r="A18" s="27" t="s">
        <v>67</v>
      </c>
      <c r="B18" s="28"/>
      <c r="C18" s="28"/>
      <c r="D18" s="29"/>
    </row>
    <row r="19" spans="1:4" ht="6" customHeight="1" x14ac:dyDescent="0.35">
      <c r="A19" s="30"/>
      <c r="B19" s="31"/>
      <c r="C19" s="31"/>
      <c r="D19" s="32"/>
    </row>
    <row r="20" spans="1:4" ht="24" customHeight="1" x14ac:dyDescent="0.35">
      <c r="A20" s="30"/>
      <c r="B20" s="31"/>
      <c r="C20" s="31"/>
      <c r="D20" s="32"/>
    </row>
    <row r="21" spans="1:4" ht="24" customHeight="1" thickBot="1" x14ac:dyDescent="0.4">
      <c r="A21" s="33"/>
      <c r="B21" s="34"/>
      <c r="C21" s="34"/>
      <c r="D21" s="35"/>
    </row>
    <row r="22" spans="1:4" ht="17.399999999999999" customHeight="1" thickBot="1" x14ac:dyDescent="0.4"/>
    <row r="23" spans="1:4" ht="17.399999999999999" customHeight="1" thickBot="1" x14ac:dyDescent="0.4">
      <c r="A23" s="24" t="s">
        <v>19</v>
      </c>
      <c r="B23" s="25"/>
      <c r="C23" s="26"/>
      <c r="D23" s="12" t="s">
        <v>20</v>
      </c>
    </row>
    <row r="24" spans="1:4" ht="17.399999999999999" customHeight="1" thickBot="1" x14ac:dyDescent="0.4">
      <c r="A24" s="10" t="s">
        <v>0</v>
      </c>
      <c r="B24" s="11" t="s">
        <v>1</v>
      </c>
      <c r="C24" s="10" t="s">
        <v>7</v>
      </c>
      <c r="D24" s="4">
        <v>45570</v>
      </c>
    </row>
    <row r="25" spans="1:4" ht="17.399999999999999" customHeight="1" thickBot="1" x14ac:dyDescent="0.4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4">
      <c r="A26" s="2" t="s">
        <v>9</v>
      </c>
      <c r="B26" s="5" t="s">
        <v>14</v>
      </c>
      <c r="C26" s="5"/>
      <c r="D26" s="7">
        <v>0.4236111111111111</v>
      </c>
    </row>
    <row r="27" spans="1:4" ht="17.399999999999999" customHeight="1" thickBot="1" x14ac:dyDescent="0.4">
      <c r="A27" s="2" t="s">
        <v>10</v>
      </c>
      <c r="B27" s="5" t="s">
        <v>14</v>
      </c>
      <c r="C27" s="5"/>
      <c r="D27" s="12" t="s">
        <v>22</v>
      </c>
    </row>
    <row r="28" spans="1:4" ht="16" thickBot="1" x14ac:dyDescent="0.4">
      <c r="A28" s="2" t="s">
        <v>11</v>
      </c>
      <c r="B28" s="5" t="s">
        <v>14</v>
      </c>
      <c r="C28" s="5"/>
      <c r="D28" s="8">
        <v>0.44444444444444442</v>
      </c>
    </row>
    <row r="29" spans="1:4" ht="16" thickBot="1" x14ac:dyDescent="0.4">
      <c r="A29" s="2" t="s">
        <v>12</v>
      </c>
      <c r="B29" s="5" t="s">
        <v>14</v>
      </c>
      <c r="C29" s="5"/>
      <c r="D29" s="12" t="s">
        <v>23</v>
      </c>
    </row>
    <row r="30" spans="1:4" ht="16" thickBot="1" x14ac:dyDescent="0.4">
      <c r="A30" s="2" t="s">
        <v>13</v>
      </c>
      <c r="B30" s="5" t="s">
        <v>14</v>
      </c>
      <c r="C30" s="5"/>
      <c r="D30" s="3">
        <f>IF(D28="","",D28-D26)</f>
        <v>2.0833333333333315E-2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25" priority="7" operator="equal">
      <formula>"AUSENTE"</formula>
    </cfRule>
    <cfRule type="cellIs" dxfId="24" priority="8" operator="equal">
      <formula>"PRESENTE"</formula>
    </cfRule>
  </conditionalFormatting>
  <conditionalFormatting sqref="D5:D16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2">
    <dataValidation type="list" allowBlank="1" showInputMessage="1" showErrorMessage="1" sqref="C5:C11 C13:C16" xr:uid="{DB437040-A45C-41F1-B8F6-085D328AAFD7}">
      <formula1>$A$26:$A$31</formula1>
    </dataValidation>
    <dataValidation type="list" allowBlank="1" showInputMessage="1" showErrorMessage="1" sqref="C12" xr:uid="{FCD48BD0-B5D5-4EE7-9256-14BE4A2E58D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FA6D48A1-85B5-428D-8600-0FDE23873F7A}">
          <x14:formula1>
            <xm:f>'BANCO DE DADOS'!$B$1:$B$3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topLeftCell="A3" zoomScale="85" zoomScaleNormal="85" workbookViewId="0">
      <selection activeCell="B5" sqref="B5:B1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5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5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5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5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5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5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5">
      <c r="A14" s="5"/>
      <c r="B14" s="6"/>
      <c r="C14" s="5"/>
      <c r="D14" s="5"/>
    </row>
    <row r="15" spans="1:9" ht="16.649999999999999" customHeight="1" thickBot="1" x14ac:dyDescent="0.4"/>
    <row r="16" spans="1:9" ht="16.649999999999999" customHeight="1" thickBot="1" x14ac:dyDescent="0.4">
      <c r="A16" s="21" t="s">
        <v>29</v>
      </c>
      <c r="B16" s="22"/>
      <c r="C16" s="22"/>
      <c r="D16" s="23"/>
    </row>
    <row r="17" spans="1:4" ht="16.649999999999999" customHeight="1" x14ac:dyDescent="0.35">
      <c r="A17" s="27" t="s">
        <v>51</v>
      </c>
      <c r="B17" s="28"/>
      <c r="C17" s="28"/>
      <c r="D17" s="29"/>
    </row>
    <row r="18" spans="1:4" ht="6" customHeight="1" x14ac:dyDescent="0.35">
      <c r="A18" s="30"/>
      <c r="B18" s="31"/>
      <c r="C18" s="31"/>
      <c r="D18" s="32"/>
    </row>
    <row r="19" spans="1:4" ht="24" customHeight="1" x14ac:dyDescent="0.35">
      <c r="A19" s="30"/>
      <c r="B19" s="31"/>
      <c r="C19" s="31"/>
      <c r="D19" s="32"/>
    </row>
    <row r="20" spans="1:4" ht="24" customHeight="1" thickBot="1" x14ac:dyDescent="0.4">
      <c r="A20" s="33"/>
      <c r="B20" s="34"/>
      <c r="C20" s="34"/>
      <c r="D20" s="35"/>
    </row>
    <row r="21" spans="1:4" ht="17.399999999999999" customHeight="1" thickBot="1" x14ac:dyDescent="0.4"/>
    <row r="22" spans="1:4" ht="17.399999999999999" customHeight="1" thickBot="1" x14ac:dyDescent="0.4">
      <c r="A22" s="24" t="s">
        <v>19</v>
      </c>
      <c r="B22" s="25"/>
      <c r="C22" s="26"/>
      <c r="D22" s="12" t="s">
        <v>20</v>
      </c>
    </row>
    <row r="23" spans="1:4" ht="17.399999999999999" customHeight="1" thickBot="1" x14ac:dyDescent="0.4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399999999999999" customHeight="1" thickBot="1" x14ac:dyDescent="0.4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4">
      <c r="A25" s="2" t="s">
        <v>9</v>
      </c>
      <c r="B25" s="5" t="s">
        <v>14</v>
      </c>
      <c r="C25" s="5"/>
      <c r="D25" s="7">
        <v>0.68055555555555558</v>
      </c>
    </row>
    <row r="26" spans="1:4" ht="17.399999999999999" customHeight="1" thickBot="1" x14ac:dyDescent="0.4">
      <c r="A26" s="2" t="s">
        <v>10</v>
      </c>
      <c r="B26" s="5" t="s">
        <v>14</v>
      </c>
      <c r="C26" s="5"/>
      <c r="D26" s="12" t="s">
        <v>22</v>
      </c>
    </row>
    <row r="27" spans="1:4" ht="16" thickBot="1" x14ac:dyDescent="0.4">
      <c r="A27" s="2" t="s">
        <v>11</v>
      </c>
      <c r="B27" s="5" t="s">
        <v>14</v>
      </c>
      <c r="C27" s="5"/>
      <c r="D27" s="8">
        <v>0.69513888888888886</v>
      </c>
    </row>
    <row r="28" spans="1:4" ht="16" thickBot="1" x14ac:dyDescent="0.4">
      <c r="A28" s="2" t="s">
        <v>12</v>
      </c>
      <c r="B28" s="5" t="s">
        <v>14</v>
      </c>
      <c r="C28" s="5"/>
      <c r="D28" s="12" t="s">
        <v>23</v>
      </c>
    </row>
    <row r="29" spans="1:4" ht="16" thickBot="1" x14ac:dyDescent="0.4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3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FE3E-D7A2-4335-AA32-FE123603ED1D}">
  <dimension ref="A1:I29"/>
  <sheetViews>
    <sheetView showGridLines="0" topLeftCell="A2" zoomScale="85" zoomScaleNormal="85" workbookViewId="0">
      <selection activeCell="D6" sqref="D6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5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5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5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5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5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5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5">
      <c r="A14" s="5"/>
      <c r="B14" s="6"/>
      <c r="C14" s="5"/>
      <c r="D14" s="5"/>
    </row>
    <row r="15" spans="1:9" ht="16.649999999999999" customHeight="1" thickBot="1" x14ac:dyDescent="0.4"/>
    <row r="16" spans="1:9" ht="16.649999999999999" customHeight="1" thickBot="1" x14ac:dyDescent="0.4">
      <c r="A16" s="21" t="s">
        <v>29</v>
      </c>
      <c r="B16" s="22"/>
      <c r="C16" s="22"/>
      <c r="D16" s="23"/>
    </row>
    <row r="17" spans="1:4" ht="16.649999999999999" customHeight="1" x14ac:dyDescent="0.35">
      <c r="A17" s="27" t="s">
        <v>52</v>
      </c>
      <c r="B17" s="28"/>
      <c r="C17" s="28"/>
      <c r="D17" s="29"/>
    </row>
    <row r="18" spans="1:4" ht="6" customHeight="1" x14ac:dyDescent="0.35">
      <c r="A18" s="30"/>
      <c r="B18" s="31"/>
      <c r="C18" s="31"/>
      <c r="D18" s="32"/>
    </row>
    <row r="19" spans="1:4" ht="24" customHeight="1" x14ac:dyDescent="0.35">
      <c r="A19" s="30"/>
      <c r="B19" s="31"/>
      <c r="C19" s="31"/>
      <c r="D19" s="32"/>
    </row>
    <row r="20" spans="1:4" ht="24" customHeight="1" thickBot="1" x14ac:dyDescent="0.4">
      <c r="A20" s="33"/>
      <c r="B20" s="34"/>
      <c r="C20" s="34"/>
      <c r="D20" s="35"/>
    </row>
    <row r="21" spans="1:4" ht="17.399999999999999" customHeight="1" thickBot="1" x14ac:dyDescent="0.4"/>
    <row r="22" spans="1:4" ht="17.399999999999999" customHeight="1" thickBot="1" x14ac:dyDescent="0.4">
      <c r="A22" s="24" t="s">
        <v>19</v>
      </c>
      <c r="B22" s="25"/>
      <c r="C22" s="26"/>
      <c r="D22" s="12" t="s">
        <v>20</v>
      </c>
    </row>
    <row r="23" spans="1:4" ht="17.399999999999999" customHeight="1" thickBot="1" x14ac:dyDescent="0.4">
      <c r="A23" s="10" t="s">
        <v>0</v>
      </c>
      <c r="B23" s="11" t="s">
        <v>1</v>
      </c>
      <c r="C23" s="10" t="s">
        <v>7</v>
      </c>
      <c r="D23" s="4">
        <v>45566</v>
      </c>
    </row>
    <row r="24" spans="1:4" ht="17.399999999999999" customHeight="1" thickBot="1" x14ac:dyDescent="0.4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4">
      <c r="A25" s="2" t="s">
        <v>9</v>
      </c>
      <c r="B25" s="5" t="s">
        <v>14</v>
      </c>
      <c r="C25" s="5"/>
      <c r="D25" s="7">
        <v>0.68333333333333335</v>
      </c>
    </row>
    <row r="26" spans="1:4" ht="17.399999999999999" customHeight="1" thickBot="1" x14ac:dyDescent="0.4">
      <c r="A26" s="2" t="s">
        <v>10</v>
      </c>
      <c r="B26" s="5" t="s">
        <v>14</v>
      </c>
      <c r="C26" s="5"/>
      <c r="D26" s="12" t="s">
        <v>22</v>
      </c>
    </row>
    <row r="27" spans="1:4" ht="16" thickBot="1" x14ac:dyDescent="0.4">
      <c r="A27" s="2" t="s">
        <v>11</v>
      </c>
      <c r="B27" s="5" t="s">
        <v>14</v>
      </c>
      <c r="C27" s="5"/>
      <c r="D27" s="8">
        <v>0.69305555555555554</v>
      </c>
    </row>
    <row r="28" spans="1:4" ht="16" thickBot="1" x14ac:dyDescent="0.4">
      <c r="A28" s="2" t="s">
        <v>12</v>
      </c>
      <c r="B28" s="5" t="s">
        <v>14</v>
      </c>
      <c r="C28" s="5"/>
      <c r="D28" s="12" t="s">
        <v>23</v>
      </c>
    </row>
    <row r="29" spans="1:4" ht="16" thickBot="1" x14ac:dyDescent="0.4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2" priority="4" operator="equal">
      <formula>"AUSENTE"</formula>
    </cfRule>
    <cfRule type="cellIs" dxfId="11" priority="5" operator="equal">
      <formula>"PRESENTE"</formula>
    </cfRule>
  </conditionalFormatting>
  <conditionalFormatting sqref="D5:D13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1">
    <dataValidation type="list" allowBlank="1" showInputMessage="1" showErrorMessage="1" sqref="C5:C14" xr:uid="{2915FD14-172A-47B4-A85D-63A71A474370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97371B-825E-46C1-AE8C-F5A30A71FAE7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DF141593-0456-44A9-8FC5-DB7C1738BC4E}">
          <x14:formula1>
            <xm:f>'BANCO DE DADOS'!$B$1:$B$3</xm:f>
          </x14:formula1>
          <xm:sqref>D5:D14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4AF-35E5-4596-923E-E8BF36EBF589}">
  <dimension ref="A1:I29"/>
  <sheetViews>
    <sheetView showGridLines="0" zoomScale="85" zoomScaleNormal="85" workbookViewId="0">
      <selection activeCell="H5" sqref="H5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1" t="s">
        <v>24</v>
      </c>
      <c r="B1" s="22"/>
      <c r="C1" s="22"/>
      <c r="D1" s="23"/>
    </row>
    <row r="2" spans="1:9" ht="6" customHeight="1" thickBot="1" x14ac:dyDescent="0.4"/>
    <row r="3" spans="1:9" ht="24" customHeight="1" thickBot="1" x14ac:dyDescent="0.4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 s="20"/>
      <c r="I5"/>
    </row>
    <row r="6" spans="1:9" ht="17.399999999999999" customHeight="1" x14ac:dyDescent="0.35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5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5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5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5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5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5">
      <c r="A14" s="5"/>
      <c r="B14" s="6"/>
      <c r="C14" s="5"/>
      <c r="D14" s="5"/>
    </row>
    <row r="15" spans="1:9" ht="16.649999999999999" customHeight="1" thickBot="1" x14ac:dyDescent="0.4"/>
    <row r="16" spans="1:9" ht="16.649999999999999" customHeight="1" thickBot="1" x14ac:dyDescent="0.4">
      <c r="A16" s="21" t="s">
        <v>29</v>
      </c>
      <c r="B16" s="22"/>
      <c r="C16" s="22"/>
      <c r="D16" s="23"/>
    </row>
    <row r="17" spans="1:4" ht="16.649999999999999" customHeight="1" x14ac:dyDescent="0.35">
      <c r="A17" s="36" t="s">
        <v>53</v>
      </c>
      <c r="B17" s="37"/>
      <c r="C17" s="37"/>
      <c r="D17" s="38"/>
    </row>
    <row r="18" spans="1:4" ht="6" customHeight="1" x14ac:dyDescent="0.35">
      <c r="A18" s="39"/>
      <c r="B18" s="40"/>
      <c r="C18" s="40"/>
      <c r="D18" s="41"/>
    </row>
    <row r="19" spans="1:4" ht="24" customHeight="1" x14ac:dyDescent="0.35">
      <c r="A19" s="39"/>
      <c r="B19" s="40"/>
      <c r="C19" s="40"/>
      <c r="D19" s="41"/>
    </row>
    <row r="20" spans="1:4" ht="24" customHeight="1" thickBot="1" x14ac:dyDescent="0.4">
      <c r="A20" s="42"/>
      <c r="B20" s="43"/>
      <c r="C20" s="43"/>
      <c r="D20" s="44"/>
    </row>
    <row r="21" spans="1:4" ht="17.399999999999999" customHeight="1" thickBot="1" x14ac:dyDescent="0.4"/>
    <row r="22" spans="1:4" ht="17.399999999999999" customHeight="1" thickBot="1" x14ac:dyDescent="0.4">
      <c r="A22" s="24" t="s">
        <v>19</v>
      </c>
      <c r="B22" s="25"/>
      <c r="C22" s="26"/>
      <c r="D22" s="12" t="s">
        <v>20</v>
      </c>
    </row>
    <row r="23" spans="1:4" ht="17.399999999999999" customHeight="1" thickBot="1" x14ac:dyDescent="0.4">
      <c r="A23" s="10" t="s">
        <v>0</v>
      </c>
      <c r="B23" s="11" t="s">
        <v>1</v>
      </c>
      <c r="C23" s="10" t="s">
        <v>7</v>
      </c>
      <c r="D23" s="4">
        <v>45567</v>
      </c>
    </row>
    <row r="24" spans="1:4" ht="17.399999999999999" customHeight="1" thickBot="1" x14ac:dyDescent="0.4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4">
      <c r="A25" s="2" t="s">
        <v>9</v>
      </c>
      <c r="B25" s="5" t="s">
        <v>14</v>
      </c>
      <c r="C25" s="5"/>
      <c r="D25" s="7">
        <v>0.68194444444444446</v>
      </c>
    </row>
    <row r="26" spans="1:4" ht="17.399999999999999" customHeight="1" thickBot="1" x14ac:dyDescent="0.4">
      <c r="A26" s="2" t="s">
        <v>10</v>
      </c>
      <c r="B26" s="5" t="s">
        <v>14</v>
      </c>
      <c r="C26" s="5"/>
      <c r="D26" s="12" t="s">
        <v>22</v>
      </c>
    </row>
    <row r="27" spans="1:4" ht="16" thickBot="1" x14ac:dyDescent="0.4">
      <c r="A27" s="2" t="s">
        <v>11</v>
      </c>
      <c r="B27" s="5" t="s">
        <v>14</v>
      </c>
      <c r="C27" s="5"/>
      <c r="D27" s="8">
        <v>0.6958333333333333</v>
      </c>
    </row>
    <row r="28" spans="1:4" ht="16" thickBot="1" x14ac:dyDescent="0.4">
      <c r="A28" s="2" t="s">
        <v>12</v>
      </c>
      <c r="B28" s="5" t="s">
        <v>14</v>
      </c>
      <c r="C28" s="5"/>
      <c r="D28" s="12" t="s">
        <v>23</v>
      </c>
    </row>
    <row r="29" spans="1:4" ht="16" thickBot="1" x14ac:dyDescent="0.4">
      <c r="A29" s="2" t="s">
        <v>13</v>
      </c>
      <c r="B29" s="5" t="s">
        <v>14</v>
      </c>
      <c r="C29" s="5"/>
      <c r="D29" s="3">
        <f>IF(D27="","",D27-D25)</f>
        <v>1.388888888888884E-2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7" priority="4" operator="equal">
      <formula>"AUSENTE"</formula>
    </cfRule>
    <cfRule type="cellIs" dxfId="6" priority="5" operator="equal">
      <formula>"PRESENTE"</formula>
    </cfRule>
  </conditionalFormatting>
  <conditionalFormatting sqref="D5:D13">
    <cfRule type="cellIs" dxfId="5" priority="1" operator="equal">
      <formula>"Finalizada"</formula>
    </cfRule>
    <cfRule type="cellIs" dxfId="4" priority="2" operator="equal">
      <formula>"Em Andamento"</formula>
    </cfRule>
    <cfRule type="cellIs" dxfId="3" priority="3" operator="equal">
      <formula>"Pendente"</formula>
    </cfRule>
  </conditionalFormatting>
  <dataValidations count="1">
    <dataValidation type="list" allowBlank="1" showInputMessage="1" showErrorMessage="1" sqref="C5:C14" xr:uid="{95397FFA-5041-4E31-8F3C-B8B001CC0655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E0636FB-9A1D-4159-B803-CA79D507499D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B7FF22DE-2014-4A18-A8C0-5CF4DEDDE2F2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32"/>
  <sheetViews>
    <sheetView showGridLines="0" zoomScale="85" zoomScaleNormal="85" workbookViewId="0">
      <selection activeCell="F8" sqref="F8:I14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6.453125" style="1" customWidth="1"/>
    <col min="6" max="6" width="37" style="1" bestFit="1" customWidth="1"/>
    <col min="7" max="7" width="31.08984375" style="1" customWidth="1"/>
    <col min="8" max="8" width="30.453125" style="1" customWidth="1"/>
    <col min="9" max="9" width="21.453125" style="1" customWidth="1"/>
    <col min="10" max="16384" width="8.90625" style="1"/>
  </cols>
  <sheetData>
    <row r="1" spans="1:9" ht="39.65" customHeight="1" thickBot="1" x14ac:dyDescent="0.4">
      <c r="A1" s="21" t="s">
        <v>40</v>
      </c>
      <c r="B1" s="22"/>
      <c r="C1" s="22"/>
      <c r="D1" s="22"/>
      <c r="E1" s="22"/>
      <c r="F1" s="22"/>
      <c r="G1" s="22"/>
      <c r="H1" s="22"/>
      <c r="I1" s="23"/>
    </row>
    <row r="2" spans="1:9" customFormat="1" ht="20.149999999999999" customHeight="1" thickBot="1" x14ac:dyDescent="0.4"/>
    <row r="3" spans="1:9" ht="20.149999999999999" customHeight="1" thickBot="1" x14ac:dyDescent="0.4">
      <c r="A3" s="21" t="s">
        <v>30</v>
      </c>
      <c r="B3" s="22"/>
      <c r="C3" s="22"/>
      <c r="D3" s="23"/>
      <c r="F3" s="21" t="s">
        <v>60</v>
      </c>
      <c r="G3" s="22"/>
      <c r="H3" s="22"/>
      <c r="I3" s="23"/>
    </row>
    <row r="4" spans="1:9" ht="20.149999999999999" customHeight="1" x14ac:dyDescent="0.35">
      <c r="A4" s="14" t="s">
        <v>32</v>
      </c>
      <c r="B4" s="56" t="s">
        <v>8</v>
      </c>
      <c r="C4" s="56"/>
      <c r="D4" s="57"/>
      <c r="F4" s="14" t="s">
        <v>32</v>
      </c>
      <c r="G4" s="56" t="s">
        <v>9</v>
      </c>
      <c r="H4" s="56"/>
      <c r="I4" s="57"/>
    </row>
    <row r="5" spans="1:9" ht="20.149999999999999" customHeight="1" thickBot="1" x14ac:dyDescent="0.4">
      <c r="A5" s="15" t="s">
        <v>33</v>
      </c>
      <c r="B5" s="58" t="s">
        <v>13</v>
      </c>
      <c r="C5" s="58"/>
      <c r="D5" s="59"/>
      <c r="F5" s="15" t="s">
        <v>33</v>
      </c>
      <c r="G5" s="58" t="s">
        <v>11</v>
      </c>
      <c r="H5" s="58"/>
      <c r="I5" s="59"/>
    </row>
    <row r="6" spans="1:9" ht="20.149999999999999" customHeight="1" x14ac:dyDescent="0.35"/>
    <row r="7" spans="1:9" ht="20.149999999999999" customHeight="1" x14ac:dyDescent="0.35">
      <c r="A7" s="16" t="s">
        <v>3</v>
      </c>
      <c r="B7" s="9" t="s">
        <v>4</v>
      </c>
      <c r="C7" s="10" t="s">
        <v>5</v>
      </c>
      <c r="D7" s="17" t="s">
        <v>6</v>
      </c>
      <c r="F7" s="16" t="s">
        <v>3</v>
      </c>
      <c r="G7" s="9" t="s">
        <v>4</v>
      </c>
      <c r="H7" s="10" t="s">
        <v>5</v>
      </c>
      <c r="I7" s="17" t="s">
        <v>6</v>
      </c>
    </row>
    <row r="8" spans="1:9" ht="20.149999999999999" customHeight="1" x14ac:dyDescent="0.35">
      <c r="A8" s="18" t="s">
        <v>48</v>
      </c>
      <c r="B8" s="6">
        <v>45567</v>
      </c>
      <c r="C8" s="5" t="s">
        <v>8</v>
      </c>
      <c r="D8" s="19" t="s">
        <v>18</v>
      </c>
      <c r="F8" s="18" t="s">
        <v>54</v>
      </c>
      <c r="G8" s="6">
        <v>45574</v>
      </c>
      <c r="H8" s="5" t="s">
        <v>9</v>
      </c>
      <c r="I8" s="19" t="s">
        <v>17</v>
      </c>
    </row>
    <row r="9" spans="1:9" ht="20.149999999999999" customHeight="1" x14ac:dyDescent="0.35">
      <c r="A9" s="18" t="s">
        <v>54</v>
      </c>
      <c r="B9" s="6">
        <v>45567</v>
      </c>
      <c r="C9" s="5" t="s">
        <v>9</v>
      </c>
      <c r="D9" s="19" t="s">
        <v>17</v>
      </c>
      <c r="F9" s="18" t="s">
        <v>27</v>
      </c>
      <c r="G9" s="6">
        <v>45574</v>
      </c>
      <c r="H9" s="5" t="s">
        <v>10</v>
      </c>
      <c r="I9" s="19" t="s">
        <v>17</v>
      </c>
    </row>
    <row r="10" spans="1:9" ht="20.149999999999999" customHeight="1" x14ac:dyDescent="0.35">
      <c r="A10" s="18" t="s">
        <v>37</v>
      </c>
      <c r="B10" s="6">
        <v>45567</v>
      </c>
      <c r="C10" s="5" t="s">
        <v>9</v>
      </c>
      <c r="D10" s="19" t="s">
        <v>18</v>
      </c>
      <c r="F10" s="18" t="s">
        <v>36</v>
      </c>
      <c r="G10" s="6">
        <v>45574</v>
      </c>
      <c r="H10" s="5" t="s">
        <v>10</v>
      </c>
      <c r="I10" s="19" t="s">
        <v>16</v>
      </c>
    </row>
    <row r="11" spans="1:9" ht="20.149999999999999" customHeight="1" x14ac:dyDescent="0.35">
      <c r="A11" s="18" t="s">
        <v>27</v>
      </c>
      <c r="B11" s="6">
        <v>45567</v>
      </c>
      <c r="C11" s="5" t="s">
        <v>10</v>
      </c>
      <c r="D11" s="19" t="s">
        <v>17</v>
      </c>
      <c r="F11" s="5" t="s">
        <v>55</v>
      </c>
      <c r="G11" s="6">
        <v>45574</v>
      </c>
      <c r="H11" s="5" t="s">
        <v>12</v>
      </c>
      <c r="I11" s="5" t="s">
        <v>16</v>
      </c>
    </row>
    <row r="12" spans="1:9" ht="20.149999999999999" customHeight="1" x14ac:dyDescent="0.35">
      <c r="A12" s="18" t="s">
        <v>36</v>
      </c>
      <c r="B12" s="6">
        <v>45567</v>
      </c>
      <c r="C12" s="5" t="s">
        <v>10</v>
      </c>
      <c r="D12" s="19" t="s">
        <v>16</v>
      </c>
      <c r="F12" s="5" t="s">
        <v>56</v>
      </c>
      <c r="G12" s="6">
        <v>45574</v>
      </c>
      <c r="H12" s="5" t="s">
        <v>8</v>
      </c>
      <c r="I12" s="5" t="s">
        <v>16</v>
      </c>
    </row>
    <row r="13" spans="1:9" ht="20.149999999999999" customHeight="1" x14ac:dyDescent="0.35">
      <c r="A13" s="18" t="s">
        <v>35</v>
      </c>
      <c r="B13" s="6">
        <v>45567</v>
      </c>
      <c r="C13" s="5" t="s">
        <v>11</v>
      </c>
      <c r="D13" s="19" t="s">
        <v>18</v>
      </c>
      <c r="F13" s="5" t="s">
        <v>57</v>
      </c>
      <c r="G13" s="6">
        <v>45574</v>
      </c>
      <c r="H13" s="5" t="s">
        <v>11</v>
      </c>
      <c r="I13" s="5" t="s">
        <v>16</v>
      </c>
    </row>
    <row r="14" spans="1:9" ht="20.149999999999999" customHeight="1" x14ac:dyDescent="0.35">
      <c r="A14" s="18" t="s">
        <v>34</v>
      </c>
      <c r="B14" s="6">
        <v>45567</v>
      </c>
      <c r="C14" s="5" t="s">
        <v>12</v>
      </c>
      <c r="D14" s="19" t="s">
        <v>18</v>
      </c>
      <c r="F14" s="5" t="s">
        <v>58</v>
      </c>
      <c r="G14" s="6">
        <v>45574</v>
      </c>
      <c r="H14" s="5" t="s">
        <v>13</v>
      </c>
      <c r="I14" s="5" t="s">
        <v>16</v>
      </c>
    </row>
    <row r="15" spans="1:9" ht="20.149999999999999" customHeight="1" x14ac:dyDescent="0.35">
      <c r="A15" s="18" t="s">
        <v>49</v>
      </c>
      <c r="B15" s="6">
        <v>45567</v>
      </c>
      <c r="C15" s="5" t="s">
        <v>12</v>
      </c>
      <c r="D15" s="19" t="s">
        <v>16</v>
      </c>
    </row>
    <row r="16" spans="1:9" ht="20.149999999999999" customHeight="1" x14ac:dyDescent="0.35">
      <c r="A16" s="5" t="s">
        <v>38</v>
      </c>
      <c r="B16" s="6">
        <v>45567</v>
      </c>
      <c r="C16" s="5" t="s">
        <v>13</v>
      </c>
      <c r="D16" s="5" t="s">
        <v>18</v>
      </c>
    </row>
    <row r="17" spans="1:5" ht="20.149999999999999" customHeight="1" x14ac:dyDescent="0.35">
      <c r="A17" s="5" t="s">
        <v>39</v>
      </c>
      <c r="B17" s="6">
        <v>45567</v>
      </c>
      <c r="C17" s="5" t="s">
        <v>13</v>
      </c>
      <c r="D17" s="5" t="s">
        <v>18</v>
      </c>
    </row>
    <row r="18" spans="1:5" ht="20.149999999999999" customHeight="1" thickBot="1" x14ac:dyDescent="0.4">
      <c r="A18" s="5"/>
      <c r="B18" s="6"/>
      <c r="C18" s="5"/>
      <c r="D18" s="5"/>
    </row>
    <row r="19" spans="1:5" ht="20.149999999999999" customHeight="1" thickBot="1" x14ac:dyDescent="0.4">
      <c r="A19" s="21" t="s">
        <v>31</v>
      </c>
      <c r="B19" s="22"/>
      <c r="C19" s="22"/>
      <c r="D19" s="23"/>
    </row>
    <row r="20" spans="1:5" ht="20.149999999999999" customHeight="1" x14ac:dyDescent="0.35">
      <c r="A20" s="27" t="s">
        <v>59</v>
      </c>
      <c r="B20" s="28"/>
      <c r="C20" s="28"/>
      <c r="D20" s="29"/>
    </row>
    <row r="21" spans="1:5" ht="20.149999999999999" customHeight="1" x14ac:dyDescent="0.35">
      <c r="A21" s="30"/>
      <c r="B21" s="31"/>
      <c r="C21" s="31"/>
      <c r="D21" s="32"/>
      <c r="E21" s="13"/>
    </row>
    <row r="22" spans="1:5" ht="20.149999999999999" customHeight="1" x14ac:dyDescent="0.35">
      <c r="A22" s="30"/>
      <c r="B22" s="31"/>
      <c r="C22" s="31"/>
      <c r="D22" s="32"/>
    </row>
    <row r="23" spans="1:5" ht="20.149999999999999" customHeight="1" thickBot="1" x14ac:dyDescent="0.4">
      <c r="A23" s="33"/>
      <c r="B23" s="34"/>
      <c r="C23" s="34"/>
      <c r="D23" s="35"/>
    </row>
    <row r="24" spans="1:5" ht="20.149999999999999" customHeight="1" thickBot="1" x14ac:dyDescent="0.4">
      <c r="A24"/>
      <c r="B24"/>
      <c r="C24"/>
      <c r="D24"/>
    </row>
    <row r="25" spans="1:5" ht="20.149999999999999" customHeight="1" thickBot="1" x14ac:dyDescent="0.4">
      <c r="A25" s="60" t="s">
        <v>19</v>
      </c>
      <c r="B25" s="61"/>
      <c r="C25" s="61"/>
      <c r="D25" s="62"/>
    </row>
    <row r="26" spans="1:5" ht="20.149999999999999" customHeight="1" thickBot="1" x14ac:dyDescent="0.4">
      <c r="A26" s="67" t="s">
        <v>0</v>
      </c>
      <c r="B26" s="68"/>
      <c r="C26" s="63" t="s">
        <v>41</v>
      </c>
      <c r="D26" s="64"/>
    </row>
    <row r="27" spans="1:5" ht="21" customHeight="1" x14ac:dyDescent="0.35">
      <c r="A27" s="69" t="s">
        <v>8</v>
      </c>
      <c r="B27" s="65"/>
      <c r="C27" s="65" t="s">
        <v>42</v>
      </c>
      <c r="D27" s="66"/>
    </row>
    <row r="28" spans="1:5" ht="21" customHeight="1" x14ac:dyDescent="0.35">
      <c r="A28" s="70" t="s">
        <v>9</v>
      </c>
      <c r="B28" s="54"/>
      <c r="C28" s="54" t="s">
        <v>43</v>
      </c>
      <c r="D28" s="55"/>
    </row>
    <row r="29" spans="1:5" ht="21" customHeight="1" x14ac:dyDescent="0.35">
      <c r="A29" s="45" t="s">
        <v>10</v>
      </c>
      <c r="B29" s="46"/>
      <c r="C29" s="46" t="s">
        <v>44</v>
      </c>
      <c r="D29" s="52"/>
    </row>
    <row r="30" spans="1:5" ht="21" customHeight="1" x14ac:dyDescent="0.35">
      <c r="A30" s="47" t="s">
        <v>11</v>
      </c>
      <c r="B30" s="48"/>
      <c r="C30" s="48" t="s">
        <v>45</v>
      </c>
      <c r="D30" s="53"/>
    </row>
    <row r="31" spans="1:5" ht="21" customHeight="1" x14ac:dyDescent="0.35">
      <c r="A31" s="45" t="s">
        <v>12</v>
      </c>
      <c r="B31" s="46"/>
      <c r="C31" s="46" t="s">
        <v>46</v>
      </c>
      <c r="D31" s="52"/>
    </row>
    <row r="32" spans="1:5" ht="21" customHeight="1" thickBot="1" x14ac:dyDescent="0.4">
      <c r="A32" s="49" t="s">
        <v>13</v>
      </c>
      <c r="B32" s="50"/>
      <c r="C32" s="50" t="s">
        <v>47</v>
      </c>
      <c r="D32" s="51"/>
    </row>
  </sheetData>
  <sheetProtection selectLockedCells="1"/>
  <mergeCells count="24">
    <mergeCell ref="C28:D28"/>
    <mergeCell ref="A19:D19"/>
    <mergeCell ref="A20:D23"/>
    <mergeCell ref="A3:D3"/>
    <mergeCell ref="A1:I1"/>
    <mergeCell ref="B4:D4"/>
    <mergeCell ref="B5:D5"/>
    <mergeCell ref="G4:I4"/>
    <mergeCell ref="G5:I5"/>
    <mergeCell ref="F3:I3"/>
    <mergeCell ref="A25:D25"/>
    <mergeCell ref="C26:D26"/>
    <mergeCell ref="C27:D27"/>
    <mergeCell ref="A26:B26"/>
    <mergeCell ref="A27:B27"/>
    <mergeCell ref="A28:B28"/>
    <mergeCell ref="A29:B29"/>
    <mergeCell ref="A30:B30"/>
    <mergeCell ref="A32:B32"/>
    <mergeCell ref="C32:D32"/>
    <mergeCell ref="C29:D29"/>
    <mergeCell ref="C30:D30"/>
    <mergeCell ref="C31:D31"/>
    <mergeCell ref="A31:B31"/>
  </mergeCells>
  <phoneticPr fontId="6" type="noConversion"/>
  <conditionalFormatting sqref="I8:I14 D8:D18">
    <cfRule type="cellIs" dxfId="2" priority="6" operator="equal">
      <formula>"Finalizada"</formula>
    </cfRule>
    <cfRule type="cellIs" dxfId="1" priority="7" operator="equal">
      <formula>"Em Andamento"</formula>
    </cfRule>
    <cfRule type="cellIs" dxfId="0" priority="8" operator="equal">
      <formula>"Pendente"</formula>
    </cfRule>
  </conditionalFormatting>
  <dataValidations count="1">
    <dataValidation type="list" allowBlank="1" showInputMessage="1" showErrorMessage="1" sqref="B4:B5" xr:uid="{2E14A627-A508-4036-9948-768B809E3863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55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0DC6ED-100C-48FE-A29D-3864A9024536}">
          <x14:formula1>
            <xm:f>'BANCO DE DADOS'!$B$1:$B$3</xm:f>
          </x14:formula1>
          <xm:sqref>D8:D18 I8:I14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G4:I5 H8:H14 C8:C18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Shelly Nadudvari</cp:lastModifiedBy>
  <cp:lastPrinted>2024-10-03T16:51:15Z</cp:lastPrinted>
  <dcterms:created xsi:type="dcterms:W3CDTF">2024-09-19T17:47:39Z</dcterms:created>
  <dcterms:modified xsi:type="dcterms:W3CDTF">2024-10-05T13:46:57Z</dcterms:modified>
</cp:coreProperties>
</file>