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d29038e46714d/Área de Trabalho/SPTECH/Pesquisa e Inovação/Sprint-SPTECH/ATAs_de_Reuniao/Sprint 2/Semana 1010/"/>
    </mc:Choice>
  </mc:AlternateContent>
  <xr:revisionPtr revIDLastSave="13" documentId="13_ncr:1_{C9582937-DCA6-4955-A114-CF6CD8B7AC2E}" xr6:coauthVersionLast="47" xr6:coauthVersionMax="47" xr10:uidLastSave="{DFDD43EC-324A-4354-81CE-33814CA7B0B2}"/>
  <bookViews>
    <workbookView xWindow="-110" yWindow="-110" windowWidth="22620" windowHeight="13500" firstSheet="1" activeTab="3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7" r:id="rId4"/>
    <sheet name="Segunda" sheetId="13" r:id="rId5"/>
    <sheet name="Terça" sheetId="16" r:id="rId6"/>
    <sheet name="Quarta" sheetId="15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7" l="1"/>
  <c r="D28" i="16"/>
  <c r="D27" i="15"/>
  <c r="D29" i="13"/>
  <c r="D27" i="11"/>
  <c r="D27" i="1"/>
</calcChain>
</file>

<file path=xl/sharedStrings.xml><?xml version="1.0" encoding="utf-8"?>
<sst xmlns="http://schemas.openxmlformats.org/spreadsheetml/2006/main" count="406" uniqueCount="71">
  <si>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</si>
  <si>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</si>
  <si>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</si>
  <si>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</si>
  <si>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</si>
  <si>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</si>
  <si>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</si>
  <si>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</si>
  <si>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</si>
  <si>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</si>
  <si>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</si>
  <si>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</si>
  <si>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</si>
  <si>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</si>
  <si>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</si>
  <si>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</si>
  <si>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</si>
  <si>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</si>
  <si>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</si>
  <si>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</si>
  <si>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</si>
  <si>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</si>
  <si>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</si>
  <si>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</si>
  <si>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</si>
  <si>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</si>
  <si>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</si>
  <si>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ALTERAÇÃO DOCUMENTAÇÃO</t>
  </si>
  <si>
    <t>MODELO CALCULADORA</t>
  </si>
  <si>
    <t xml:space="preserve">DESCRIÇÕES </t>
  </si>
  <si>
    <t>ANOTAÇÕES</t>
  </si>
  <si>
    <t>Product Owner</t>
  </si>
  <si>
    <t>Scrum Master</t>
  </si>
  <si>
    <t>PROTOTIPAÇÃO DO SITE</t>
  </si>
  <si>
    <t>DIAGRAMA DE SOLUÇÃO</t>
  </si>
  <si>
    <t>SCRIPT DE LOGIN e CADASTRO</t>
  </si>
  <si>
    <t>MODELAGEM DE DADOS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</si>
  <si>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</si>
  <si>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</si>
  <si>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</si>
  <si>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</si>
  <si>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</si>
  <si>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</si>
  <si>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</si>
  <si>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</si>
  <si>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</si>
  <si>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</si>
  <si>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INSTALAR MYSQL NA VM LOCAL</t>
  </si>
  <si>
    <t>Foi apresentado o trabalho feito no final de semana por cada integrante do grupo e decidido como seria o novo protótipo do Site. Também definimos pontos acerca das tabelas que farão parte do banco de dados.</t>
  </si>
  <si>
    <t>CALCULADORA</t>
  </si>
  <si>
    <t>SITE ESTÁTICO (HTML+CSS)</t>
  </si>
  <si>
    <t>VALIDAR SOLUÇÃO TÉCNICA</t>
  </si>
  <si>
    <t>ESPECIFICAÇÃO DA DASHBOARD</t>
  </si>
  <si>
    <t>PLANEJAMENTO SEMANA 03/10</t>
  </si>
  <si>
    <t>HOME SITE</t>
  </si>
  <si>
    <t>Foi reorganizado os prazos de entrega das tarefas, debatido sobre as mudanças que irão ocorrer no grupo por conta da perda de um integrante, além disso falamos sobre o feedback que recebemos com a reunião com o Marcos.</t>
  </si>
  <si>
    <t>Trancou o curso</t>
  </si>
  <si>
    <t>DASHBOARD ESTÁTICA</t>
  </si>
  <si>
    <t>Foi discutido a respeito do banco de dados, das telas de cadastro e login e a calculadora.</t>
  </si>
  <si>
    <t>Possivelmente saiu da faculdade</t>
  </si>
  <si>
    <t>REVER O PROJETO TODO</t>
  </si>
  <si>
    <t>Trancou</t>
  </si>
  <si>
    <t>16[/10/2024</t>
  </si>
  <si>
    <t>POWERPOINT DA APRESENTAÇÃO</t>
  </si>
  <si>
    <t>Avanço nas entregas da sprint 2C, iniciando a Sprint 2D com obejtivos a terminar e finalizar, decisao de como sera realizado nossa dashboard e cadastro do site, implementação da nova calculadora.</t>
  </si>
  <si>
    <t>PLANEJAMENTO SEMANA 10/10</t>
  </si>
  <si>
    <t>Vigente da perda de um membro da equipe, percebemos que o grupo esta muito devagar em relação as entregas do requisitos da sprint. Por conta disso, iremos acelerar o ritmo para que todas as tarefas sejam entregues até o fim da semana do dia 10/10</t>
  </si>
  <si>
    <t>SLIDES APRESENTAÇÃO</t>
  </si>
  <si>
    <t>16/10/2024</t>
  </si>
  <si>
    <t>Mediante a semana de home office, foi acertado os horários para reuniões diárias serão por volta das 11h, junto da tarefa de criar o slide de apresentação e foi marcado o primeiro ensaio para a apresentação do da Sprint, na sexta feira dia 18/10.</t>
  </si>
  <si>
    <t>Conferimos novamente o que estava pendente no trabalho. Cada membro comunicou o que seria feito durante o fim de semana para apresentarmos na próxima daily, na segunda-feira.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</si>
</sst>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4" fillId="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4" fontId="4" fillId="8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center" vertical="center" wrapText="1"/>
      <protection locked="0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26" dataDxfId="125" tableBorderDxfId="124">
  <autoFilter ref="A4:D12" xr:uid="{2A6FFF7A-C2A8-4229-AD8A-85BF792BC551}"/>
  <tableColumns count="4">
    <tableColumn id="1" xr3:uid="{304AA193-8246-42D6-B1C9-59B7CDC154B3}" name="O QUE FAZER" dataDxfId="123"/>
    <tableColumn id="2" xr3:uid="{78AA6BC8-76A1-4FBB-8FD3-BCC5150E3A32}" name="PRAZOS DE ENTREGA" dataDxfId="122"/>
    <tableColumn id="3" xr3:uid="{2F5C5138-DE27-4C39-AB08-9838AABC1D77}" name="RESPONSAVEL" dataDxfId="121"/>
    <tableColumn id="4" xr3:uid="{D7517C3D-D3B1-4731-934F-9B5B368C5317}" name="SITUAÇÃO" dataDxfId="120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67C996-856A-46BE-858A-EE661CA1DC38}" name="Tabela2165713" displayName="Tabela2165713" ref="A22:C28" totalsRowShown="0" headerRowDxfId="80" dataDxfId="79" tableBorderDxfId="78">
  <autoFilter ref="A22:C28" xr:uid="{0DE2F4A7-28E2-496F-A24F-1236B78FA213}"/>
  <tableColumns count="3">
    <tableColumn id="1" xr3:uid="{9F9FFDDA-0637-482D-BE7C-9123DF19F3C1}" name="NOME" dataDxfId="77"/>
    <tableColumn id="2" xr3:uid="{3EAC496C-C984-4E87-A163-F9C5F4690901}" name="PARTICIPAÇÃO" dataDxfId="76"/>
    <tableColumn id="3" xr3:uid="{6FC35D35-5B2B-461B-BA9D-4DE2632E81DC}" name="JUSTIFICATIVA" dataDxfId="75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91C4DF-42DB-4953-AF20-457CABC56FEC}" name="Tabela11546810" displayName="Tabela11546810" ref="A4:D12" totalsRowShown="0" headerRowDxfId="74" dataDxfId="73" tableBorderDxfId="72">
  <autoFilter ref="A4:D12" xr:uid="{2A6FFF7A-C2A8-4229-AD8A-85BF792BC551}"/>
  <sortState xmlns:xlrd2="http://schemas.microsoft.com/office/spreadsheetml/2017/richdata2" ref="A5:D12">
    <sortCondition ref="B5:B12"/>
  </sortState>
  <tableColumns count="4">
    <tableColumn id="1" xr3:uid="{858C7998-D092-476C-BA38-00BFDD03CAC8}" name="O QUE FAZER" dataDxfId="71"/>
    <tableColumn id="2" xr3:uid="{359F04F9-B255-453C-964F-60CE7A43531F}" name="PRAZOS DE ENTREGA" dataDxfId="70"/>
    <tableColumn id="3" xr3:uid="{85B08382-C992-4A73-A20C-88A4AEFF9181}" name="RESPONSAVEL" dataDxfId="69"/>
    <tableColumn id="4" xr3:uid="{00B398DB-E5DD-46C9-A85D-A0F1A41304EF}" name="SITUAÇÃO" dataDxfId="68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DC006-90BB-4A21-8363-6711FF969141}" name="Tabela21657911" displayName="Tabela21657911" ref="A21:C27" totalsRowShown="0" headerRowDxfId="67" dataDxfId="66" tableBorderDxfId="65">
  <autoFilter ref="A21:C27" xr:uid="{0DE2F4A7-28E2-496F-A24F-1236B78FA213}"/>
  <tableColumns count="3">
    <tableColumn id="1" xr3:uid="{0EC888F5-FDA9-40C2-9479-76175354E904}" name="NOME" dataDxfId="64"/>
    <tableColumn id="2" xr3:uid="{ECFC391D-EC26-474E-A50A-574A03222BAF}" name="PARTICIPAÇÃO" dataDxfId="63"/>
    <tableColumn id="3" xr3:uid="{7BC4BFBF-9DCA-4173-BB6D-824380DCF690}" name="JUSTIFICATIVA" dataDxfId="62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3" totalsRowShown="0" headerRowDxfId="61" tableBorderDxfId="60">
  <autoFilter ref="A7:D13" xr:uid="{2A6FFF7A-C2A8-4229-AD8A-85BF792BC551}"/>
  <tableColumns count="4">
    <tableColumn id="1" xr3:uid="{60DF006F-DEC1-44B4-B650-77AA681BD053}" name="O QUE FAZER" dataDxfId="59"/>
    <tableColumn id="2" xr3:uid="{B1C8A4D2-1A12-4627-B02D-C93638B8E22A}" name="PRAZOS DE ENTREGA" dataDxfId="58"/>
    <tableColumn id="3" xr3:uid="{F9358C8C-A26D-4EC1-88FC-FC7F9E7F7126}" name="RESPONSAVEL" dataDxfId="57"/>
    <tableColumn id="4" xr3:uid="{4EFF508D-FF9C-4340-8D19-B4DDBABBA711}" name="SITUAÇÃO" dataDxfId="56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5" totalsRowShown="0" headerRowDxfId="55" dataDxfId="54" tableBorderDxfId="53">
  <autoFilter ref="F7:I15" xr:uid="{3230F418-B85A-4611-A179-37FFDCA32F80}"/>
  <sortState xmlns:xlrd2="http://schemas.microsoft.com/office/spreadsheetml/2017/richdata2" ref="F8:I10">
    <sortCondition ref="H7:H10"/>
  </sortState>
  <tableColumns count="4">
    <tableColumn id="1" xr3:uid="{8C9AFF73-6E6E-4E4C-A377-C37849BB14F7}" name="O QUE FAZER" dataDxfId="52"/>
    <tableColumn id="2" xr3:uid="{591F032C-5225-4191-A54B-DEF3830ED570}" name="PRAZOS DE ENTREGA" dataDxfId="51"/>
    <tableColumn id="3" xr3:uid="{E796F4BB-4BEF-4028-8B36-D1E4B9650852}" name="RESPONSAVEL" dataDxfId="50"/>
    <tableColumn id="4" xr3:uid="{D6A8EF5F-93E1-4C3A-A560-545F459C0602}" name="SITUAÇÃO" dataDxfId="49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19" dataDxfId="118" tableBorderDxfId="117">
  <autoFilter ref="A21:C27" xr:uid="{0DE2F4A7-28E2-496F-A24F-1236B78FA213}"/>
  <tableColumns count="3">
    <tableColumn id="1" xr3:uid="{EE178185-CFC7-4789-A834-552542FE9234}" name="NOME" dataDxfId="116"/>
    <tableColumn id="2" xr3:uid="{441E3B93-F7D3-4DEA-9A31-B2AAF98FF93F}" name="PARTICIPAÇÃO" dataDxfId="115"/>
    <tableColumn id="3" xr3:uid="{63718DE3-E919-4841-AE71-A3377F141C19}" name="JUSTIFICATIVA" dataDxfId="11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1:C26" totalsRowShown="0" headerRowDxfId="113" dataDxfId="112" tableBorderDxfId="111">
  <autoFilter ref="A21:C26" xr:uid="{0DE2F4A7-28E2-496F-A24F-1236B78FA213}"/>
  <tableColumns count="3">
    <tableColumn id="1" xr3:uid="{4F27162E-8CFA-4DAC-B500-6AABDBBE620A}" name="NOME" dataDxfId="110"/>
    <tableColumn id="2" xr3:uid="{37D7277D-4E73-48C0-9519-8AD7D8FE33D8}" name="PARTICIPAÇÃO" dataDxfId="109"/>
    <tableColumn id="3" xr3:uid="{496DFA61-9424-423D-B0E5-A7735AFDCAF4}" name="JUSTIFICATIVA" dataDxfId="10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2" totalsRowShown="0" headerRowDxfId="107" dataDxfId="106" tableBorderDxfId="105">
  <autoFilter ref="A4:D12" xr:uid="{2A6FFF7A-C2A8-4229-AD8A-85BF792BC551}"/>
  <tableColumns count="4">
    <tableColumn id="1" xr3:uid="{B6DB7E5E-011A-48D2-A976-ECEFE111C94E}" name="O QUE FAZER" dataDxfId="104"/>
    <tableColumn id="2" xr3:uid="{C8C44900-7A4B-42F1-AAB5-3F3D22C68477}" name="PRAZOS DE ENTREGA" dataDxfId="103"/>
    <tableColumn id="3" xr3:uid="{7D5CA6FE-4AAD-477F-AF2F-FCF9BB79F2A4}" name="RESPONSAVEL" dataDxfId="102"/>
    <tableColumn id="4" xr3:uid="{C66C4879-8B2E-4E01-B450-94C2F9ACD3E6}" name="SITUAÇÃO" dataDxfId="10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4E0C07-8EA6-4B35-87D9-DE2AED0640C1}" name="Tabela2168" displayName="Tabela2168" ref="A21:C26" totalsRowShown="0" headerRowDxfId="12" dataDxfId="11" tableBorderDxfId="10">
  <autoFilter ref="A21:C26" xr:uid="{0DE2F4A7-28E2-496F-A24F-1236B78FA213}"/>
  <tableColumns count="3">
    <tableColumn id="1" xr3:uid="{7E69ED47-85F2-43DC-B8CC-4924F8C0FE05}" name="NOME" dataDxfId="9"/>
    <tableColumn id="2" xr3:uid="{B1BCA94B-0C82-47D2-B9B6-BC7C8CA91DCD}" name="PARTICIPAÇÃO" dataDxfId="8"/>
    <tableColumn id="3" xr3:uid="{390953B5-3673-4E41-9F50-7739FFB48EB0}" name="JUSTIFICATIVA" dataDxfId="7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2E7481-4404-4510-A294-DB4533FAC9CB}" name="Tabela1159" displayName="Tabela1159" ref="A4:D12" totalsRowShown="0" headerRowDxfId="6" dataDxfId="5" tableBorderDxfId="4">
  <autoFilter ref="A4:D12" xr:uid="{2A6FFF7A-C2A8-4229-AD8A-85BF792BC551}"/>
  <tableColumns count="4">
    <tableColumn id="1" xr3:uid="{33BD1B29-8219-42DE-AF54-F8304F91F6A5}" name="O QUE FAZER" dataDxfId="3"/>
    <tableColumn id="2" xr3:uid="{0E591C9C-0DA1-4DA3-9361-03AE94548CB9}" name="PRAZOS DE ENTREGA" dataDxfId="2"/>
    <tableColumn id="3" xr3:uid="{0FB61BFF-2541-43B4-A641-1D585232AA7A}" name="RESPONSAVEL" dataDxfId="1"/>
    <tableColumn id="4" xr3:uid="{8F7A2B55-04BC-4428-88AC-1B5C144A9201}" name="SITUAÇÃO" dataDxfId="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100" dataDxfId="99" tableBorderDxfId="98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97"/>
    <tableColumn id="2" xr3:uid="{08450859-D0AC-4147-80B0-0A2BE06A68E3}" name="PRAZOS DE ENTREGA" dataDxfId="96"/>
    <tableColumn id="3" xr3:uid="{90CA058E-F8FF-4FF1-BD90-FA898BB69129}" name="RESPONSAVEL" dataDxfId="95"/>
    <tableColumn id="4" xr3:uid="{4533BAE4-7102-4B9B-8C5E-D2327FE6E37B}" name="SITUAÇÃO" dataDxfId="94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93" dataDxfId="92" tableBorderDxfId="91">
  <autoFilter ref="A23:C29" xr:uid="{0DE2F4A7-28E2-496F-A24F-1236B78FA213}"/>
  <tableColumns count="3">
    <tableColumn id="1" xr3:uid="{E570557C-2EE0-4811-A62D-094AB9B0C9BC}" name="NOME" dataDxfId="90"/>
    <tableColumn id="2" xr3:uid="{89F08E2F-F9ED-4424-B655-EEE89E3DA5A7}" name="PARTICIPAÇÃO" dataDxfId="89"/>
    <tableColumn id="3" xr3:uid="{DE6C6C5E-3892-42A9-B8A6-EDE8DE750751}" name="JUSTIFICATIVA" dataDxfId="88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87E3DE-020E-4DB1-B973-FEA4CF144636}" name="Tabela1154612" displayName="Tabela1154612" ref="A4:D13" totalsRowShown="0" headerRowDxfId="87" dataDxfId="86" tableBorderDxfId="85">
  <autoFilter ref="A4:D13" xr:uid="{8B87E3DE-020E-4DB1-B973-FEA4CF144636}"/>
  <sortState xmlns:xlrd2="http://schemas.microsoft.com/office/spreadsheetml/2017/richdata2" ref="A5:D13">
    <sortCondition ref="B5:B13"/>
  </sortState>
  <tableColumns count="4">
    <tableColumn id="1" xr3:uid="{4CD68898-BF51-40F7-8A2C-0ED0A2C43325}" name="O QUE FAZER" dataDxfId="84"/>
    <tableColumn id="2" xr3:uid="{D549D94A-6AE3-4343-A22F-FA226F905EFD}" name="PRAZOS DE ENTREGA" dataDxfId="83"/>
    <tableColumn id="3" xr3:uid="{7C74E9E5-8939-4A73-B489-AE85EF3FBCBF}" name="RESPONSAVEL" dataDxfId="82"/>
    <tableColumn id="4" xr3:uid="{42898429-7E82-4C5F-9E36-A0417F741348}" name="SITUAÇÃO" dataDxfId="8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089843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L27"/>
  <sheetViews>
    <sheetView showGridLines="0" zoomScale="85" zoomScaleNormal="85" workbookViewId="0">
      <selection activeCell="G23" sqref="G23"/>
    </sheetView>
  </sheetViews>
  <sheetFormatPr defaultColWidth="8.90625" defaultRowHeight="15.5" x14ac:dyDescent="0.35"/>
  <cols>
    <col min="1" max="1" width="40.453125" style="1" bestFit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6" width="8.90625" style="1"/>
    <col min="7" max="7" width="7.90625" style="1" customWidth="1"/>
    <col min="8" max="8" width="9.36328125" style="1" customWidth="1"/>
    <col min="9" max="9" width="10.453125" style="1" customWidth="1"/>
    <col min="10" max="10" width="12.6328125" style="1" customWidth="1"/>
    <col min="11" max="11" width="10" style="1" customWidth="1"/>
    <col min="12" max="16384" width="8.90625" style="1"/>
  </cols>
  <sheetData>
    <row r="1" spans="1:12" ht="39.65" customHeight="1" thickBot="1" x14ac:dyDescent="0.4">
      <c r="A1" s="25" t="s">
        <v>24</v>
      </c>
      <c r="B1" s="26"/>
      <c r="C1" s="26"/>
      <c r="D1" s="27"/>
    </row>
    <row r="2" spans="1:12" ht="6" customHeight="1" thickBot="1" x14ac:dyDescent="0.4"/>
    <row r="3" spans="1:12" ht="24" customHeight="1" thickBot="1" x14ac:dyDescent="0.4">
      <c r="A3" s="25" t="s">
        <v>2</v>
      </c>
      <c r="B3" s="26"/>
      <c r="C3" s="26"/>
      <c r="D3" s="27"/>
      <c r="F3"/>
      <c r="G3"/>
      <c r="H3"/>
      <c r="I3"/>
    </row>
    <row r="4" spans="1:12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12" ht="17.399999999999999" customHeight="1" x14ac:dyDescent="0.35">
      <c r="A5" s="18" t="s">
        <v>49</v>
      </c>
      <c r="B5" s="6">
        <v>45581</v>
      </c>
      <c r="C5" s="5" t="s">
        <v>9</v>
      </c>
      <c r="D5" s="19" t="s">
        <v>17</v>
      </c>
      <c r="F5"/>
      <c r="G5"/>
      <c r="H5"/>
      <c r="I5"/>
    </row>
    <row r="6" spans="1:12" ht="17.399999999999999" customHeight="1" x14ac:dyDescent="0.35">
      <c r="A6" s="18" t="s">
        <v>27</v>
      </c>
      <c r="B6" s="6" t="s">
        <v>62</v>
      </c>
      <c r="C6" s="5" t="s">
        <v>8</v>
      </c>
      <c r="D6" s="19" t="s">
        <v>17</v>
      </c>
    </row>
    <row r="7" spans="1:12" ht="17.399999999999999" customHeight="1" x14ac:dyDescent="0.35">
      <c r="A7" s="18" t="s">
        <v>34</v>
      </c>
      <c r="B7" s="6">
        <v>45581</v>
      </c>
      <c r="C7" s="5" t="s">
        <v>11</v>
      </c>
      <c r="D7" s="19" t="s">
        <v>17</v>
      </c>
      <c r="G7" s="21"/>
      <c r="H7" s="21"/>
      <c r="I7" s="21"/>
      <c r="J7" s="21"/>
      <c r="K7" s="21"/>
      <c r="L7" s="21"/>
    </row>
    <row r="8" spans="1:12" ht="17.399999999999999" customHeight="1" x14ac:dyDescent="0.35">
      <c r="A8" s="5" t="s">
        <v>50</v>
      </c>
      <c r="B8" s="6">
        <v>45581</v>
      </c>
      <c r="C8" s="5" t="s">
        <v>12</v>
      </c>
      <c r="D8" s="5" t="s">
        <v>17</v>
      </c>
      <c r="G8" s="21"/>
      <c r="H8" s="22"/>
      <c r="I8" s="23"/>
      <c r="J8" s="22"/>
      <c r="K8" s="22"/>
      <c r="L8" s="21"/>
    </row>
    <row r="9" spans="1:12" ht="17.399999999999999" customHeight="1" x14ac:dyDescent="0.35">
      <c r="A9" s="5" t="s">
        <v>51</v>
      </c>
      <c r="B9" s="6">
        <v>45581</v>
      </c>
      <c r="C9" s="5" t="s">
        <v>13</v>
      </c>
      <c r="D9" s="5" t="s">
        <v>17</v>
      </c>
      <c r="G9" s="21"/>
      <c r="H9" s="21"/>
      <c r="I9" s="24"/>
      <c r="J9" s="21"/>
      <c r="K9" s="21"/>
      <c r="L9" s="21"/>
    </row>
    <row r="10" spans="1:12" ht="17.25" customHeight="1" x14ac:dyDescent="0.35">
      <c r="A10" s="5" t="s">
        <v>60</v>
      </c>
      <c r="B10" s="6">
        <v>45581</v>
      </c>
      <c r="C10" s="5" t="s">
        <v>8</v>
      </c>
      <c r="D10" s="5" t="s">
        <v>17</v>
      </c>
      <c r="G10" s="21"/>
      <c r="H10" s="22"/>
      <c r="I10" s="23"/>
      <c r="J10" s="22"/>
      <c r="K10" s="22"/>
      <c r="L10" s="21"/>
    </row>
    <row r="11" spans="1:12" ht="17.399999999999999" customHeight="1" x14ac:dyDescent="0.35">
      <c r="A11" s="5" t="s">
        <v>52</v>
      </c>
      <c r="B11" s="6">
        <v>45581</v>
      </c>
      <c r="C11" s="5" t="s">
        <v>9</v>
      </c>
      <c r="D11" s="5" t="s">
        <v>16</v>
      </c>
      <c r="G11" s="21"/>
      <c r="H11" s="21"/>
      <c r="I11" s="24"/>
      <c r="J11" s="21"/>
      <c r="K11" s="21"/>
      <c r="L11" s="21"/>
    </row>
    <row r="12" spans="1:12" x14ac:dyDescent="0.35">
      <c r="A12" s="5" t="s">
        <v>63</v>
      </c>
      <c r="B12" s="6">
        <v>45581</v>
      </c>
      <c r="C12" s="5" t="s">
        <v>13</v>
      </c>
      <c r="D12" s="5" t="s">
        <v>16</v>
      </c>
      <c r="G12" s="21"/>
      <c r="H12" s="21"/>
      <c r="I12" s="24"/>
      <c r="J12" s="21"/>
      <c r="K12" s="21"/>
      <c r="L12" s="21"/>
    </row>
    <row r="13" spans="1:12" ht="18" customHeight="1" thickBot="1" x14ac:dyDescent="0.4">
      <c r="G13" s="21"/>
      <c r="H13" s="21"/>
      <c r="I13" s="21"/>
      <c r="J13" s="21"/>
      <c r="K13" s="21"/>
      <c r="L13" s="21"/>
    </row>
    <row r="14" spans="1:12" ht="16.649999999999999" customHeight="1" thickBot="1" x14ac:dyDescent="0.4">
      <c r="A14" s="25" t="s">
        <v>29</v>
      </c>
      <c r="B14" s="26"/>
      <c r="C14" s="26"/>
      <c r="D14" s="27"/>
      <c r="G14" s="21"/>
      <c r="H14" s="21"/>
      <c r="I14" s="21"/>
      <c r="J14" s="21"/>
      <c r="K14" s="21"/>
      <c r="L14" s="21"/>
    </row>
    <row r="15" spans="1:12" ht="16.649999999999999" customHeight="1" x14ac:dyDescent="0.35">
      <c r="A15" s="31" t="s">
        <v>64</v>
      </c>
      <c r="B15" s="32"/>
      <c r="C15" s="32"/>
      <c r="D15" s="33"/>
    </row>
    <row r="16" spans="1:12" ht="16.649999999999999" customHeight="1" x14ac:dyDescent="0.35">
      <c r="A16" s="34"/>
      <c r="B16" s="35"/>
      <c r="C16" s="35"/>
      <c r="D16" s="36"/>
    </row>
    <row r="17" spans="1:4" ht="16.649999999999999" customHeight="1" x14ac:dyDescent="0.35">
      <c r="A17" s="34"/>
      <c r="B17" s="35"/>
      <c r="C17" s="35"/>
      <c r="D17" s="36"/>
    </row>
    <row r="18" spans="1:4" ht="6" customHeight="1" thickBot="1" x14ac:dyDescent="0.4">
      <c r="A18" s="37"/>
      <c r="B18" s="38"/>
      <c r="C18" s="38"/>
      <c r="D18" s="39"/>
    </row>
    <row r="19" spans="1:4" ht="24" customHeight="1" thickBot="1" x14ac:dyDescent="0.4"/>
    <row r="20" spans="1:4" ht="24" customHeight="1" thickBot="1" x14ac:dyDescent="0.4">
      <c r="A20" s="28" t="s">
        <v>19</v>
      </c>
      <c r="B20" s="29"/>
      <c r="C20" s="30"/>
      <c r="D20" s="12" t="s">
        <v>20</v>
      </c>
    </row>
    <row r="21" spans="1:4" ht="17.399999999999999" customHeight="1" thickBot="1" x14ac:dyDescent="0.4">
      <c r="A21" s="10" t="s">
        <v>0</v>
      </c>
      <c r="B21" s="11" t="s">
        <v>1</v>
      </c>
      <c r="C21" s="10" t="s">
        <v>7</v>
      </c>
      <c r="D21" s="4">
        <v>45575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0.69444444444444442</v>
      </c>
    </row>
    <row r="24" spans="1:4" ht="17.399999999999999" customHeight="1" thickBot="1" x14ac:dyDescent="0.4">
      <c r="A24" s="2" t="s">
        <v>10</v>
      </c>
      <c r="B24" s="5" t="s">
        <v>15</v>
      </c>
      <c r="C24" s="5" t="s">
        <v>61</v>
      </c>
      <c r="D24" s="12" t="s">
        <v>22</v>
      </c>
    </row>
    <row r="25" spans="1:4" ht="17.399999999999999" customHeight="1" thickBot="1" x14ac:dyDescent="0.4">
      <c r="A25" s="2" t="s">
        <v>11</v>
      </c>
      <c r="B25" s="5" t="s">
        <v>14</v>
      </c>
      <c r="C25" s="5"/>
      <c r="D25" s="8">
        <v>0.70833333333333337</v>
      </c>
    </row>
    <row r="26" spans="1:4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6" thickBot="1" x14ac:dyDescent="0.4">
      <c r="A27" s="2" t="s">
        <v>13</v>
      </c>
      <c r="B27" s="5" t="s">
        <v>14</v>
      </c>
      <c r="C27" s="5"/>
      <c r="D27" s="3">
        <f>IF(D25="","",D25-D23)</f>
        <v>1.3888888888888951E-2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phoneticPr fontId="6" type="noConversion"/>
  <conditionalFormatting sqref="B22:B27">
    <cfRule type="cellIs" dxfId="48" priority="10" operator="equal">
      <formula>"AUSENTE"</formula>
    </cfRule>
    <cfRule type="cellIs" dxfId="47" priority="11" operator="equal">
      <formula>"PRESENTE"</formula>
    </cfRule>
  </conditionalFormatting>
  <conditionalFormatting sqref="D5:D12">
    <cfRule type="cellIs" dxfId="46" priority="4" operator="equal">
      <formula>"Finalizada"</formula>
    </cfRule>
    <cfRule type="cellIs" dxfId="45" priority="5" operator="equal">
      <formula>"Em Andamento"</formula>
    </cfRule>
    <cfRule type="cellIs" dxfId="44" priority="6" operator="equal">
      <formula>"Pendente"</formula>
    </cfRule>
  </conditionalFormatting>
  <conditionalFormatting sqref="K8:K12">
    <cfRule type="cellIs" dxfId="43" priority="7" operator="equal">
      <formula>"Finalizada"</formula>
    </cfRule>
    <cfRule type="cellIs" dxfId="42" priority="8" operator="equal">
      <formula>"Em Andamento"</formula>
    </cfRule>
    <cfRule type="cellIs" dxfId="41" priority="9" operator="equal">
      <formula>"Pendente"</formula>
    </cfRule>
  </conditionalFormatting>
  <dataValidations count="1">
    <dataValidation type="list" allowBlank="1" showInputMessage="1" showErrorMessage="1" sqref="J8:J12 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K8:K12 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27"/>
  <sheetViews>
    <sheetView showGridLines="0" zoomScale="85" zoomScaleNormal="85" workbookViewId="0">
      <selection activeCell="D25" sqref="D25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5" t="s">
        <v>24</v>
      </c>
      <c r="B1" s="26"/>
      <c r="C1" s="26"/>
      <c r="D1" s="27"/>
    </row>
    <row r="2" spans="1:9" ht="6" customHeight="1" thickBot="1" x14ac:dyDescent="0.4"/>
    <row r="3" spans="1:9" ht="24" customHeight="1" thickBot="1" x14ac:dyDescent="0.4">
      <c r="A3" s="25" t="s">
        <v>2</v>
      </c>
      <c r="B3" s="26"/>
      <c r="C3" s="26"/>
      <c r="D3" s="27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18" t="s">
        <v>49</v>
      </c>
      <c r="B5" s="6">
        <v>45581</v>
      </c>
      <c r="C5" s="5" t="s">
        <v>12</v>
      </c>
      <c r="D5" s="19" t="s">
        <v>17</v>
      </c>
      <c r="F5"/>
      <c r="G5"/>
      <c r="H5"/>
      <c r="I5"/>
    </row>
    <row r="6" spans="1:9" ht="17.399999999999999" customHeight="1" x14ac:dyDescent="0.35">
      <c r="A6" s="18" t="s">
        <v>27</v>
      </c>
      <c r="B6" s="6">
        <v>45581</v>
      </c>
      <c r="C6" s="5" t="s">
        <v>8</v>
      </c>
      <c r="D6" s="19" t="s">
        <v>17</v>
      </c>
    </row>
    <row r="7" spans="1:9" ht="17.399999999999999" customHeight="1" x14ac:dyDescent="0.35">
      <c r="A7" s="18" t="s">
        <v>34</v>
      </c>
      <c r="B7" s="6">
        <v>45581</v>
      </c>
      <c r="C7" s="5" t="s">
        <v>11</v>
      </c>
      <c r="D7" s="19" t="s">
        <v>17</v>
      </c>
    </row>
    <row r="8" spans="1:9" ht="17.399999999999999" customHeight="1" x14ac:dyDescent="0.35">
      <c r="A8" s="5" t="s">
        <v>50</v>
      </c>
      <c r="B8" s="6">
        <v>45581</v>
      </c>
      <c r="C8" s="5" t="s">
        <v>13</v>
      </c>
      <c r="D8" s="5" t="s">
        <v>17</v>
      </c>
    </row>
    <row r="9" spans="1:9" ht="17.399999999999999" customHeight="1" x14ac:dyDescent="0.35">
      <c r="A9" s="5" t="s">
        <v>51</v>
      </c>
      <c r="B9" s="6">
        <v>45581</v>
      </c>
      <c r="C9" s="5" t="s">
        <v>11</v>
      </c>
      <c r="D9" s="5" t="s">
        <v>16</v>
      </c>
    </row>
    <row r="10" spans="1:9" ht="17.399999999999999" hidden="1" customHeight="1" x14ac:dyDescent="0.35">
      <c r="A10" s="5" t="s">
        <v>60</v>
      </c>
      <c r="B10" s="6">
        <v>45581</v>
      </c>
      <c r="C10" s="5" t="s">
        <v>9</v>
      </c>
      <c r="D10" s="5" t="s">
        <v>16</v>
      </c>
    </row>
    <row r="11" spans="1:9" ht="17.399999999999999" customHeight="1" x14ac:dyDescent="0.35">
      <c r="A11" s="5" t="s">
        <v>57</v>
      </c>
      <c r="B11" s="6">
        <v>45581</v>
      </c>
      <c r="C11" s="5" t="s">
        <v>9</v>
      </c>
      <c r="D11" s="5" t="s">
        <v>17</v>
      </c>
    </row>
    <row r="12" spans="1:9" ht="17.399999999999999" customHeight="1" x14ac:dyDescent="0.35">
      <c r="A12" s="5" t="s">
        <v>67</v>
      </c>
      <c r="B12" s="6" t="s">
        <v>68</v>
      </c>
      <c r="C12" s="5" t="s">
        <v>8</v>
      </c>
      <c r="D12" s="5" t="s">
        <v>16</v>
      </c>
    </row>
    <row r="13" spans="1:9" ht="16" thickBot="1" x14ac:dyDescent="0.4"/>
    <row r="14" spans="1:9" ht="18" customHeight="1" thickBot="1" x14ac:dyDescent="0.4">
      <c r="A14" s="25" t="s">
        <v>29</v>
      </c>
      <c r="B14" s="26"/>
      <c r="C14" s="26"/>
      <c r="D14" s="27"/>
    </row>
    <row r="15" spans="1:9" ht="16.649999999999999" customHeight="1" x14ac:dyDescent="0.35">
      <c r="A15" s="31" t="s">
        <v>69</v>
      </c>
      <c r="B15" s="32"/>
      <c r="C15" s="32"/>
      <c r="D15" s="33"/>
    </row>
    <row r="16" spans="1:9" ht="16.649999999999999" customHeight="1" x14ac:dyDescent="0.35">
      <c r="A16" s="34"/>
      <c r="B16" s="35"/>
      <c r="C16" s="35"/>
      <c r="D16" s="36"/>
    </row>
    <row r="17" spans="1:4" ht="16.649999999999999" customHeight="1" x14ac:dyDescent="0.35">
      <c r="A17" s="34"/>
      <c r="B17" s="35"/>
      <c r="C17" s="35"/>
      <c r="D17" s="36"/>
    </row>
    <row r="18" spans="1:4" ht="16.649999999999999" customHeight="1" thickBot="1" x14ac:dyDescent="0.4">
      <c r="A18" s="37"/>
      <c r="B18" s="38"/>
      <c r="C18" s="38"/>
      <c r="D18" s="39"/>
    </row>
    <row r="19" spans="1:4" ht="6" customHeight="1" thickBot="1" x14ac:dyDescent="0.4"/>
    <row r="20" spans="1:4" ht="24" customHeight="1" thickBot="1" x14ac:dyDescent="0.4">
      <c r="A20" s="28" t="s">
        <v>19</v>
      </c>
      <c r="B20" s="29"/>
      <c r="C20" s="30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45576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0.68055555555555558</v>
      </c>
    </row>
    <row r="24" spans="1:4" ht="17.399999999999999" customHeight="1" thickBot="1" x14ac:dyDescent="0.4">
      <c r="A24" s="2" t="s">
        <v>11</v>
      </c>
      <c r="B24" s="5" t="s">
        <v>14</v>
      </c>
      <c r="C24" s="5"/>
      <c r="D24" s="12" t="s">
        <v>22</v>
      </c>
    </row>
    <row r="25" spans="1:4" ht="17.399999999999999" customHeight="1" thickBot="1" x14ac:dyDescent="0.4">
      <c r="A25" s="2" t="s">
        <v>12</v>
      </c>
      <c r="B25" s="5" t="s">
        <v>14</v>
      </c>
      <c r="C25" s="5"/>
      <c r="D25" s="8">
        <v>0.69166666666666665</v>
      </c>
    </row>
    <row r="26" spans="1:4" ht="17.399999999999999" customHeight="1" thickBot="1" x14ac:dyDescent="0.4">
      <c r="A26" s="2" t="s">
        <v>13</v>
      </c>
      <c r="B26" s="5" t="s">
        <v>14</v>
      </c>
      <c r="C26" s="5"/>
      <c r="D26" s="12" t="s">
        <v>23</v>
      </c>
    </row>
    <row r="27" spans="1:4" ht="17.399999999999999" customHeight="1" thickBot="1" x14ac:dyDescent="0.4">
      <c r="D27" s="3">
        <f>IF(D25="","",D25-D23)</f>
        <v>1.1111111111111072E-2</v>
      </c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6">
    <cfRule type="cellIs" dxfId="40" priority="10" operator="equal">
      <formula>"AUSENTE"</formula>
    </cfRule>
    <cfRule type="cellIs" dxfId="39" priority="11" operator="equal">
      <formula>"PRESENTE"</formula>
    </cfRule>
  </conditionalFormatting>
  <conditionalFormatting sqref="D5:D12">
    <cfRule type="cellIs" dxfId="38" priority="1" operator="equal">
      <formula>"Finalizada"</formula>
    </cfRule>
    <cfRule type="cellIs" dxfId="37" priority="2" operator="equal">
      <formula>"Em Andamento"</formula>
    </cfRule>
    <cfRule type="cellIs" dxfId="36" priority="3" operator="equal">
      <formula>"Pendente"</formula>
    </cfRule>
  </conditionalFormatting>
  <dataValidations count="1">
    <dataValidation type="list" allowBlank="1" showInputMessage="1" showErrorMessage="1" sqref="A22:A26" xr:uid="{59CFC1D0-2CAA-43D4-A762-223F4FFFA1B2}">
      <formula1>"João Pedro Ferraz, Lucas Aiello, Miguel Angel, Shelly Nadudvari, Thiago Sanchez,"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B357CC2-7824-413D-9549-3CFC67866BDF}">
          <x14:formula1>
            <xm:f>'BANCO DE DADOS'!$B$1:$B$3</xm:f>
          </x14:formula1>
          <xm:sqref>D5:D12</xm:sqref>
        </x14:dataValidation>
        <x14:dataValidation type="list" allowBlank="1" showInputMessage="1" showErrorMessage="1" xr:uid="{71C13E2F-B2BD-410D-82BC-0528D1463BA6}">
          <x14:formula1>
            <xm:f>Quinta!$A$22:$A$27</xm:f>
          </x14:formula1>
          <xm:sqref>C5:C12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B22:B26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AD0F-E7AD-4FE5-B16F-404B28A21F6A}">
  <dimension ref="A1:I27"/>
  <sheetViews>
    <sheetView showGridLines="0" tabSelected="1" zoomScale="85" zoomScaleNormal="85" workbookViewId="0">
      <selection activeCell="G20" sqref="G20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5" t="s">
        <v>24</v>
      </c>
      <c r="B1" s="26"/>
      <c r="C1" s="26"/>
      <c r="D1" s="27"/>
    </row>
    <row r="2" spans="1:9" ht="6" customHeight="1" thickBot="1" x14ac:dyDescent="0.4"/>
    <row r="3" spans="1:9" ht="24" customHeight="1" thickBot="1" x14ac:dyDescent="0.4">
      <c r="A3" s="25" t="s">
        <v>2</v>
      </c>
      <c r="B3" s="26"/>
      <c r="C3" s="26"/>
      <c r="D3" s="27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18" t="s">
        <v>49</v>
      </c>
      <c r="B5" s="6">
        <v>45581</v>
      </c>
      <c r="C5" s="5" t="s">
        <v>12</v>
      </c>
      <c r="D5" s="19" t="s">
        <v>17</v>
      </c>
      <c r="F5"/>
      <c r="G5"/>
      <c r="H5"/>
      <c r="I5"/>
    </row>
    <row r="6" spans="1:9" ht="17.399999999999999" customHeight="1" x14ac:dyDescent="0.35">
      <c r="A6" s="18" t="s">
        <v>27</v>
      </c>
      <c r="B6" s="6">
        <v>45581</v>
      </c>
      <c r="C6" s="5" t="s">
        <v>8</v>
      </c>
      <c r="D6" s="19" t="s">
        <v>17</v>
      </c>
    </row>
    <row r="7" spans="1:9" ht="17.399999999999999" customHeight="1" x14ac:dyDescent="0.35">
      <c r="A7" s="18" t="s">
        <v>34</v>
      </c>
      <c r="B7" s="6">
        <v>45581</v>
      </c>
      <c r="C7" s="5" t="s">
        <v>11</v>
      </c>
      <c r="D7" s="19" t="s">
        <v>17</v>
      </c>
    </row>
    <row r="8" spans="1:9" ht="17.399999999999999" customHeight="1" x14ac:dyDescent="0.35">
      <c r="A8" s="5" t="s">
        <v>50</v>
      </c>
      <c r="B8" s="6">
        <v>45581</v>
      </c>
      <c r="C8" s="5" t="s">
        <v>13</v>
      </c>
      <c r="D8" s="5" t="s">
        <v>17</v>
      </c>
    </row>
    <row r="9" spans="1:9" ht="17.399999999999999" customHeight="1" x14ac:dyDescent="0.35">
      <c r="A9" s="5" t="s">
        <v>51</v>
      </c>
      <c r="B9" s="6">
        <v>45581</v>
      </c>
      <c r="C9" s="5" t="s">
        <v>11</v>
      </c>
      <c r="D9" s="5" t="s">
        <v>16</v>
      </c>
    </row>
    <row r="10" spans="1:9" ht="17.399999999999999" hidden="1" customHeight="1" x14ac:dyDescent="0.35">
      <c r="A10" s="5" t="s">
        <v>60</v>
      </c>
      <c r="B10" s="6">
        <v>45581</v>
      </c>
      <c r="C10" s="5" t="s">
        <v>9</v>
      </c>
      <c r="D10" s="5" t="s">
        <v>16</v>
      </c>
    </row>
    <row r="11" spans="1:9" ht="17.399999999999999" customHeight="1" x14ac:dyDescent="0.35">
      <c r="A11" s="5" t="s">
        <v>57</v>
      </c>
      <c r="B11" s="6">
        <v>45581</v>
      </c>
      <c r="C11" s="5" t="s">
        <v>9</v>
      </c>
      <c r="D11" s="5" t="s">
        <v>17</v>
      </c>
    </row>
    <row r="12" spans="1:9" ht="17.399999999999999" customHeight="1" x14ac:dyDescent="0.35">
      <c r="A12" s="5" t="s">
        <v>67</v>
      </c>
      <c r="B12" s="6" t="s">
        <v>68</v>
      </c>
      <c r="C12" s="5" t="s">
        <v>8</v>
      </c>
      <c r="D12" s="5" t="s">
        <v>16</v>
      </c>
    </row>
    <row r="13" spans="1:9" ht="16" thickBot="1" x14ac:dyDescent="0.4"/>
    <row r="14" spans="1:9" ht="18" customHeight="1" thickBot="1" x14ac:dyDescent="0.4">
      <c r="A14" s="25" t="s">
        <v>29</v>
      </c>
      <c r="B14" s="26"/>
      <c r="C14" s="26"/>
      <c r="D14" s="27"/>
    </row>
    <row r="15" spans="1:9" ht="16.649999999999999" customHeight="1" x14ac:dyDescent="0.35">
      <c r="A15" s="31" t="s">
        <v>70</v>
      </c>
      <c r="B15" s="32"/>
      <c r="C15" s="32"/>
      <c r="D15" s="33"/>
    </row>
    <row r="16" spans="1:9" ht="16.649999999999999" customHeight="1" x14ac:dyDescent="0.35">
      <c r="A16" s="34"/>
      <c r="B16" s="35"/>
      <c r="C16" s="35"/>
      <c r="D16" s="36"/>
    </row>
    <row r="17" spans="1:4" ht="16.649999999999999" customHeight="1" x14ac:dyDescent="0.35">
      <c r="A17" s="34"/>
      <c r="B17" s="35"/>
      <c r="C17" s="35"/>
      <c r="D17" s="36"/>
    </row>
    <row r="18" spans="1:4" ht="16.649999999999999" customHeight="1" thickBot="1" x14ac:dyDescent="0.4">
      <c r="A18" s="37"/>
      <c r="B18" s="38"/>
      <c r="C18" s="38"/>
      <c r="D18" s="39"/>
    </row>
    <row r="19" spans="1:4" ht="6" customHeight="1" thickBot="1" x14ac:dyDescent="0.4"/>
    <row r="20" spans="1:4" ht="24" customHeight="1" thickBot="1" x14ac:dyDescent="0.4">
      <c r="A20" s="28" t="s">
        <v>19</v>
      </c>
      <c r="B20" s="29"/>
      <c r="C20" s="30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45577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0.63888888888888884</v>
      </c>
    </row>
    <row r="24" spans="1:4" ht="17.399999999999999" customHeight="1" thickBot="1" x14ac:dyDescent="0.4">
      <c r="A24" s="2" t="s">
        <v>11</v>
      </c>
      <c r="B24" s="5" t="s">
        <v>15</v>
      </c>
      <c r="C24" s="5"/>
      <c r="D24" s="12" t="s">
        <v>22</v>
      </c>
    </row>
    <row r="25" spans="1:4" ht="17.399999999999999" customHeight="1" thickBot="1" x14ac:dyDescent="0.4">
      <c r="A25" s="2" t="s">
        <v>12</v>
      </c>
      <c r="B25" s="5" t="s">
        <v>14</v>
      </c>
      <c r="C25" s="5"/>
      <c r="D25" s="8">
        <v>0.64375000000000004</v>
      </c>
    </row>
    <row r="26" spans="1:4" ht="17.399999999999999" customHeight="1" thickBot="1" x14ac:dyDescent="0.4">
      <c r="A26" s="2" t="s">
        <v>13</v>
      </c>
      <c r="B26" s="5" t="s">
        <v>14</v>
      </c>
      <c r="C26" s="5"/>
      <c r="D26" s="12" t="s">
        <v>23</v>
      </c>
    </row>
    <row r="27" spans="1:4" ht="17.399999999999999" customHeight="1" thickBot="1" x14ac:dyDescent="0.4">
      <c r="D27" s="3">
        <f>IF(D25="","",D25-D23)</f>
        <v>4.8611111111112049E-3</v>
      </c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6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2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A22:A26" xr:uid="{F68E03D4-F536-400E-AD8D-24616D2BDB2B}">
      <formula1>"João Pedro Ferraz, Lucas Aiello, Miguel Angel, Shelly Nadudvari, Thiago Sanchez,"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86E183D-236E-4451-8973-B75EC6E3BF4C}">
          <x14:formula1>
            <xm:f>'BANCO DE DADOS'!$A$1:$A$2</xm:f>
          </x14:formula1>
          <xm:sqref>B22:B26</xm:sqref>
        </x14:dataValidation>
        <x14:dataValidation type="list" allowBlank="1" showInputMessage="1" showErrorMessage="1" xr:uid="{800333A3-8DD5-4B73-B295-47E99257F6E4}">
          <x14:formula1>
            <xm:f>Quinta!$A$22:$A$27</xm:f>
          </x14:formula1>
          <xm:sqref>C5:C12</xm:sqref>
        </x14:dataValidation>
        <x14:dataValidation type="list" allowBlank="1" showInputMessage="1" showErrorMessage="1" xr:uid="{1596508A-2F90-4B86-A8B8-BA63FF3B9DB7}">
          <x14:formula1>
            <xm:f>'BANCO DE DADOS'!$B$1:$B$3</xm:f>
          </x14:formula1>
          <xm:sqref>D5:D12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topLeftCell="A3" zoomScale="85" zoomScaleNormal="85" workbookViewId="0">
      <selection activeCell="B5" sqref="B5:B1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5" t="s">
        <v>24</v>
      </c>
      <c r="B1" s="26"/>
      <c r="C1" s="26"/>
      <c r="D1" s="27"/>
    </row>
    <row r="2" spans="1:9" ht="6" customHeight="1" thickBot="1" x14ac:dyDescent="0.4"/>
    <row r="3" spans="1:9" ht="24" customHeight="1" thickBot="1" x14ac:dyDescent="0.4">
      <c r="A3" s="25" t="s">
        <v>2</v>
      </c>
      <c r="B3" s="26"/>
      <c r="C3" s="26"/>
      <c r="D3" s="27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35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5">
      <c r="A6" s="5" t="s">
        <v>33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5">
      <c r="A7" s="5" t="s">
        <v>46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5">
      <c r="A8" s="5" t="s">
        <v>36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5">
      <c r="A9" s="5" t="s">
        <v>45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5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5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5">
      <c r="A12" s="5" t="s">
        <v>34</v>
      </c>
      <c r="B12" s="6">
        <v>45567</v>
      </c>
      <c r="C12" s="5" t="s">
        <v>10</v>
      </c>
      <c r="D12" s="5" t="s">
        <v>16</v>
      </c>
    </row>
    <row r="13" spans="1:9" ht="18" customHeight="1" x14ac:dyDescent="0.35">
      <c r="A13" s="5" t="s">
        <v>47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5">
      <c r="A14" s="5"/>
      <c r="B14" s="6"/>
      <c r="C14" s="5"/>
      <c r="D14" s="5"/>
    </row>
    <row r="15" spans="1:9" ht="16.649999999999999" customHeight="1" thickBot="1" x14ac:dyDescent="0.4"/>
    <row r="16" spans="1:9" ht="16.649999999999999" customHeight="1" thickBot="1" x14ac:dyDescent="0.4">
      <c r="A16" s="25" t="s">
        <v>29</v>
      </c>
      <c r="B16" s="26"/>
      <c r="C16" s="26"/>
      <c r="D16" s="27"/>
    </row>
    <row r="17" spans="1:4" ht="16.649999999999999" customHeight="1" x14ac:dyDescent="0.35">
      <c r="A17" s="31" t="s">
        <v>48</v>
      </c>
      <c r="B17" s="32"/>
      <c r="C17" s="32"/>
      <c r="D17" s="33"/>
    </row>
    <row r="18" spans="1:4" ht="6" customHeight="1" x14ac:dyDescent="0.35">
      <c r="A18" s="34"/>
      <c r="B18" s="35"/>
      <c r="C18" s="35"/>
      <c r="D18" s="36"/>
    </row>
    <row r="19" spans="1:4" ht="24" customHeight="1" x14ac:dyDescent="0.35">
      <c r="A19" s="34"/>
      <c r="B19" s="35"/>
      <c r="C19" s="35"/>
      <c r="D19" s="36"/>
    </row>
    <row r="20" spans="1:4" ht="24" customHeight="1" thickBot="1" x14ac:dyDescent="0.4">
      <c r="A20" s="37"/>
      <c r="B20" s="38"/>
      <c r="C20" s="38"/>
      <c r="D20" s="39"/>
    </row>
    <row r="21" spans="1:4" ht="17.399999999999999" customHeight="1" thickBot="1" x14ac:dyDescent="0.4"/>
    <row r="22" spans="1:4" ht="17.399999999999999" customHeight="1" thickBot="1" x14ac:dyDescent="0.4">
      <c r="A22" s="28" t="s">
        <v>19</v>
      </c>
      <c r="B22" s="29"/>
      <c r="C22" s="30"/>
      <c r="D22" s="12" t="s">
        <v>20</v>
      </c>
    </row>
    <row r="23" spans="1:4" ht="17.399999999999999" customHeight="1" thickBot="1" x14ac:dyDescent="0.4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399999999999999" customHeight="1" thickBot="1" x14ac:dyDescent="0.4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4">
      <c r="A25" s="2" t="s">
        <v>9</v>
      </c>
      <c r="B25" s="5" t="s">
        <v>14</v>
      </c>
      <c r="C25" s="5"/>
      <c r="D25" s="7">
        <v>0.68055555555555558</v>
      </c>
    </row>
    <row r="26" spans="1:4" ht="17.399999999999999" customHeight="1" thickBot="1" x14ac:dyDescent="0.4">
      <c r="A26" s="2" t="s">
        <v>10</v>
      </c>
      <c r="B26" s="5" t="s">
        <v>14</v>
      </c>
      <c r="C26" s="5"/>
      <c r="D26" s="12" t="s">
        <v>22</v>
      </c>
    </row>
    <row r="27" spans="1:4" ht="16" thickBot="1" x14ac:dyDescent="0.4">
      <c r="A27" s="2" t="s">
        <v>11</v>
      </c>
      <c r="B27" s="5" t="s">
        <v>14</v>
      </c>
      <c r="C27" s="5"/>
      <c r="D27" s="8">
        <v>0.69513888888888886</v>
      </c>
    </row>
    <row r="28" spans="1:4" ht="16" thickBot="1" x14ac:dyDescent="0.4">
      <c r="A28" s="2" t="s">
        <v>12</v>
      </c>
      <c r="B28" s="5" t="s">
        <v>14</v>
      </c>
      <c r="C28" s="5"/>
      <c r="D28" s="12" t="s">
        <v>23</v>
      </c>
    </row>
    <row r="29" spans="1:4" ht="16" thickBot="1" x14ac:dyDescent="0.4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35" priority="4" operator="equal">
      <formula>"AUSENTE"</formula>
    </cfRule>
    <cfRule type="cellIs" dxfId="34" priority="5" operator="equal">
      <formula>"PRESENTE"</formula>
    </cfRule>
  </conditionalFormatting>
  <conditionalFormatting sqref="D5:D13">
    <cfRule type="cellIs" dxfId="33" priority="1" operator="equal">
      <formula>"Finalizada"</formula>
    </cfRule>
    <cfRule type="cellIs" dxfId="32" priority="2" operator="equal">
      <formula>"Em Andamento"</formula>
    </cfRule>
    <cfRule type="cellIs" dxfId="31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9D80-51B6-43B3-9932-AE225A9BF602}">
  <dimension ref="A1:I28"/>
  <sheetViews>
    <sheetView showGridLines="0" zoomScale="85" zoomScaleNormal="85" workbookViewId="0">
      <selection activeCell="D12" sqref="D12"/>
    </sheetView>
  </sheetViews>
  <sheetFormatPr defaultColWidth="8.90625" defaultRowHeight="15.5" x14ac:dyDescent="0.35"/>
  <cols>
    <col min="1" max="1" width="38.08984375" style="1" bestFit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5" t="s">
        <v>24</v>
      </c>
      <c r="B1" s="26"/>
      <c r="C1" s="26"/>
      <c r="D1" s="27"/>
    </row>
    <row r="2" spans="1:9" ht="6" customHeight="1" thickBot="1" x14ac:dyDescent="0.4"/>
    <row r="3" spans="1:9" ht="24" customHeight="1" thickBot="1" x14ac:dyDescent="0.4">
      <c r="A3" s="25" t="s">
        <v>2</v>
      </c>
      <c r="B3" s="26"/>
      <c r="C3" s="26"/>
      <c r="D3" s="27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35</v>
      </c>
      <c r="B5" s="6">
        <v>45575</v>
      </c>
      <c r="C5" s="5" t="s">
        <v>9</v>
      </c>
      <c r="D5" s="5" t="s">
        <v>18</v>
      </c>
      <c r="F5"/>
      <c r="G5"/>
      <c r="H5"/>
      <c r="I5"/>
    </row>
    <row r="6" spans="1:9" ht="17.399999999999999" customHeight="1" x14ac:dyDescent="0.35">
      <c r="A6" s="5" t="s">
        <v>33</v>
      </c>
      <c r="B6" s="6">
        <v>45575</v>
      </c>
      <c r="C6" s="5" t="s">
        <v>12</v>
      </c>
      <c r="D6" s="5" t="s">
        <v>17</v>
      </c>
    </row>
    <row r="7" spans="1:9" ht="17.399999999999999" customHeight="1" x14ac:dyDescent="0.35">
      <c r="A7" s="5" t="s">
        <v>46</v>
      </c>
      <c r="B7" s="6">
        <v>45575</v>
      </c>
      <c r="C7" s="5" t="s">
        <v>12</v>
      </c>
      <c r="D7" s="5" t="s">
        <v>16</v>
      </c>
    </row>
    <row r="8" spans="1:9" ht="17.399999999999999" customHeight="1" x14ac:dyDescent="0.35">
      <c r="A8" s="5" t="s">
        <v>36</v>
      </c>
      <c r="B8" s="6">
        <v>45575</v>
      </c>
      <c r="C8" s="5" t="s">
        <v>13</v>
      </c>
      <c r="D8" s="5" t="s">
        <v>17</v>
      </c>
    </row>
    <row r="9" spans="1:9" ht="17.399999999999999" customHeight="1" x14ac:dyDescent="0.35">
      <c r="A9" s="5" t="s">
        <v>54</v>
      </c>
      <c r="B9" s="6">
        <v>45572</v>
      </c>
      <c r="C9" s="5" t="s">
        <v>13</v>
      </c>
      <c r="D9" s="5" t="s">
        <v>17</v>
      </c>
    </row>
    <row r="10" spans="1:9" ht="17.399999999999999" customHeight="1" x14ac:dyDescent="0.35">
      <c r="A10" s="5" t="s">
        <v>28</v>
      </c>
      <c r="B10" s="6">
        <v>45575</v>
      </c>
      <c r="C10" s="5" t="s">
        <v>9</v>
      </c>
      <c r="D10" s="5" t="s">
        <v>17</v>
      </c>
    </row>
    <row r="11" spans="1:9" ht="17.399999999999999" customHeight="1" x14ac:dyDescent="0.35">
      <c r="A11" s="5" t="s">
        <v>27</v>
      </c>
      <c r="B11" s="6">
        <v>45575</v>
      </c>
      <c r="C11" s="5" t="s">
        <v>8</v>
      </c>
      <c r="D11" s="5" t="s">
        <v>17</v>
      </c>
    </row>
    <row r="12" spans="1:9" x14ac:dyDescent="0.35">
      <c r="A12" s="5" t="s">
        <v>34</v>
      </c>
      <c r="B12" s="6">
        <v>45575</v>
      </c>
      <c r="C12" s="5" t="s">
        <v>11</v>
      </c>
      <c r="D12" s="5" t="s">
        <v>16</v>
      </c>
    </row>
    <row r="13" spans="1:9" ht="18" customHeight="1" x14ac:dyDescent="0.35">
      <c r="A13" s="5" t="s">
        <v>47</v>
      </c>
      <c r="B13" s="6">
        <v>45575</v>
      </c>
      <c r="C13" s="5" t="s">
        <v>13</v>
      </c>
      <c r="D13" s="5" t="s">
        <v>18</v>
      </c>
    </row>
    <row r="14" spans="1:9" ht="16.649999999999999" customHeight="1" thickBot="1" x14ac:dyDescent="0.4">
      <c r="A14" s="5"/>
      <c r="B14" s="6"/>
      <c r="C14" s="5"/>
      <c r="D14" s="5"/>
    </row>
    <row r="15" spans="1:9" ht="16.649999999999999" customHeight="1" thickBot="1" x14ac:dyDescent="0.4">
      <c r="A15" s="25" t="s">
        <v>29</v>
      </c>
      <c r="B15" s="26"/>
      <c r="C15" s="26"/>
      <c r="D15" s="27"/>
    </row>
    <row r="16" spans="1:9" ht="16.649999999999999" customHeight="1" x14ac:dyDescent="0.35">
      <c r="A16" s="31" t="s">
        <v>55</v>
      </c>
      <c r="B16" s="32"/>
      <c r="C16" s="32"/>
      <c r="D16" s="33"/>
    </row>
    <row r="17" spans="1:4" ht="6" customHeight="1" x14ac:dyDescent="0.35">
      <c r="A17" s="34"/>
      <c r="B17" s="35"/>
      <c r="C17" s="35"/>
      <c r="D17" s="36"/>
    </row>
    <row r="18" spans="1:4" ht="24" customHeight="1" x14ac:dyDescent="0.35">
      <c r="A18" s="34"/>
      <c r="B18" s="35"/>
      <c r="C18" s="35"/>
      <c r="D18" s="36"/>
    </row>
    <row r="19" spans="1:4" ht="24" customHeight="1" thickBot="1" x14ac:dyDescent="0.4">
      <c r="A19" s="37"/>
      <c r="B19" s="38"/>
      <c r="C19" s="38"/>
      <c r="D19" s="39"/>
    </row>
    <row r="20" spans="1:4" ht="17.399999999999999" customHeight="1" thickBot="1" x14ac:dyDescent="0.4"/>
    <row r="21" spans="1:4" ht="17.399999999999999" customHeight="1" thickBot="1" x14ac:dyDescent="0.4">
      <c r="A21" s="28" t="s">
        <v>19</v>
      </c>
      <c r="B21" s="29"/>
      <c r="C21" s="30"/>
      <c r="D21" s="12" t="s">
        <v>20</v>
      </c>
    </row>
    <row r="22" spans="1:4" ht="17.399999999999999" customHeight="1" thickBot="1" x14ac:dyDescent="0.4">
      <c r="A22" s="10" t="s">
        <v>0</v>
      </c>
      <c r="B22" s="11" t="s">
        <v>1</v>
      </c>
      <c r="C22" s="10" t="s">
        <v>7</v>
      </c>
      <c r="D22" s="4">
        <v>45573</v>
      </c>
    </row>
    <row r="23" spans="1:4" ht="17.399999999999999" customHeight="1" thickBot="1" x14ac:dyDescent="0.4">
      <c r="A23" s="2" t="s">
        <v>8</v>
      </c>
      <c r="B23" s="5" t="s">
        <v>14</v>
      </c>
      <c r="C23" s="5"/>
      <c r="D23" s="12" t="s">
        <v>21</v>
      </c>
    </row>
    <row r="24" spans="1:4" ht="17.399999999999999" customHeight="1" thickBot="1" x14ac:dyDescent="0.4">
      <c r="A24" s="2" t="s">
        <v>9</v>
      </c>
      <c r="B24" s="5" t="s">
        <v>14</v>
      </c>
      <c r="C24" s="5"/>
      <c r="D24" s="7">
        <v>0.73611111111111116</v>
      </c>
    </row>
    <row r="25" spans="1:4" ht="17.399999999999999" customHeight="1" thickBot="1" x14ac:dyDescent="0.4">
      <c r="A25" s="2" t="s">
        <v>10</v>
      </c>
      <c r="B25" s="5" t="s">
        <v>15</v>
      </c>
      <c r="C25" s="5" t="s">
        <v>56</v>
      </c>
      <c r="D25" s="12" t="s">
        <v>22</v>
      </c>
    </row>
    <row r="26" spans="1:4" ht="16" thickBot="1" x14ac:dyDescent="0.4">
      <c r="A26" s="2" t="s">
        <v>11</v>
      </c>
      <c r="B26" s="5" t="s">
        <v>14</v>
      </c>
      <c r="C26" s="5"/>
      <c r="D26" s="8">
        <v>0.75138888888888888</v>
      </c>
    </row>
    <row r="27" spans="1:4" ht="16" thickBot="1" x14ac:dyDescent="0.4">
      <c r="A27" s="2" t="s">
        <v>12</v>
      </c>
      <c r="B27" s="5" t="s">
        <v>14</v>
      </c>
      <c r="C27" s="5"/>
      <c r="D27" s="12" t="s">
        <v>23</v>
      </c>
    </row>
    <row r="28" spans="1:4" ht="16" thickBot="1" x14ac:dyDescent="0.4">
      <c r="A28" s="2" t="s">
        <v>13</v>
      </c>
      <c r="B28" s="5" t="s">
        <v>14</v>
      </c>
      <c r="C28" s="5"/>
      <c r="D28" s="3">
        <f>IF(D26="","",D26-D24)</f>
        <v>1.5277777777777724E-2</v>
      </c>
    </row>
  </sheetData>
  <sheetProtection selectLockedCells="1"/>
  <mergeCells count="5">
    <mergeCell ref="A1:D1"/>
    <mergeCell ref="A3:D3"/>
    <mergeCell ref="A15:D15"/>
    <mergeCell ref="A16:D19"/>
    <mergeCell ref="A21:C21"/>
  </mergeCells>
  <conditionalFormatting sqref="B23:B28">
    <cfRule type="cellIs" dxfId="30" priority="7" operator="equal">
      <formula>"AUSENTE"</formula>
    </cfRule>
    <cfRule type="cellIs" dxfId="29" priority="8" operator="equal">
      <formula>"PRESENTE"</formula>
    </cfRule>
  </conditionalFormatting>
  <conditionalFormatting sqref="D5:D13">
    <cfRule type="cellIs" dxfId="28" priority="1" operator="equal">
      <formula>"Finalizada"</formula>
    </cfRule>
    <cfRule type="cellIs" dxfId="27" priority="2" operator="equal">
      <formula>"Em Andamento"</formula>
    </cfRule>
    <cfRule type="cellIs" dxfId="26" priority="3" operator="equal">
      <formula>"Pendente"</formula>
    </cfRule>
  </conditionalFormatting>
  <dataValidations count="2">
    <dataValidation type="list" allowBlank="1" showInputMessage="1" showErrorMessage="1" sqref="C5:C8 C10:C13" xr:uid="{4EF0152B-2ADC-4784-A8EB-10969926F4CD}">
      <formula1>$A$23:$A$28</formula1>
    </dataValidation>
    <dataValidation type="list" allowBlank="1" showInputMessage="1" showErrorMessage="1" sqref="C9" xr:uid="{2C3DF937-3168-405C-85F3-926E2777944E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4FC0B6-946A-4E2F-A8AD-0CB0E84B9580}">
          <x14:formula1>
            <xm:f>'BANCO DE DADOS'!$A$1:$A$2</xm:f>
          </x14:formula1>
          <xm:sqref>B23:B28</xm:sqref>
        </x14:dataValidation>
        <x14:dataValidation type="list" allowBlank="1" showInputMessage="1" showErrorMessage="1" xr:uid="{5A9302DE-4F93-496E-A98E-9F09E6CBE775}">
          <x14:formula1>
            <xm:f>'BANCO DE DADOS'!$B$1:$B$3</xm:f>
          </x14:formula1>
          <xm:sqref>D5:D13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4AF-35E5-4596-923E-E8BF36EBF589}">
  <dimension ref="A1:I27"/>
  <sheetViews>
    <sheetView showGridLines="0" zoomScale="85" zoomScaleNormal="85" workbookViewId="0">
      <selection activeCell="A6" sqref="A6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3.54296875" style="1" bestFit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5" t="s">
        <v>24</v>
      </c>
      <c r="B1" s="26"/>
      <c r="C1" s="26"/>
      <c r="D1" s="27"/>
    </row>
    <row r="2" spans="1:9" ht="6" customHeight="1" thickBot="1" x14ac:dyDescent="0.4"/>
    <row r="3" spans="1:9" ht="24" customHeight="1" thickBot="1" x14ac:dyDescent="0.4">
      <c r="A3" s="25" t="s">
        <v>2</v>
      </c>
      <c r="B3" s="26"/>
      <c r="C3" s="26"/>
      <c r="D3" s="27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35</v>
      </c>
      <c r="B5" s="6">
        <v>45575</v>
      </c>
      <c r="C5" s="5" t="s">
        <v>9</v>
      </c>
      <c r="D5" s="5" t="s">
        <v>18</v>
      </c>
      <c r="F5"/>
      <c r="G5"/>
      <c r="H5" s="20"/>
      <c r="I5"/>
    </row>
    <row r="6" spans="1:9" ht="17.399999999999999" customHeight="1" x14ac:dyDescent="0.35">
      <c r="A6" s="5" t="s">
        <v>46</v>
      </c>
      <c r="B6" s="6">
        <v>45575</v>
      </c>
      <c r="C6" s="5" t="s">
        <v>12</v>
      </c>
      <c r="D6" s="5" t="s">
        <v>17</v>
      </c>
    </row>
    <row r="7" spans="1:9" ht="17.399999999999999" customHeight="1" x14ac:dyDescent="0.35">
      <c r="A7" s="5" t="s">
        <v>36</v>
      </c>
      <c r="B7" s="6">
        <v>45575</v>
      </c>
      <c r="C7" s="5" t="s">
        <v>13</v>
      </c>
      <c r="D7" s="5" t="s">
        <v>18</v>
      </c>
    </row>
    <row r="8" spans="1:9" ht="17.399999999999999" customHeight="1" x14ac:dyDescent="0.35">
      <c r="A8" s="5" t="s">
        <v>54</v>
      </c>
      <c r="B8" s="6">
        <v>45572</v>
      </c>
      <c r="C8" s="5" t="s">
        <v>13</v>
      </c>
      <c r="D8" s="5" t="s">
        <v>17</v>
      </c>
    </row>
    <row r="9" spans="1:9" ht="17.399999999999999" customHeight="1" x14ac:dyDescent="0.35">
      <c r="A9" s="5" t="s">
        <v>28</v>
      </c>
      <c r="B9" s="6">
        <v>45575</v>
      </c>
      <c r="C9" s="5" t="s">
        <v>9</v>
      </c>
      <c r="D9" s="5" t="s">
        <v>17</v>
      </c>
    </row>
    <row r="10" spans="1:9" ht="17.399999999999999" customHeight="1" x14ac:dyDescent="0.35">
      <c r="A10" s="5" t="s">
        <v>27</v>
      </c>
      <c r="B10" s="6">
        <v>45575</v>
      </c>
      <c r="C10" s="5" t="s">
        <v>8</v>
      </c>
      <c r="D10" s="5" t="s">
        <v>17</v>
      </c>
    </row>
    <row r="11" spans="1:9" x14ac:dyDescent="0.35">
      <c r="A11" s="5" t="s">
        <v>34</v>
      </c>
      <c r="B11" s="6">
        <v>45575</v>
      </c>
      <c r="C11" s="5" t="s">
        <v>11</v>
      </c>
      <c r="D11" s="5" t="s">
        <v>17</v>
      </c>
    </row>
    <row r="12" spans="1:9" ht="16.649999999999999" customHeight="1" x14ac:dyDescent="0.35">
      <c r="A12" s="5" t="s">
        <v>57</v>
      </c>
      <c r="B12" s="6">
        <v>45575</v>
      </c>
      <c r="C12" s="5" t="s">
        <v>9</v>
      </c>
      <c r="D12" s="5" t="s">
        <v>16</v>
      </c>
    </row>
    <row r="13" spans="1:9" ht="16.649999999999999" customHeight="1" thickBot="1" x14ac:dyDescent="0.4"/>
    <row r="14" spans="1:9" ht="16.649999999999999" customHeight="1" thickBot="1" x14ac:dyDescent="0.4">
      <c r="A14" s="25" t="s">
        <v>29</v>
      </c>
      <c r="B14" s="26"/>
      <c r="C14" s="26"/>
      <c r="D14" s="27"/>
    </row>
    <row r="15" spans="1:9" ht="16.649999999999999" customHeight="1" x14ac:dyDescent="0.35">
      <c r="A15" s="31" t="s">
        <v>58</v>
      </c>
      <c r="B15" s="40"/>
      <c r="C15" s="40"/>
      <c r="D15" s="41"/>
    </row>
    <row r="16" spans="1:9" ht="6" customHeight="1" x14ac:dyDescent="0.35">
      <c r="A16" s="42"/>
      <c r="B16" s="43"/>
      <c r="C16" s="43"/>
      <c r="D16" s="44"/>
    </row>
    <row r="17" spans="1:4" ht="24" customHeight="1" x14ac:dyDescent="0.35">
      <c r="A17" s="42"/>
      <c r="B17" s="43"/>
      <c r="C17" s="43"/>
      <c r="D17" s="44"/>
    </row>
    <row r="18" spans="1:4" ht="24" customHeight="1" thickBot="1" x14ac:dyDescent="0.4">
      <c r="A18" s="45"/>
      <c r="B18" s="46"/>
      <c r="C18" s="46"/>
      <c r="D18" s="47"/>
    </row>
    <row r="19" spans="1:4" ht="17.399999999999999" customHeight="1" thickBot="1" x14ac:dyDescent="0.4"/>
    <row r="20" spans="1:4" ht="17.399999999999999" customHeight="1" thickBot="1" x14ac:dyDescent="0.4">
      <c r="A20" s="28" t="s">
        <v>19</v>
      </c>
      <c r="B20" s="29"/>
      <c r="C20" s="30"/>
      <c r="D20" s="12" t="s">
        <v>20</v>
      </c>
    </row>
    <row r="21" spans="1:4" ht="17.399999999999999" customHeight="1" thickBot="1" x14ac:dyDescent="0.4">
      <c r="A21" s="10" t="s">
        <v>0</v>
      </c>
      <c r="B21" s="11" t="s">
        <v>1</v>
      </c>
      <c r="C21" s="10" t="s">
        <v>7</v>
      </c>
      <c r="D21" s="4">
        <v>45574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0.68194444444444446</v>
      </c>
    </row>
    <row r="24" spans="1:4" ht="17.399999999999999" customHeight="1" thickBot="1" x14ac:dyDescent="0.4">
      <c r="A24" s="2" t="s">
        <v>10</v>
      </c>
      <c r="B24" s="5" t="s">
        <v>15</v>
      </c>
      <c r="C24" s="5" t="s">
        <v>59</v>
      </c>
      <c r="D24" s="12" t="s">
        <v>22</v>
      </c>
    </row>
    <row r="25" spans="1:4" ht="16" thickBot="1" x14ac:dyDescent="0.4">
      <c r="A25" s="2" t="s">
        <v>11</v>
      </c>
      <c r="B25" s="5" t="s">
        <v>14</v>
      </c>
      <c r="C25" s="5"/>
      <c r="D25" s="8">
        <v>0.7055555555555556</v>
      </c>
    </row>
    <row r="26" spans="1:4" ht="16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6" thickBot="1" x14ac:dyDescent="0.4">
      <c r="A27" s="2" t="s">
        <v>13</v>
      </c>
      <c r="B27" s="5" t="s">
        <v>14</v>
      </c>
      <c r="C27" s="5"/>
      <c r="D27" s="3">
        <f>IF(D25="","",D25-D23)</f>
        <v>2.3611111111111138E-2</v>
      </c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25" priority="7" operator="equal">
      <formula>"AUSENTE"</formula>
    </cfRule>
    <cfRule type="cellIs" dxfId="24" priority="8" operator="equal">
      <formula>"PRESENTE"</formula>
    </cfRule>
  </conditionalFormatting>
  <conditionalFormatting sqref="D5:D12">
    <cfRule type="cellIs" dxfId="23" priority="1" operator="equal">
      <formula>"Finalizada"</formula>
    </cfRule>
    <cfRule type="cellIs" dxfId="22" priority="2" operator="equal">
      <formula>"Em Andamento"</formula>
    </cfRule>
    <cfRule type="cellIs" dxfId="21" priority="3" operator="equal">
      <formula>"Pendente"</formula>
    </cfRule>
  </conditionalFormatting>
  <dataValidations count="2">
    <dataValidation type="list" allowBlank="1" showInputMessage="1" showErrorMessage="1" sqref="C12 C8" xr:uid="{95397FFA-5041-4E31-8F3C-B8B001CC0655}">
      <formula1>$A$22:$A$27</formula1>
    </dataValidation>
    <dataValidation type="list" allowBlank="1" showInputMessage="1" showErrorMessage="1" sqref="C9:C11 C5:C7" xr:uid="{BF6BE469-1BEA-4523-8665-4CADFDE409AC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ignoredErrors>
    <ignoredError sqref="C7" listDataValidation="1"/>
  </ignoredErrors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FF22DE-2014-4A18-A8C0-5CF4DEDDE2F2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4E0636FB-9A1D-4159-B803-CA79D507499D}">
          <x14:formula1>
            <xm:f>'BANCO DE DADOS'!$B$1:$B$3</xm:f>
          </x14:formula1>
          <xm:sqref>D5:D12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32"/>
  <sheetViews>
    <sheetView showGridLines="0" topLeftCell="A2" zoomScale="85" zoomScaleNormal="85" workbookViewId="0">
      <selection activeCell="F8" sqref="F8:I15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6.453125" style="1" customWidth="1"/>
    <col min="6" max="6" width="37" style="1" bestFit="1" customWidth="1"/>
    <col min="7" max="7" width="31.08984375" style="1" customWidth="1"/>
    <col min="8" max="8" width="30.453125" style="1" customWidth="1"/>
    <col min="9" max="9" width="21.453125" style="1" customWidth="1"/>
    <col min="10" max="16384" width="8.90625" style="1"/>
  </cols>
  <sheetData>
    <row r="1" spans="1:9" ht="39.65" customHeight="1" thickBot="1" x14ac:dyDescent="0.4">
      <c r="A1" s="25" t="s">
        <v>37</v>
      </c>
      <c r="B1" s="26"/>
      <c r="C1" s="26"/>
      <c r="D1" s="26"/>
      <c r="E1" s="26"/>
      <c r="F1" s="26"/>
      <c r="G1" s="26"/>
      <c r="H1" s="26"/>
      <c r="I1" s="27"/>
    </row>
    <row r="2" spans="1:9" customFormat="1" ht="20.149999999999999" customHeight="1" thickBot="1" x14ac:dyDescent="0.4"/>
    <row r="3" spans="1:9" ht="20.149999999999999" customHeight="1" thickBot="1" x14ac:dyDescent="0.4">
      <c r="A3" s="25" t="s">
        <v>53</v>
      </c>
      <c r="B3" s="26"/>
      <c r="C3" s="26"/>
      <c r="D3" s="27"/>
      <c r="F3" s="25" t="s">
        <v>65</v>
      </c>
      <c r="G3" s="26"/>
      <c r="H3" s="26"/>
      <c r="I3" s="27"/>
    </row>
    <row r="4" spans="1:9" ht="20.149999999999999" customHeight="1" x14ac:dyDescent="0.35">
      <c r="A4" s="14" t="s">
        <v>31</v>
      </c>
      <c r="B4" s="59" t="s">
        <v>9</v>
      </c>
      <c r="C4" s="59"/>
      <c r="D4" s="60"/>
      <c r="F4" s="14" t="s">
        <v>31</v>
      </c>
      <c r="G4" s="59" t="s">
        <v>13</v>
      </c>
      <c r="H4" s="59"/>
      <c r="I4" s="60"/>
    </row>
    <row r="5" spans="1:9" ht="20.149999999999999" customHeight="1" thickBot="1" x14ac:dyDescent="0.4">
      <c r="A5" s="15" t="s">
        <v>32</v>
      </c>
      <c r="B5" s="61" t="s">
        <v>11</v>
      </c>
      <c r="C5" s="61"/>
      <c r="D5" s="62"/>
      <c r="F5" s="15" t="s">
        <v>32</v>
      </c>
      <c r="G5" s="61" t="s">
        <v>12</v>
      </c>
      <c r="H5" s="61"/>
      <c r="I5" s="62"/>
    </row>
    <row r="6" spans="1:9" ht="20.149999999999999" customHeight="1" x14ac:dyDescent="0.35"/>
    <row r="7" spans="1:9" ht="20.149999999999999" customHeight="1" x14ac:dyDescent="0.35">
      <c r="A7" s="16" t="s">
        <v>3</v>
      </c>
      <c r="B7" s="9" t="s">
        <v>4</v>
      </c>
      <c r="C7" s="10" t="s">
        <v>5</v>
      </c>
      <c r="D7" s="17" t="s">
        <v>6</v>
      </c>
      <c r="F7" s="16" t="s">
        <v>3</v>
      </c>
      <c r="G7" s="9" t="s">
        <v>4</v>
      </c>
      <c r="H7" s="10" t="s">
        <v>5</v>
      </c>
      <c r="I7" s="17" t="s">
        <v>6</v>
      </c>
    </row>
    <row r="8" spans="1:9" ht="20.149999999999999" customHeight="1" x14ac:dyDescent="0.35">
      <c r="A8" s="18" t="s">
        <v>49</v>
      </c>
      <c r="B8" s="6">
        <v>45574</v>
      </c>
      <c r="C8" s="5" t="s">
        <v>9</v>
      </c>
      <c r="D8" s="19" t="s">
        <v>17</v>
      </c>
      <c r="F8" s="18" t="s">
        <v>49</v>
      </c>
      <c r="G8" s="6">
        <v>45581</v>
      </c>
      <c r="H8" s="5" t="s">
        <v>12</v>
      </c>
      <c r="I8" s="19" t="s">
        <v>17</v>
      </c>
    </row>
    <row r="9" spans="1:9" ht="20.149999999999999" customHeight="1" x14ac:dyDescent="0.35">
      <c r="A9" s="18" t="s">
        <v>27</v>
      </c>
      <c r="B9" s="6">
        <v>45574</v>
      </c>
      <c r="C9" s="5" t="s">
        <v>10</v>
      </c>
      <c r="D9" s="19" t="s">
        <v>17</v>
      </c>
      <c r="F9" s="18" t="s">
        <v>27</v>
      </c>
      <c r="G9" s="6">
        <v>45581</v>
      </c>
      <c r="H9" s="5" t="s">
        <v>8</v>
      </c>
      <c r="I9" s="19" t="s">
        <v>17</v>
      </c>
    </row>
    <row r="10" spans="1:9" ht="20.149999999999999" customHeight="1" x14ac:dyDescent="0.35">
      <c r="A10" s="18" t="s">
        <v>34</v>
      </c>
      <c r="B10" s="6">
        <v>45574</v>
      </c>
      <c r="C10" s="5" t="s">
        <v>10</v>
      </c>
      <c r="D10" s="19" t="s">
        <v>17</v>
      </c>
      <c r="F10" s="18" t="s">
        <v>34</v>
      </c>
      <c r="G10" s="6">
        <v>45581</v>
      </c>
      <c r="H10" s="5" t="s">
        <v>11</v>
      </c>
      <c r="I10" s="19" t="s">
        <v>17</v>
      </c>
    </row>
    <row r="11" spans="1:9" ht="20.149999999999999" customHeight="1" x14ac:dyDescent="0.35">
      <c r="A11" s="5" t="s">
        <v>50</v>
      </c>
      <c r="B11" s="6">
        <v>45574</v>
      </c>
      <c r="C11" s="5" t="s">
        <v>12</v>
      </c>
      <c r="D11" s="5" t="s">
        <v>17</v>
      </c>
      <c r="F11" s="5" t="s">
        <v>50</v>
      </c>
      <c r="G11" s="6">
        <v>45581</v>
      </c>
      <c r="H11" s="5" t="s">
        <v>13</v>
      </c>
      <c r="I11" s="5" t="s">
        <v>17</v>
      </c>
    </row>
    <row r="12" spans="1:9" ht="20.149999999999999" customHeight="1" x14ac:dyDescent="0.35">
      <c r="A12" s="5" t="s">
        <v>51</v>
      </c>
      <c r="B12" s="6">
        <v>45574</v>
      </c>
      <c r="C12" s="5" t="s">
        <v>8</v>
      </c>
      <c r="D12" s="5" t="s">
        <v>16</v>
      </c>
      <c r="F12" s="5" t="s">
        <v>51</v>
      </c>
      <c r="G12" s="6">
        <v>45581</v>
      </c>
      <c r="H12" s="5" t="s">
        <v>11</v>
      </c>
      <c r="I12" s="5" t="s">
        <v>16</v>
      </c>
    </row>
    <row r="13" spans="1:9" ht="20.149999999999999" customHeight="1" x14ac:dyDescent="0.35">
      <c r="A13" s="5" t="s">
        <v>60</v>
      </c>
      <c r="B13" s="6">
        <v>45574</v>
      </c>
      <c r="C13" s="5" t="s">
        <v>11</v>
      </c>
      <c r="D13" s="5" t="s">
        <v>16</v>
      </c>
      <c r="F13" s="5" t="s">
        <v>60</v>
      </c>
      <c r="G13" s="6">
        <v>45581</v>
      </c>
      <c r="H13" s="5" t="s">
        <v>9</v>
      </c>
      <c r="I13" s="5" t="s">
        <v>16</v>
      </c>
    </row>
    <row r="14" spans="1:9" ht="20.149999999999999" customHeight="1" x14ac:dyDescent="0.35">
      <c r="A14" s="5"/>
      <c r="B14" s="6"/>
      <c r="C14" s="5"/>
      <c r="D14" s="5"/>
      <c r="F14" s="5" t="s">
        <v>57</v>
      </c>
      <c r="G14" s="6">
        <v>45581</v>
      </c>
      <c r="H14" s="5" t="s">
        <v>9</v>
      </c>
      <c r="I14" s="5" t="s">
        <v>17</v>
      </c>
    </row>
    <row r="15" spans="1:9" ht="20.149999999999999" customHeight="1" thickBot="1" x14ac:dyDescent="0.4">
      <c r="A15" s="5"/>
      <c r="B15" s="6"/>
      <c r="C15" s="5"/>
      <c r="D15" s="5"/>
      <c r="F15" s="5" t="s">
        <v>67</v>
      </c>
      <c r="G15" s="6" t="s">
        <v>68</v>
      </c>
      <c r="H15" s="5" t="s">
        <v>8</v>
      </c>
      <c r="I15" s="5" t="s">
        <v>16</v>
      </c>
    </row>
    <row r="16" spans="1:9" ht="20.149999999999999" customHeight="1" thickBot="1" x14ac:dyDescent="0.4">
      <c r="A16" s="25" t="s">
        <v>30</v>
      </c>
      <c r="B16" s="26"/>
      <c r="C16" s="26"/>
      <c r="D16" s="27"/>
      <c r="F16" s="5"/>
      <c r="G16" s="6"/>
      <c r="H16" s="5"/>
      <c r="I16" s="5"/>
    </row>
    <row r="17" spans="1:5" ht="20.149999999999999" customHeight="1" x14ac:dyDescent="0.35">
      <c r="A17" s="31" t="s">
        <v>66</v>
      </c>
      <c r="B17" s="32"/>
      <c r="C17" s="32"/>
      <c r="D17" s="33"/>
    </row>
    <row r="18" spans="1:5" ht="20.149999999999999" customHeight="1" x14ac:dyDescent="0.35">
      <c r="A18" s="34"/>
      <c r="B18" s="35"/>
      <c r="C18" s="35"/>
      <c r="D18" s="36"/>
    </row>
    <row r="19" spans="1:5" ht="20.149999999999999" customHeight="1" x14ac:dyDescent="0.35">
      <c r="A19" s="34"/>
      <c r="B19" s="35"/>
      <c r="C19" s="35"/>
      <c r="D19" s="36"/>
    </row>
    <row r="20" spans="1:5" ht="20.149999999999999" customHeight="1" thickBot="1" x14ac:dyDescent="0.4">
      <c r="A20" s="37"/>
      <c r="B20" s="38"/>
      <c r="C20" s="38"/>
      <c r="D20" s="39"/>
    </row>
    <row r="21" spans="1:5" ht="20.149999999999999" customHeight="1" thickBot="1" x14ac:dyDescent="0.4">
      <c r="A21"/>
      <c r="B21"/>
      <c r="C21"/>
      <c r="D21"/>
      <c r="E21" s="13"/>
    </row>
    <row r="22" spans="1:5" ht="20.149999999999999" customHeight="1" thickBot="1" x14ac:dyDescent="0.4">
      <c r="A22" s="63" t="s">
        <v>19</v>
      </c>
      <c r="B22" s="64"/>
      <c r="C22" s="64"/>
      <c r="D22" s="65"/>
    </row>
    <row r="23" spans="1:5" ht="20.149999999999999" customHeight="1" thickBot="1" x14ac:dyDescent="0.4">
      <c r="A23" s="70" t="s">
        <v>0</v>
      </c>
      <c r="B23" s="71"/>
      <c r="C23" s="66" t="s">
        <v>38</v>
      </c>
      <c r="D23" s="67"/>
    </row>
    <row r="24" spans="1:5" ht="20.149999999999999" customHeight="1" x14ac:dyDescent="0.35">
      <c r="A24" s="72" t="s">
        <v>8</v>
      </c>
      <c r="B24" s="68"/>
      <c r="C24" s="68" t="s">
        <v>39</v>
      </c>
      <c r="D24" s="69"/>
    </row>
    <row r="25" spans="1:5" ht="20.149999999999999" customHeight="1" x14ac:dyDescent="0.35">
      <c r="A25" s="73" t="s">
        <v>9</v>
      </c>
      <c r="B25" s="57"/>
      <c r="C25" s="57" t="s">
        <v>40</v>
      </c>
      <c r="D25" s="58"/>
    </row>
    <row r="26" spans="1:5" ht="20.149999999999999" customHeight="1" x14ac:dyDescent="0.35">
      <c r="A26" s="48" t="s">
        <v>10</v>
      </c>
      <c r="B26" s="49"/>
      <c r="C26" s="49" t="s">
        <v>41</v>
      </c>
      <c r="D26" s="55"/>
    </row>
    <row r="27" spans="1:5" ht="21" customHeight="1" x14ac:dyDescent="0.35">
      <c r="A27" s="50" t="s">
        <v>11</v>
      </c>
      <c r="B27" s="51"/>
      <c r="C27" s="51" t="s">
        <v>42</v>
      </c>
      <c r="D27" s="56"/>
    </row>
    <row r="28" spans="1:5" ht="21" customHeight="1" x14ac:dyDescent="0.35">
      <c r="A28" s="48" t="s">
        <v>12</v>
      </c>
      <c r="B28" s="49"/>
      <c r="C28" s="49" t="s">
        <v>43</v>
      </c>
      <c r="D28" s="55"/>
    </row>
    <row r="29" spans="1:5" ht="21" customHeight="1" thickBot="1" x14ac:dyDescent="0.4">
      <c r="A29" s="52" t="s">
        <v>13</v>
      </c>
      <c r="B29" s="53"/>
      <c r="C29" s="53" t="s">
        <v>44</v>
      </c>
      <c r="D29" s="54"/>
    </row>
    <row r="30" spans="1:5" ht="21" customHeight="1" x14ac:dyDescent="0.35"/>
    <row r="31" spans="1:5" ht="21" customHeight="1" x14ac:dyDescent="0.35"/>
    <row r="32" spans="1:5" ht="21" customHeight="1" x14ac:dyDescent="0.35"/>
  </sheetData>
  <sheetProtection selectLockedCells="1"/>
  <mergeCells count="24">
    <mergeCell ref="C25:D25"/>
    <mergeCell ref="A16:D16"/>
    <mergeCell ref="A17:D20"/>
    <mergeCell ref="A3:D3"/>
    <mergeCell ref="A1:I1"/>
    <mergeCell ref="B4:D4"/>
    <mergeCell ref="B5:D5"/>
    <mergeCell ref="G4:I4"/>
    <mergeCell ref="G5:I5"/>
    <mergeCell ref="F3:I3"/>
    <mergeCell ref="A22:D22"/>
    <mergeCell ref="C23:D23"/>
    <mergeCell ref="C24:D24"/>
    <mergeCell ref="A23:B23"/>
    <mergeCell ref="A24:B24"/>
    <mergeCell ref="A25:B25"/>
    <mergeCell ref="A26:B26"/>
    <mergeCell ref="A27:B27"/>
    <mergeCell ref="A29:B29"/>
    <mergeCell ref="C29:D29"/>
    <mergeCell ref="C26:D26"/>
    <mergeCell ref="C27:D27"/>
    <mergeCell ref="C28:D28"/>
    <mergeCell ref="A28:B28"/>
  </mergeCells>
  <phoneticPr fontId="6" type="noConversion"/>
  <conditionalFormatting sqref="D8:D15 I8:I15">
    <cfRule type="cellIs" dxfId="20" priority="6" operator="equal">
      <formula>"Finalizada"</formula>
    </cfRule>
    <cfRule type="cellIs" dxfId="19" priority="7" operator="equal">
      <formula>"Em Andamento"</formula>
    </cfRule>
    <cfRule type="cellIs" dxfId="18" priority="8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55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0DC6ED-100C-48FE-A29D-3864A9024536}">
          <x14:formula1>
            <xm:f>'BANCO DE DADOS'!$B$1:$B$3</xm:f>
          </x14:formula1>
          <xm:sqref>I8:I15 D8:D15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B4:D5 H8:H15 G4:I5 C8:C15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Shelly Nadudvari</cp:lastModifiedBy>
  <cp:lastPrinted>2024-10-03T16:51:15Z</cp:lastPrinted>
  <dcterms:created xsi:type="dcterms:W3CDTF">2024-09-19T17:47:39Z</dcterms:created>
  <dcterms:modified xsi:type="dcterms:W3CDTF">2024-10-12T18:28:24Z</dcterms:modified>
</cp:coreProperties>
</file>