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\Documents\Projeto_PI\sprint2\ATAs_de_Reuniao\Sprint 2\"/>
    </mc:Choice>
  </mc:AlternateContent>
  <xr:revisionPtr revIDLastSave="0" documentId="13_ncr:1_{19CA04C9-4FC4-43AF-9DC2-374CCDD30C55}" xr6:coauthVersionLast="47" xr6:coauthVersionMax="47" xr10:uidLastSave="{00000000-0000-0000-0000-000000000000}"/>
  <bookViews>
    <workbookView xWindow="-110" yWindow="-110" windowWidth="19420" windowHeight="10300" activeTab="3" xr2:uid="{D70EAD62-B489-48DA-AED6-4403B2320B59}"/>
  </bookViews>
  <sheets>
    <sheet name="Quinta" sheetId="1" r:id="rId1"/>
    <sheet name="Sexta" sheetId="3" r:id="rId2"/>
    <sheet name="Sábado" sheetId="4" r:id="rId3"/>
    <sheet name="Segunda" sheetId="5" r:id="rId4"/>
    <sheet name="BANCO DE DADO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5" l="1"/>
  <c r="D26" i="4"/>
  <c r="D27" i="3"/>
  <c r="D27" i="1"/>
</calcChain>
</file>

<file path=xl/sharedStrings.xml><?xml version="1.0" encoding="utf-8"?>
<sst xmlns="http://schemas.openxmlformats.org/spreadsheetml/2006/main" count="197" uniqueCount="40">
  <si>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</si>
  <si>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</si>
  <si>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</si>
  <si>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</si>
  <si>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</si>
  <si>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</si>
  <si>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</si>
  <si>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</si>
  <si>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</si>
  <si>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</si>
  <si>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</si>
  <si>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</si>
  <si>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</si>
  <si>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</si>
  <si>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</si>
  <si>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</si>
  <si>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</si>
  <si>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</si>
  <si>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</si>
  <si>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</si>
  <si>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</si>
  <si>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</si>
  <si>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</si>
  <si>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</si>
  <si>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</si>
  <si>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</si>
  <si>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</si>
  <si>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ORGANIZAÇÃO O TRELLO</t>
  </si>
  <si>
    <t>MONTAGEM BACKLOG</t>
  </si>
  <si>
    <t>PESQUISA APRESENTAÇÃO TI</t>
  </si>
  <si>
    <t>ALTERAÇÃO DOCUMENTAÇÃO</t>
  </si>
  <si>
    <t>MONTAGEM SLIDE TI</t>
  </si>
  <si>
    <t>MODELO CALCULADORA</t>
  </si>
  <si>
    <t>REVISÃO DO PROJETO</t>
  </si>
  <si>
    <t xml:space="preserve">DESCRIÇÕES </t>
  </si>
  <si>
    <t>Foi discutido sobre a organização e atribuição das tarefas pedentes do projeto, decidindo quem as faria. Essa reunião teve como objetivo rever o trabalho já feito pelo grupo anterior.</t>
  </si>
  <si>
    <t>Foi discutido sobre a alteração de data de prazos de entrega, junto da discussão, organização e preparo para a apresentação de TI no dia 25/09.</t>
  </si>
  <si>
    <t>APRESENTAÇÃO DE TI</t>
  </si>
  <si>
    <t>Ficou definida a parte de cada um dos integrantes na apresentação de TI: Introdução (Lucas Aiello), Ícones (Thiago), Diagrama (João Pedro e Lucas Pereira), Cálculo (Shelly) e Finalização (Miguel). Também combinamos uma data para treinarmos a apresentação pessoalente (Segunda-feira, 23/09).</t>
  </si>
  <si>
    <t>Foi falado que iremos adiantar as tarefas ainda nesse dia e acelerar o processo de Sprint Review o quanto 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</si>
</sst>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2" totalsRowShown="0" headerRowDxfId="71" dataDxfId="70" tableBorderDxfId="69">
  <autoFilter ref="A4:D12" xr:uid="{2A6FFF7A-C2A8-4229-AD8A-85BF792BC551}"/>
  <tableColumns count="4">
    <tableColumn id="1" xr3:uid="{304AA193-8246-42D6-B1C9-59B7CDC154B3}" name="O QUE FAZER" dataDxfId="68"/>
    <tableColumn id="2" xr3:uid="{78AA6BC8-76A1-4FBB-8FD3-BCC5150E3A32}" name="PRAZOS DE ENTREGA" dataDxfId="67"/>
    <tableColumn id="3" xr3:uid="{2F5C5138-DE27-4C39-AB08-9838AABC1D77}" name="RESPONSAVEL" dataDxfId="66"/>
    <tableColumn id="4" xr3:uid="{D7517C3D-D3B1-4731-934F-9B5B368C5317}" name="SITUAÇÃO" dataDxfId="6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1:C27" totalsRowShown="0" headerRowDxfId="64" dataDxfId="63" tableBorderDxfId="62">
  <autoFilter ref="A21:C27" xr:uid="{0DE2F4A7-28E2-496F-A24F-1236B78FA213}"/>
  <tableColumns count="3">
    <tableColumn id="1" xr3:uid="{EE178185-CFC7-4789-A834-552542FE9234}" name="NOME" dataDxfId="61"/>
    <tableColumn id="2" xr3:uid="{441E3B93-F7D3-4DEA-9A31-B2AAF98FF93F}" name="PARTICIPAÇÃO" dataDxfId="60"/>
    <tableColumn id="3" xr3:uid="{63718DE3-E919-4841-AE71-A3377F141C19}" name="JUSTIFICATIVA" dataDxfId="5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95CA63-C4C7-4EB6-955D-ED05E38937E0}" name="Tabela14" displayName="Tabela14" ref="A4:D12" totalsRowShown="0" headerRowDxfId="58" dataDxfId="57" tableBorderDxfId="56">
  <autoFilter ref="A4:D12" xr:uid="{2A6FFF7A-C2A8-4229-AD8A-85BF792BC551}"/>
  <tableColumns count="4">
    <tableColumn id="1" xr3:uid="{A7FACD00-2B31-4019-A56E-65C773E3AA49}" name="O QUE FAZER" dataDxfId="55"/>
    <tableColumn id="2" xr3:uid="{9BDA6AAE-D8A7-451F-BDDB-C505248F0ED2}" name="PRAZOS DE ENTREGA" dataDxfId="54"/>
    <tableColumn id="3" xr3:uid="{687F7861-FC98-4254-AEF3-B5108163FD30}" name="RESPONSAVEL" dataDxfId="53"/>
    <tableColumn id="4" xr3:uid="{4CE5089F-14AC-4902-9804-474D2482620F}" name="SITUAÇÃO" dataDxfId="5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261E1-B78E-4980-89B4-ECD8BA87118E}" name="Tabela25" displayName="Tabela25" ref="A21:C27" totalsRowShown="0" headerRowDxfId="51" dataDxfId="50" tableBorderDxfId="49">
  <autoFilter ref="A21:C27" xr:uid="{0DE2F4A7-28E2-496F-A24F-1236B78FA213}"/>
  <tableColumns count="3">
    <tableColumn id="1" xr3:uid="{BEAC01C6-9DF6-4F3E-AE22-4F43300E8D20}" name="NOME" dataDxfId="48"/>
    <tableColumn id="2" xr3:uid="{22B38C5A-614F-40A6-9C22-AF72FFB3E3B6}" name="PARTICIPAÇÃO" dataDxfId="47"/>
    <tableColumn id="3" xr3:uid="{571C9057-2775-4114-AC19-407CD64A10AE}" name="JUSTIFICATIVA" dataDxfId="4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24B965-B4D0-472F-8B6D-931251406FD0}" name="Tabela146" displayName="Tabela146" ref="A4:D11" totalsRowShown="0" headerRowDxfId="45" dataDxfId="44" tableBorderDxfId="43">
  <autoFilter ref="A4:D11" xr:uid="{2A6FFF7A-C2A8-4229-AD8A-85BF792BC551}"/>
  <tableColumns count="4">
    <tableColumn id="1" xr3:uid="{4DB758E7-A5B8-4A9F-BCA4-563D8A6C3B6B}" name="O QUE FAZER" dataDxfId="42"/>
    <tableColumn id="2" xr3:uid="{7EF6621B-1CC5-4635-882A-1B8E78882552}" name="PRAZOS DE ENTREGA" dataDxfId="41"/>
    <tableColumn id="3" xr3:uid="{9F41E9D9-BCC0-44A3-9CEA-7746D12A0832}" name="RESPONSAVEL" dataDxfId="40"/>
    <tableColumn id="4" xr3:uid="{C11A8EA2-A0AA-4B12-9B04-E8A9ADB179F1}" name="SITUAÇÃO" dataDxfId="39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551E1E-5CD7-4F6A-843E-1CBF547215BB}" name="Tabela257" displayName="Tabela257" ref="A20:C26" totalsRowShown="0" headerRowDxfId="38" dataDxfId="37" tableBorderDxfId="36">
  <autoFilter ref="A20:C26" xr:uid="{0DE2F4A7-28E2-496F-A24F-1236B78FA213}"/>
  <tableColumns count="3">
    <tableColumn id="1" xr3:uid="{8E8C9FBB-2737-4F1B-8662-DC7B8E05FE39}" name="NOME" dataDxfId="35"/>
    <tableColumn id="2" xr3:uid="{5E83EC73-7E41-45E0-AF4D-68FC709F651A}" name="PARTICIPAÇÃO" dataDxfId="34"/>
    <tableColumn id="3" xr3:uid="{87E32803-B844-4BA6-BF0A-17270B237D48}" name="JUSTIFICATIVA" dataDxfId="33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73F3F9-B8D9-4E9E-BA21-0F7855C23630}" name="Tabela1468" displayName="Tabela1468" ref="A4:D11" totalsRowShown="0" headerRowDxfId="12" dataDxfId="11" tableBorderDxfId="10">
  <autoFilter ref="A4:D11" xr:uid="{2A6FFF7A-C2A8-4229-AD8A-85BF792BC551}"/>
  <tableColumns count="4">
    <tableColumn id="1" xr3:uid="{11646B81-A121-4FA2-893E-362D3A1A52F0}" name="O QUE FAZER" dataDxfId="9"/>
    <tableColumn id="2" xr3:uid="{4833C381-32BB-4B40-AD0C-A01805D370D5}" name="PRAZOS DE ENTREGA" dataDxfId="8"/>
    <tableColumn id="3" xr3:uid="{B9FED99E-7EE5-453D-998F-758D676F139A}" name="RESPONSAVEL" dataDxfId="7"/>
    <tableColumn id="4" xr3:uid="{C9B39C91-0344-4E7A-847B-74EBED4B2F53}" name="SITUAÇÃO" dataDxfId="6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9D5C14-8487-4611-B27F-7F4ABC950782}" name="Tabela2579" displayName="Tabela2579" ref="A20:C26" totalsRowShown="0" headerRowDxfId="5" dataDxfId="4" tableBorderDxfId="3">
  <autoFilter ref="A20:C26" xr:uid="{0DE2F4A7-28E2-496F-A24F-1236B78FA213}"/>
  <tableColumns count="3">
    <tableColumn id="1" xr3:uid="{66272961-D89D-4DD2-807F-D10CF138519D}" name="NOME" dataDxfId="2"/>
    <tableColumn id="2" xr3:uid="{9700B9DF-18DC-4FF9-B87F-CA8E809DFE18}" name="PARTICIPAÇÃO" dataDxfId="1"/>
    <tableColumn id="3" xr3:uid="{336A4CF9-2C48-4740-BBCF-05EBC653EB59}" name="JUSTIFICATIV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27"/>
  <sheetViews>
    <sheetView showGridLines="0" topLeftCell="A10" zoomScale="70" zoomScaleNormal="70" workbookViewId="0">
      <selection activeCell="F20" sqref="F20"/>
    </sheetView>
  </sheetViews>
  <sheetFormatPr defaultColWidth="8.90625" defaultRowHeight="15.5" x14ac:dyDescent="0.35"/>
  <cols>
    <col min="1" max="1" width="34.54296875" style="1" customWidth="1"/>
    <col min="2" max="2" width="31.1796875" style="1" customWidth="1"/>
    <col min="3" max="3" width="30.5429687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14" t="s">
        <v>24</v>
      </c>
      <c r="B1" s="15"/>
      <c r="C1" s="15"/>
      <c r="D1" s="16"/>
    </row>
    <row r="2" spans="1:9" ht="6" customHeight="1" thickBot="1" x14ac:dyDescent="0.4"/>
    <row r="3" spans="1:9" ht="24" customHeight="1" thickBot="1" x14ac:dyDescent="0.4">
      <c r="A3" s="14" t="s">
        <v>2</v>
      </c>
      <c r="B3" s="15"/>
      <c r="C3" s="15"/>
      <c r="D3" s="1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27</v>
      </c>
      <c r="B5" s="6">
        <v>45556</v>
      </c>
      <c r="C5" s="5" t="s">
        <v>8</v>
      </c>
      <c r="D5" s="5" t="s">
        <v>16</v>
      </c>
      <c r="F5"/>
      <c r="G5"/>
      <c r="H5"/>
      <c r="I5"/>
    </row>
    <row r="6" spans="1:9" ht="17.399999999999999" customHeight="1" x14ac:dyDescent="0.35">
      <c r="A6" s="5" t="s">
        <v>28</v>
      </c>
      <c r="B6" s="6">
        <v>45555</v>
      </c>
      <c r="C6" s="5" t="s">
        <v>9</v>
      </c>
      <c r="D6" s="5" t="s">
        <v>16</v>
      </c>
    </row>
    <row r="7" spans="1:9" ht="17.399999999999999" customHeight="1" x14ac:dyDescent="0.35">
      <c r="A7" s="5" t="s">
        <v>29</v>
      </c>
      <c r="B7" s="6">
        <v>45554</v>
      </c>
      <c r="C7" s="5" t="s">
        <v>13</v>
      </c>
      <c r="D7" s="5" t="s">
        <v>16</v>
      </c>
    </row>
    <row r="8" spans="1:9" ht="17.399999999999999" customHeight="1" x14ac:dyDescent="0.35">
      <c r="A8" s="5" t="s">
        <v>30</v>
      </c>
      <c r="B8" s="6">
        <v>45559</v>
      </c>
      <c r="C8" s="5" t="s">
        <v>10</v>
      </c>
      <c r="D8" s="5" t="s">
        <v>16</v>
      </c>
    </row>
    <row r="9" spans="1:9" ht="17.399999999999999" customHeight="1" x14ac:dyDescent="0.35">
      <c r="A9" s="5" t="s">
        <v>31</v>
      </c>
      <c r="B9" s="6">
        <v>45555</v>
      </c>
      <c r="C9" s="5" t="s">
        <v>13</v>
      </c>
      <c r="D9" s="5" t="s">
        <v>16</v>
      </c>
    </row>
    <row r="10" spans="1:9" ht="17.399999999999999" customHeight="1" x14ac:dyDescent="0.35">
      <c r="A10" s="5" t="s">
        <v>32</v>
      </c>
      <c r="B10" s="6">
        <v>45559</v>
      </c>
      <c r="C10" s="5" t="s">
        <v>12</v>
      </c>
      <c r="D10" s="5" t="s">
        <v>16</v>
      </c>
    </row>
    <row r="11" spans="1:9" ht="17.399999999999999" customHeight="1" x14ac:dyDescent="0.35">
      <c r="A11" s="5" t="s">
        <v>33</v>
      </c>
      <c r="B11" s="6">
        <v>45555</v>
      </c>
      <c r="C11" s="5" t="s">
        <v>11</v>
      </c>
      <c r="D11" s="5" t="s">
        <v>16</v>
      </c>
    </row>
    <row r="12" spans="1:9" ht="17.399999999999999" customHeight="1" x14ac:dyDescent="0.35">
      <c r="A12" s="5"/>
      <c r="B12" s="6"/>
      <c r="C12" s="5"/>
      <c r="D12" s="5"/>
    </row>
    <row r="13" spans="1:9" ht="6" customHeight="1" thickBot="1" x14ac:dyDescent="0.4"/>
    <row r="14" spans="1:9" ht="24" customHeight="1" thickBot="1" x14ac:dyDescent="0.4">
      <c r="A14" s="14" t="s">
        <v>34</v>
      </c>
      <c r="B14" s="15"/>
      <c r="C14" s="15"/>
      <c r="D14" s="16"/>
    </row>
    <row r="15" spans="1:9" ht="16.75" customHeight="1" x14ac:dyDescent="0.35">
      <c r="A15" s="20" t="s">
        <v>35</v>
      </c>
      <c r="B15" s="21"/>
      <c r="C15" s="21"/>
      <c r="D15" s="22"/>
    </row>
    <row r="16" spans="1:9" ht="16.75" customHeight="1" x14ac:dyDescent="0.35">
      <c r="A16" s="23"/>
      <c r="B16" s="24"/>
      <c r="C16" s="24"/>
      <c r="D16" s="25"/>
    </row>
    <row r="17" spans="1:4" ht="16.75" customHeight="1" x14ac:dyDescent="0.35">
      <c r="A17" s="23"/>
      <c r="B17" s="24"/>
      <c r="C17" s="24"/>
      <c r="D17" s="25"/>
    </row>
    <row r="18" spans="1:4" ht="16.75" customHeight="1" thickBot="1" x14ac:dyDescent="0.4">
      <c r="A18" s="26"/>
      <c r="B18" s="27"/>
      <c r="C18" s="27"/>
      <c r="D18" s="28"/>
    </row>
    <row r="19" spans="1:4" ht="6" customHeight="1" thickBot="1" x14ac:dyDescent="0.4"/>
    <row r="20" spans="1:4" ht="24" customHeight="1" thickBot="1" x14ac:dyDescent="0.4">
      <c r="A20" s="17" t="s">
        <v>19</v>
      </c>
      <c r="B20" s="18"/>
      <c r="C20" s="19"/>
      <c r="D20" s="12" t="s">
        <v>20</v>
      </c>
    </row>
    <row r="21" spans="1:4" ht="24" customHeight="1" thickBot="1" x14ac:dyDescent="0.4">
      <c r="A21" s="10" t="s">
        <v>0</v>
      </c>
      <c r="B21" s="11" t="s">
        <v>1</v>
      </c>
      <c r="C21" s="10" t="s">
        <v>7</v>
      </c>
      <c r="D21" s="4">
        <v>45554</v>
      </c>
    </row>
    <row r="22" spans="1:4" ht="17.399999999999999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4" ht="17.399999999999999" customHeight="1" thickBot="1" x14ac:dyDescent="0.4">
      <c r="A23" s="2" t="s">
        <v>9</v>
      </c>
      <c r="B23" s="5" t="s">
        <v>14</v>
      </c>
      <c r="C23" s="5"/>
      <c r="D23" s="7">
        <v>0.68819444444444444</v>
      </c>
    </row>
    <row r="24" spans="1:4" ht="17.399999999999999" customHeight="1" thickBot="1" x14ac:dyDescent="0.4">
      <c r="A24" s="2" t="s">
        <v>10</v>
      </c>
      <c r="B24" s="5" t="s">
        <v>15</v>
      </c>
      <c r="C24" s="5"/>
      <c r="D24" s="12" t="s">
        <v>22</v>
      </c>
    </row>
    <row r="25" spans="1:4" ht="17.399999999999999" customHeight="1" thickBot="1" x14ac:dyDescent="0.4">
      <c r="A25" s="2" t="s">
        <v>11</v>
      </c>
      <c r="B25" s="5" t="s">
        <v>15</v>
      </c>
      <c r="C25" s="5"/>
      <c r="D25" s="8">
        <v>0.69930555555555551</v>
      </c>
    </row>
    <row r="26" spans="1:4" ht="17.399999999999999" customHeight="1" thickBot="1" x14ac:dyDescent="0.4">
      <c r="A26" s="2" t="s">
        <v>12</v>
      </c>
      <c r="B26" s="5" t="s">
        <v>14</v>
      </c>
      <c r="C26" s="5"/>
      <c r="D26" s="12" t="s">
        <v>23</v>
      </c>
    </row>
    <row r="27" spans="1:4" ht="17.399999999999999" customHeight="1" thickBot="1" x14ac:dyDescent="0.4">
      <c r="A27" s="2" t="s">
        <v>13</v>
      </c>
      <c r="B27" s="5" t="s">
        <v>14</v>
      </c>
      <c r="C27" s="5"/>
      <c r="D27" s="3">
        <f>IF(D25="","",D25-D23)</f>
        <v>1.1111111111111072E-2</v>
      </c>
    </row>
  </sheetData>
  <sheetProtection selectLockedCells="1"/>
  <sortState xmlns:xlrd2="http://schemas.microsoft.com/office/spreadsheetml/2017/richdata2" ref="A22:C27">
    <sortCondition ref="A21:A27"/>
  </sortState>
  <mergeCells count="5">
    <mergeCell ref="A3:D3"/>
    <mergeCell ref="A20:C20"/>
    <mergeCell ref="A14:D14"/>
    <mergeCell ref="A15:D18"/>
    <mergeCell ref="A1:D1"/>
  </mergeCells>
  <conditionalFormatting sqref="B22:B27">
    <cfRule type="cellIs" dxfId="32" priority="4" operator="equal">
      <formula>"AUSENTE"</formula>
    </cfRule>
    <cfRule type="cellIs" dxfId="31" priority="5" operator="equal">
      <formula>"PRESENTE"</formula>
    </cfRule>
  </conditionalFormatting>
  <conditionalFormatting sqref="D5:D11">
    <cfRule type="cellIs" dxfId="30" priority="1" operator="equal">
      <formula>"Finalizada"</formula>
    </cfRule>
    <cfRule type="cellIs" dxfId="29" priority="2" operator="equal">
      <formula>"Em Andamento"</formula>
    </cfRule>
    <cfRule type="cellIs" dxfId="28" priority="3" operator="equal">
      <formula>"Pendente"</formula>
    </cfRule>
  </conditionalFormatting>
  <dataValidations count="1">
    <dataValidation type="list" allowBlank="1" showInputMessage="1" showErrorMessage="1" sqref="C5:C12" xr:uid="{3324AE11-71AC-4AA1-B23A-F31A79FB27A6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5941-C936-4D38-8548-7C031F1187E9}">
  <dimension ref="A1:I27"/>
  <sheetViews>
    <sheetView showGridLines="0" topLeftCell="A2" zoomScale="85" zoomScaleNormal="85" workbookViewId="0">
      <selection activeCell="E16" activeCellId="1" sqref="E27 E16"/>
    </sheetView>
  </sheetViews>
  <sheetFormatPr defaultColWidth="8.90625" defaultRowHeight="15.5" x14ac:dyDescent="0.35"/>
  <cols>
    <col min="1" max="1" width="34.54296875" style="1" customWidth="1"/>
    <col min="2" max="2" width="31.1796875" style="1" customWidth="1"/>
    <col min="3" max="3" width="30.5429687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14" t="s">
        <v>24</v>
      </c>
      <c r="B1" s="15"/>
      <c r="C1" s="15"/>
      <c r="D1" s="16"/>
    </row>
    <row r="2" spans="1:9" ht="6" customHeight="1" thickBot="1" x14ac:dyDescent="0.4"/>
    <row r="3" spans="1:9" ht="24" customHeight="1" thickBot="1" x14ac:dyDescent="0.4">
      <c r="A3" s="14" t="s">
        <v>2</v>
      </c>
      <c r="B3" s="15"/>
      <c r="C3" s="15"/>
      <c r="D3" s="1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27</v>
      </c>
      <c r="B5" s="6">
        <v>45556</v>
      </c>
      <c r="C5" s="5" t="s">
        <v>8</v>
      </c>
      <c r="D5" s="5" t="s">
        <v>18</v>
      </c>
      <c r="F5"/>
      <c r="G5"/>
      <c r="H5"/>
      <c r="I5"/>
    </row>
    <row r="6" spans="1:9" ht="17.399999999999999" customHeight="1" x14ac:dyDescent="0.35">
      <c r="A6" s="5" t="s">
        <v>28</v>
      </c>
      <c r="B6" s="6">
        <v>45556</v>
      </c>
      <c r="C6" s="5" t="s">
        <v>9</v>
      </c>
      <c r="D6" s="5" t="s">
        <v>16</v>
      </c>
    </row>
    <row r="7" spans="1:9" ht="17.399999999999999" customHeight="1" x14ac:dyDescent="0.35">
      <c r="A7" s="5" t="s">
        <v>29</v>
      </c>
      <c r="B7" s="6">
        <v>45555</v>
      </c>
      <c r="C7" s="5" t="s">
        <v>13</v>
      </c>
      <c r="D7" s="5" t="s">
        <v>18</v>
      </c>
    </row>
    <row r="8" spans="1:9" ht="17.399999999999999" customHeight="1" x14ac:dyDescent="0.35">
      <c r="A8" s="5" t="s">
        <v>30</v>
      </c>
      <c r="B8" s="6">
        <v>45559</v>
      </c>
      <c r="C8" s="5" t="s">
        <v>10</v>
      </c>
      <c r="D8" s="5" t="s">
        <v>16</v>
      </c>
    </row>
    <row r="9" spans="1:9" ht="17.399999999999999" customHeight="1" x14ac:dyDescent="0.35">
      <c r="A9" s="5" t="s">
        <v>31</v>
      </c>
      <c r="B9" s="6">
        <v>45556</v>
      </c>
      <c r="C9" s="5" t="s">
        <v>13</v>
      </c>
      <c r="D9" s="5" t="s">
        <v>16</v>
      </c>
    </row>
    <row r="10" spans="1:9" ht="17.399999999999999" customHeight="1" x14ac:dyDescent="0.35">
      <c r="A10" s="5" t="s">
        <v>32</v>
      </c>
      <c r="B10" s="6">
        <v>45559</v>
      </c>
      <c r="C10" s="5" t="s">
        <v>12</v>
      </c>
      <c r="D10" s="5" t="s">
        <v>16</v>
      </c>
    </row>
    <row r="11" spans="1:9" ht="17.399999999999999" customHeight="1" x14ac:dyDescent="0.35">
      <c r="A11" s="5" t="s">
        <v>33</v>
      </c>
      <c r="B11" s="6">
        <v>45555</v>
      </c>
      <c r="C11" s="5" t="s">
        <v>11</v>
      </c>
      <c r="D11" s="5" t="s">
        <v>16</v>
      </c>
    </row>
    <row r="12" spans="1:9" ht="17.399999999999999" customHeight="1" x14ac:dyDescent="0.35">
      <c r="A12" s="5"/>
      <c r="B12" s="6"/>
      <c r="C12" s="5"/>
      <c r="D12" s="5"/>
    </row>
    <row r="13" spans="1:9" ht="6" customHeight="1" thickBot="1" x14ac:dyDescent="0.4"/>
    <row r="14" spans="1:9" ht="24" customHeight="1" thickBot="1" x14ac:dyDescent="0.4">
      <c r="A14" s="14" t="s">
        <v>34</v>
      </c>
      <c r="B14" s="15"/>
      <c r="C14" s="15"/>
      <c r="D14" s="16"/>
    </row>
    <row r="15" spans="1:9" ht="16.75" customHeight="1" x14ac:dyDescent="0.35">
      <c r="A15" s="20" t="s">
        <v>36</v>
      </c>
      <c r="B15" s="21"/>
      <c r="C15" s="21"/>
      <c r="D15" s="22"/>
    </row>
    <row r="16" spans="1:9" ht="16.75" customHeight="1" x14ac:dyDescent="0.35">
      <c r="A16" s="23"/>
      <c r="B16" s="24"/>
      <c r="C16" s="24"/>
      <c r="D16" s="25"/>
    </row>
    <row r="17" spans="1:5" ht="16.75" customHeight="1" x14ac:dyDescent="0.35">
      <c r="A17" s="23"/>
      <c r="B17" s="24"/>
      <c r="C17" s="24"/>
      <c r="D17" s="25"/>
    </row>
    <row r="18" spans="1:5" ht="16.75" customHeight="1" thickBot="1" x14ac:dyDescent="0.4">
      <c r="A18" s="26"/>
      <c r="B18" s="27"/>
      <c r="C18" s="27"/>
      <c r="D18" s="28"/>
    </row>
    <row r="19" spans="1:5" ht="6" customHeight="1" thickBot="1" x14ac:dyDescent="0.4"/>
    <row r="20" spans="1:5" ht="24" customHeight="1" thickBot="1" x14ac:dyDescent="0.4">
      <c r="A20" s="17" t="s">
        <v>19</v>
      </c>
      <c r="B20" s="18"/>
      <c r="C20" s="19"/>
      <c r="D20" s="12" t="s">
        <v>20</v>
      </c>
    </row>
    <row r="21" spans="1:5" ht="24" customHeight="1" thickBot="1" x14ac:dyDescent="0.4">
      <c r="A21" s="10" t="s">
        <v>0</v>
      </c>
      <c r="B21" s="11" t="s">
        <v>1</v>
      </c>
      <c r="C21" s="10" t="s">
        <v>7</v>
      </c>
      <c r="D21" s="4">
        <v>45554</v>
      </c>
    </row>
    <row r="22" spans="1:5" ht="17.399999999999999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5" ht="17.399999999999999" customHeight="1" thickBot="1" x14ac:dyDescent="0.4">
      <c r="A23" s="2" t="s">
        <v>9</v>
      </c>
      <c r="B23" s="5" t="s">
        <v>14</v>
      </c>
      <c r="C23" s="5"/>
      <c r="D23" s="7">
        <v>0.69444444444444442</v>
      </c>
    </row>
    <row r="24" spans="1:5" ht="17.399999999999999" customHeight="1" thickBot="1" x14ac:dyDescent="0.4">
      <c r="A24" s="2" t="s">
        <v>10</v>
      </c>
      <c r="B24" s="5" t="s">
        <v>14</v>
      </c>
      <c r="C24" s="5"/>
      <c r="D24" s="12" t="s">
        <v>22</v>
      </c>
    </row>
    <row r="25" spans="1:5" ht="17.399999999999999" customHeight="1" thickBot="1" x14ac:dyDescent="0.4">
      <c r="A25" s="2" t="s">
        <v>11</v>
      </c>
      <c r="B25" s="5" t="s">
        <v>14</v>
      </c>
      <c r="C25" s="5"/>
      <c r="D25" s="8">
        <v>0.70694444444444449</v>
      </c>
    </row>
    <row r="26" spans="1:5" ht="17.399999999999999" customHeight="1" thickBot="1" x14ac:dyDescent="0.4">
      <c r="A26" s="2" t="s">
        <v>12</v>
      </c>
      <c r="B26" s="5" t="s">
        <v>14</v>
      </c>
      <c r="C26" s="5"/>
      <c r="D26" s="12" t="s">
        <v>23</v>
      </c>
    </row>
    <row r="27" spans="1:5" ht="17.399999999999999" customHeight="1" thickBot="1" x14ac:dyDescent="0.4">
      <c r="A27" s="2" t="s">
        <v>13</v>
      </c>
      <c r="B27" s="5" t="s">
        <v>14</v>
      </c>
      <c r="C27" s="5"/>
      <c r="D27" s="3">
        <f>IF(D25="","",D25-D23)</f>
        <v>1.2500000000000067E-2</v>
      </c>
      <c r="E27" s="13"/>
    </row>
  </sheetData>
  <sheetProtection selectLockedCells="1"/>
  <mergeCells count="5">
    <mergeCell ref="A1:D1"/>
    <mergeCell ref="A3:D3"/>
    <mergeCell ref="A14:D14"/>
    <mergeCell ref="A15:D18"/>
    <mergeCell ref="A20:C20"/>
  </mergeCells>
  <conditionalFormatting sqref="B22:B27">
    <cfRule type="cellIs" dxfId="27" priority="4" operator="equal">
      <formula>"AUSENTE"</formula>
    </cfRule>
    <cfRule type="cellIs" dxfId="26" priority="5" operator="equal">
      <formula>"PRESENTE"</formula>
    </cfRule>
  </conditionalFormatting>
  <conditionalFormatting sqref="D5:D11">
    <cfRule type="cellIs" dxfId="25" priority="1" operator="equal">
      <formula>"Finalizada"</formula>
    </cfRule>
    <cfRule type="cellIs" dxfId="24" priority="2" operator="equal">
      <formula>"Em Andamento"</formula>
    </cfRule>
    <cfRule type="cellIs" dxfId="23" priority="3" operator="equal">
      <formula>"Pendente"</formula>
    </cfRule>
  </conditionalFormatting>
  <dataValidations count="1">
    <dataValidation type="list" allowBlank="1" showInputMessage="1" showErrorMessage="1" sqref="C5:C12" xr:uid="{4933C375-9CDA-4921-82AE-A6D6C8AF0B87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40297E-67A6-421F-BE06-14E6D09A2D0D}">
          <x14:formula1>
            <xm:f>'BANCO DE DADOS'!$B$1:$B$3</xm:f>
          </x14:formula1>
          <xm:sqref>D5:D12</xm:sqref>
        </x14:dataValidation>
        <x14:dataValidation type="list" allowBlank="1" showInputMessage="1" showErrorMessage="1" xr:uid="{78DE38BE-4136-4708-9753-B3FC086AB674}">
          <x14:formula1>
            <xm:f>'BANCO DE DADOS'!$A$1:$A$2</xm:f>
          </x14:formula1>
          <xm:sqref>B22:B27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EB27-A829-4B68-B2D9-5D90AA774C8D}">
  <dimension ref="A1:I26"/>
  <sheetViews>
    <sheetView showGridLines="0" zoomScale="66" zoomScaleNormal="46" workbookViewId="0">
      <selection activeCell="A14" sqref="A14:D17"/>
    </sheetView>
  </sheetViews>
  <sheetFormatPr defaultColWidth="8.90625" defaultRowHeight="15.5" x14ac:dyDescent="0.35"/>
  <cols>
    <col min="1" max="1" width="34.54296875" style="1" customWidth="1"/>
    <col min="2" max="2" width="31.1796875" style="1" customWidth="1"/>
    <col min="3" max="3" width="30.5429687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14" t="s">
        <v>24</v>
      </c>
      <c r="B1" s="15"/>
      <c r="C1" s="15"/>
      <c r="D1" s="16"/>
    </row>
    <row r="2" spans="1:9" ht="6" customHeight="1" thickBot="1" x14ac:dyDescent="0.4"/>
    <row r="3" spans="1:9" ht="24" customHeight="1" thickBot="1" x14ac:dyDescent="0.4">
      <c r="A3" s="14" t="s">
        <v>2</v>
      </c>
      <c r="B3" s="15"/>
      <c r="C3" s="15"/>
      <c r="D3" s="1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28</v>
      </c>
      <c r="B5" s="6">
        <v>45556</v>
      </c>
      <c r="C5" s="5" t="s">
        <v>9</v>
      </c>
      <c r="D5" s="5" t="s">
        <v>16</v>
      </c>
    </row>
    <row r="6" spans="1:9" ht="17.399999999999999" customHeight="1" x14ac:dyDescent="0.35">
      <c r="A6" s="5" t="s">
        <v>30</v>
      </c>
      <c r="B6" s="6">
        <v>45559</v>
      </c>
      <c r="C6" s="5" t="s">
        <v>10</v>
      </c>
      <c r="D6" s="5" t="s">
        <v>16</v>
      </c>
    </row>
    <row r="7" spans="1:9" ht="17.399999999999999" customHeight="1" x14ac:dyDescent="0.35">
      <c r="A7" s="5" t="s">
        <v>31</v>
      </c>
      <c r="B7" s="6">
        <v>45556</v>
      </c>
      <c r="C7" s="5" t="s">
        <v>13</v>
      </c>
      <c r="D7" s="5" t="s">
        <v>17</v>
      </c>
    </row>
    <row r="8" spans="1:9" ht="17.399999999999999" customHeight="1" x14ac:dyDescent="0.35">
      <c r="A8" s="5" t="s">
        <v>32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5">
      <c r="A9" s="5" t="s">
        <v>33</v>
      </c>
      <c r="B9" s="6">
        <v>45555</v>
      </c>
      <c r="C9" s="5" t="s">
        <v>11</v>
      </c>
      <c r="D9" s="5" t="s">
        <v>16</v>
      </c>
    </row>
    <row r="10" spans="1:9" ht="17.399999999999999" customHeight="1" x14ac:dyDescent="0.35">
      <c r="A10" s="5" t="s">
        <v>37</v>
      </c>
      <c r="B10" s="6">
        <v>45558</v>
      </c>
      <c r="C10" s="5" t="s">
        <v>8</v>
      </c>
      <c r="D10" s="5" t="s">
        <v>17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14" t="s">
        <v>34</v>
      </c>
      <c r="B13" s="15"/>
      <c r="C13" s="15"/>
      <c r="D13" s="16"/>
    </row>
    <row r="14" spans="1:9" ht="16.75" customHeight="1" x14ac:dyDescent="0.35">
      <c r="A14" s="20" t="s">
        <v>38</v>
      </c>
      <c r="B14" s="21"/>
      <c r="C14" s="21"/>
      <c r="D14" s="22"/>
    </row>
    <row r="15" spans="1:9" ht="16.75" customHeight="1" x14ac:dyDescent="0.35">
      <c r="A15" s="23"/>
      <c r="B15" s="24"/>
      <c r="C15" s="24"/>
      <c r="D15" s="25"/>
    </row>
    <row r="16" spans="1:9" ht="16.75" customHeight="1" x14ac:dyDescent="0.35">
      <c r="A16" s="23"/>
      <c r="B16" s="24"/>
      <c r="C16" s="24"/>
      <c r="D16" s="25"/>
    </row>
    <row r="17" spans="1:5" ht="16.75" customHeight="1" thickBot="1" x14ac:dyDescent="0.4">
      <c r="A17" s="26"/>
      <c r="B17" s="27"/>
      <c r="C17" s="27"/>
      <c r="D17" s="28"/>
    </row>
    <row r="18" spans="1:5" ht="6" customHeight="1" thickBot="1" x14ac:dyDescent="0.4"/>
    <row r="19" spans="1:5" ht="24" customHeight="1" thickBot="1" x14ac:dyDescent="0.4">
      <c r="A19" s="17" t="s">
        <v>19</v>
      </c>
      <c r="B19" s="18"/>
      <c r="C19" s="1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45556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0.41875000000000001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0.42499999999999999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14</v>
      </c>
      <c r="C26" s="5"/>
      <c r="D26" s="3">
        <f>IF(D24="","",D24-D22)</f>
        <v>6.2499999999999778E-3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22" priority="4" operator="equal">
      <formula>"AUSENTE"</formula>
    </cfRule>
    <cfRule type="cellIs" dxfId="21" priority="5" operator="equal">
      <formula>"PRESENTE"</formula>
    </cfRule>
  </conditionalFormatting>
  <conditionalFormatting sqref="D5:D10">
    <cfRule type="cellIs" dxfId="20" priority="1" operator="equal">
      <formula>"Finalizada"</formula>
    </cfRule>
    <cfRule type="cellIs" dxfId="19" priority="2" operator="equal">
      <formula>"Em Andamento"</formula>
    </cfRule>
    <cfRule type="cellIs" dxfId="18" priority="3" operator="equal">
      <formula>"Pendente"</formula>
    </cfRule>
  </conditionalFormatting>
  <dataValidations count="1">
    <dataValidation type="list" allowBlank="1" showInputMessage="1" showErrorMessage="1" sqref="C5:C11" xr:uid="{CF602ED2-C5AB-4338-A760-E49F25957E9B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5204DC-DCAA-4657-89BE-3A3637AA945B}">
          <x14:formula1>
            <xm:f>'BANCO DE DADOS'!$A$1:$A$2</xm:f>
          </x14:formula1>
          <xm:sqref>B21:B26</xm:sqref>
        </x14:dataValidation>
        <x14:dataValidation type="list" allowBlank="1" showInputMessage="1" showErrorMessage="1" xr:uid="{514D41D0-19FB-4FBD-8072-BB9890C483E1}">
          <x14:formula1>
            <xm:f>'BANCO DE DADOS'!$B$1:$B$3</xm:f>
          </x14:formula1>
          <xm:sqref>D5:D11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DE50-A72F-4C17-8A91-E281A42AFC5E}">
  <dimension ref="A1:I26"/>
  <sheetViews>
    <sheetView showGridLines="0" tabSelected="1" topLeftCell="A4" zoomScale="66" zoomScaleNormal="46" workbookViewId="0">
      <selection activeCell="D25" sqref="D25"/>
    </sheetView>
  </sheetViews>
  <sheetFormatPr defaultColWidth="8.90625" defaultRowHeight="15.5" x14ac:dyDescent="0.35"/>
  <cols>
    <col min="1" max="1" width="34.54296875" style="1" customWidth="1"/>
    <col min="2" max="2" width="31.1796875" style="1" customWidth="1"/>
    <col min="3" max="3" width="30.5429687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14" t="s">
        <v>24</v>
      </c>
      <c r="B1" s="15"/>
      <c r="C1" s="15"/>
      <c r="D1" s="16"/>
    </row>
    <row r="2" spans="1:9" ht="6" customHeight="1" thickBot="1" x14ac:dyDescent="0.4"/>
    <row r="3" spans="1:9" ht="24" customHeight="1" thickBot="1" x14ac:dyDescent="0.4">
      <c r="A3" s="14" t="s">
        <v>2</v>
      </c>
      <c r="B3" s="15"/>
      <c r="C3" s="15"/>
      <c r="D3" s="1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28</v>
      </c>
      <c r="B5" s="6">
        <v>45556</v>
      </c>
      <c r="C5" s="5" t="s">
        <v>9</v>
      </c>
      <c r="D5" s="5" t="s">
        <v>16</v>
      </c>
    </row>
    <row r="6" spans="1:9" ht="17.399999999999999" customHeight="1" x14ac:dyDescent="0.35">
      <c r="A6" s="5" t="s">
        <v>30</v>
      </c>
      <c r="B6" s="6">
        <v>45559</v>
      </c>
      <c r="C6" s="5" t="s">
        <v>10</v>
      </c>
      <c r="D6" s="5" t="s">
        <v>16</v>
      </c>
    </row>
    <row r="7" spans="1:9" ht="17.399999999999999" customHeight="1" x14ac:dyDescent="0.35">
      <c r="A7" s="5" t="s">
        <v>31</v>
      </c>
      <c r="B7" s="6">
        <v>45556</v>
      </c>
      <c r="C7" s="5" t="s">
        <v>13</v>
      </c>
      <c r="D7" s="5" t="s">
        <v>17</v>
      </c>
    </row>
    <row r="8" spans="1:9" ht="17.399999999999999" customHeight="1" x14ac:dyDescent="0.35">
      <c r="A8" s="5" t="s">
        <v>32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5">
      <c r="A9" s="5" t="s">
        <v>33</v>
      </c>
      <c r="B9" s="6">
        <v>45555</v>
      </c>
      <c r="C9" s="5" t="s">
        <v>11</v>
      </c>
      <c r="D9" s="5" t="s">
        <v>16</v>
      </c>
    </row>
    <row r="10" spans="1:9" ht="17.399999999999999" customHeight="1" x14ac:dyDescent="0.35">
      <c r="A10" s="5" t="s">
        <v>37</v>
      </c>
      <c r="B10" s="6">
        <v>45558</v>
      </c>
      <c r="C10" s="5" t="s">
        <v>8</v>
      </c>
      <c r="D10" s="5" t="s">
        <v>17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14" t="s">
        <v>34</v>
      </c>
      <c r="B13" s="15"/>
      <c r="C13" s="15"/>
      <c r="D13" s="16"/>
    </row>
    <row r="14" spans="1:9" ht="16.75" customHeight="1" x14ac:dyDescent="0.35">
      <c r="A14" s="20" t="s">
        <v>39</v>
      </c>
      <c r="B14" s="21"/>
      <c r="C14" s="21"/>
      <c r="D14" s="22"/>
    </row>
    <row r="15" spans="1:9" ht="16.75" customHeight="1" x14ac:dyDescent="0.35">
      <c r="A15" s="23"/>
      <c r="B15" s="24"/>
      <c r="C15" s="24"/>
      <c r="D15" s="25"/>
    </row>
    <row r="16" spans="1:9" ht="16.75" customHeight="1" x14ac:dyDescent="0.35">
      <c r="A16" s="23"/>
      <c r="B16" s="24"/>
      <c r="C16" s="24"/>
      <c r="D16" s="25"/>
    </row>
    <row r="17" spans="1:5" ht="16.75" customHeight="1" thickBot="1" x14ac:dyDescent="0.4">
      <c r="A17" s="26"/>
      <c r="B17" s="27"/>
      <c r="C17" s="27"/>
      <c r="D17" s="28"/>
    </row>
    <row r="18" spans="1:5" ht="6" customHeight="1" thickBot="1" x14ac:dyDescent="0.4"/>
    <row r="19" spans="1:5" ht="24" customHeight="1" thickBot="1" x14ac:dyDescent="0.4">
      <c r="A19" s="17" t="s">
        <v>19</v>
      </c>
      <c r="B19" s="18"/>
      <c r="C19" s="1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45558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0.6958333333333333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0.70138888888888884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14</v>
      </c>
      <c r="C26" s="5"/>
      <c r="D26" s="3">
        <f>IF(D24="","",D24-D22)</f>
        <v>5.5555555555555358E-3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0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C5:C11" xr:uid="{FAF4B15F-74B3-47F5-8B43-50363D8DED82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EAE7ED-D488-483E-8209-BAF021E091E9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D3856752-E5AE-441F-B371-26D903C39A26}">
          <x14:formula1>
            <xm:f>'BANCO DE DADOS'!$A$1:$A$2</xm:f>
          </x14:formula1>
          <xm:sqref>B21:B26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5" x14ac:dyDescent="0.35"/>
  <cols>
    <col min="4" max="4" width="18.1796875" bestFit="1" customWidth="1"/>
  </cols>
  <sheetData>
    <row r="1" spans="1:4" x14ac:dyDescent="0.35">
      <c r="A1" t="s">
        <v>14</v>
      </c>
      <c r="B1" t="s">
        <v>16</v>
      </c>
      <c r="D1" t="s">
        <v>25</v>
      </c>
    </row>
    <row r="2" spans="1:4" x14ac:dyDescent="0.35">
      <c r="A2" t="s">
        <v>15</v>
      </c>
      <c r="B2" t="s">
        <v>17</v>
      </c>
      <c r="D2" t="s">
        <v>26</v>
      </c>
    </row>
    <row r="3" spans="1:4" x14ac:dyDescent="0.3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Quinta</vt:lpstr>
      <vt:lpstr>Sexta</vt:lpstr>
      <vt:lpstr>Sábado</vt:lpstr>
      <vt:lpstr>Segunda</vt:lpstr>
      <vt:lpstr>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ELIANE AURORA GOMES</cp:lastModifiedBy>
  <dcterms:created xsi:type="dcterms:W3CDTF">2024-09-19T17:47:39Z</dcterms:created>
  <dcterms:modified xsi:type="dcterms:W3CDTF">2024-09-23T19:47:16Z</dcterms:modified>
</cp:coreProperties>
</file>