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ATAs_de_Reuniao\Sprint 2\Semana 0310\"/>
    </mc:Choice>
  </mc:AlternateContent>
  <xr:revisionPtr revIDLastSave="0" documentId="13_ncr:1_{2BD8E110-567F-46BF-8156-99AF290F6DD0}" xr6:coauthVersionLast="47" xr6:coauthVersionMax="47" xr10:uidLastSave="{00000000-0000-0000-0000-000000000000}"/>
  <bookViews>
    <workbookView xWindow="-108" yWindow="-108" windowWidth="23256" windowHeight="12456" firstSheet="1" activeTab="2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4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5" l="1"/>
  <c r="D29" i="14"/>
  <c r="D29" i="13"/>
  <c r="D29" i="12"/>
  <c r="D30" i="11"/>
  <c r="D27" i="1"/>
</calcChain>
</file>

<file path=xl/sharedStrings.xml><?xml version="1.0" encoding="utf-8"?>
<sst xmlns="http://schemas.openxmlformats.org/spreadsheetml/2006/main" count="427" uniqueCount="68">
  <si>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</si>
  <si>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</si>
  <si>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</si>
  <si>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</si>
  <si>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</si>
  <si>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</si>
  <si>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</si>
  <si>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</si>
  <si>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</si>
  <si>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</si>
  <si>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</si>
  <si>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</si>
  <si>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</si>
  <si>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</si>
  <si>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</si>
  <si>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</si>
  <si>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</si>
  <si>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</si>
  <si>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</si>
  <si>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</si>
  <si>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</si>
  <si>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</si>
  <si>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</si>
  <si>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</si>
  <si>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</si>
  <si>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</si>
  <si>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</si>
  <si>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</si>
  <si>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</si>
  <si>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</si>
  <si>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</si>
  <si>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</si>
  <si>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</si>
  <si>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</si>
  <si>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</si>
  <si>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</si>
  <si>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</si>
  <si>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</si>
  <si>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</si>
  <si>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</si>
  <si>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</si>
  <si>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</si>
  <si>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</si>
  <si>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</si>
  <si>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</si>
  <si>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</si>
  <si>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</si>
  <si>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</si>
  <si>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</si>
  <si>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</si>
  <si>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</si>
  <si>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Definimos as tarefas semanais que poderão ser entregues até segunda-feira (30/09).</t>
  </si>
  <si>
    <t>Foi apresentado o trabalho feito no final de semana por cada integrante do grupo e decidido como seria o novo protótipo do Site. Também definimos pontos acerca das tabelas que farão parte do banco de dados.</t>
  </si>
  <si>
    <t>Foi discutido sobre o prazo da entrega das atividades, falado sobre o mySQL na VM local e por ultimo também realizamos um teste para a apresentação sobre a metodologia PERT</t>
  </si>
  <si>
    <t>Foi discutido sobre o prazo da entrega das atividades, falado sobre as tabelas e sua modelação no MySQL, atualização do Backlog e os próximos passos para o projeto.</t>
  </si>
  <si>
    <t>CALCULADORA</t>
  </si>
  <si>
    <t>SITE ESTÁTICO (HTML+CSS)</t>
  </si>
  <si>
    <t>VALIDAR SOLUÇÃO TÉCNICA</t>
  </si>
  <si>
    <t>PLANILHA DE RISCO</t>
  </si>
  <si>
    <t>ESPECIFICAÇÃO DA DASHBOARD</t>
  </si>
  <si>
    <t>Percebemos que houve um maior entrosamento entre os integrantes do grupo e atingimos maior produtividade nas tarefas. Planejamos entregar todos os requisitos essenciais faltantes até a semana do dia 09/10.</t>
  </si>
  <si>
    <t>PLANEJAMENTO SEMANA 03/10</t>
  </si>
  <si>
    <t>Sprint 2B finalizada e comunicada, definição de novas tarefas para a Sprint 2C, atualização do Product Owner para: Lucas Aiello e Scrum Master para: Miguel Angel. Backlog atualizado com Tamanho e Prioridade e Planilha de risco implementada.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</si>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</sst>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3" dataDxfId="122" tableBorderDxfId="121">
  <autoFilter ref="A4:D12" xr:uid="{2A6FFF7A-C2A8-4229-AD8A-85BF792BC551}"/>
  <tableColumns count="4">
    <tableColumn id="1" xr3:uid="{304AA193-8246-42D6-B1C9-59B7CDC154B3}" name="O QUE FAZER" dataDxfId="120"/>
    <tableColumn id="2" xr3:uid="{78AA6BC8-76A1-4FBB-8FD3-BCC5150E3A32}" name="PRAZOS DE ENTREGA" dataDxfId="119"/>
    <tableColumn id="3" xr3:uid="{2F5C5138-DE27-4C39-AB08-9838AABC1D77}" name="RESPONSAVEL" dataDxfId="118"/>
    <tableColumn id="4" xr3:uid="{D7517C3D-D3B1-4731-934F-9B5B368C5317}" name="SITUAÇÃO" dataDxfId="11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91F4CB-7F6D-485B-AC60-0502347DD05B}" name="Tabela216579" displayName="Tabela216579" ref="A23:C29" totalsRowShown="0" headerRowDxfId="64" dataDxfId="63" tableBorderDxfId="62">
  <autoFilter ref="A23:C29" xr:uid="{0DE2F4A7-28E2-496F-A24F-1236B78FA213}"/>
  <tableColumns count="3">
    <tableColumn id="1" xr3:uid="{8CE1CFB1-3B41-4ED3-8123-1F497AD0EBF4}" name="NOME" dataDxfId="61"/>
    <tableColumn id="2" xr3:uid="{D65F61F3-2928-4DDE-B139-E3881CA88028}" name="PARTICIPAÇÃO" dataDxfId="60"/>
    <tableColumn id="3" xr3:uid="{E75E5DBF-4EBF-4291-8B2C-1C27A0B29355}" name="JUSTIFICATIVA" dataDxfId="5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4" totalsRowShown="0" headerRowDxfId="58" dataDxfId="57" tableBorderDxfId="56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858C7998-D092-476C-BA38-00BFDD03CAC8}" name="O QUE FAZER" dataDxfId="55"/>
    <tableColumn id="2" xr3:uid="{359F04F9-B255-453C-964F-60CE7A43531F}" name="PRAZOS DE ENTREGA" dataDxfId="54"/>
    <tableColumn id="3" xr3:uid="{85B08382-C992-4A73-A20C-88A4AEFF9181}" name="RESPONSAVEL" dataDxfId="53"/>
    <tableColumn id="4" xr3:uid="{00B398DB-E5DD-46C9-A85D-A0F1A41304EF}" name="SITUAÇÃO" dataDxfId="52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3:C29" totalsRowShown="0" headerRowDxfId="51" dataDxfId="50" tableBorderDxfId="49">
  <autoFilter ref="A23:C29" xr:uid="{0DE2F4A7-28E2-496F-A24F-1236B78FA213}"/>
  <tableColumns count="3">
    <tableColumn id="1" xr3:uid="{0EC888F5-FDA9-40C2-9479-76175354E904}" name="NOME" dataDxfId="48"/>
    <tableColumn id="2" xr3:uid="{ECFC391D-EC26-474E-A50A-574A03222BAF}" name="PARTICIPAÇÃO" dataDxfId="47"/>
    <tableColumn id="3" xr3:uid="{7BC4BFBF-9DCA-4173-BB6D-824380DCF690}" name="JUSTIFICATIVA" dataDxfId="4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7" totalsRowShown="0" headerRowDxfId="45" tableBorderDxfId="44">
  <autoFilter ref="A7:D17" xr:uid="{2A6FFF7A-C2A8-4229-AD8A-85BF792BC551}"/>
  <tableColumns count="4">
    <tableColumn id="1" xr3:uid="{60DF006F-DEC1-44B4-B650-77AA681BD053}" name="O QUE FAZER" dataDxfId="43"/>
    <tableColumn id="2" xr3:uid="{B1C8A4D2-1A12-4627-B02D-C93638B8E22A}" name="PRAZOS DE ENTREGA" dataDxfId="42"/>
    <tableColumn id="3" xr3:uid="{F9358C8C-A26D-4EC1-88FC-FC7F9E7F7126}" name="RESPONSAVEL" dataDxfId="41"/>
    <tableColumn id="4" xr3:uid="{4EFF508D-FF9C-4340-8D19-B4DDBABBA711}" name="SITUAÇÃO" dataDxfId="40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4" totalsRowShown="0" headerRowDxfId="39" dataDxfId="38" tableBorderDxfId="37">
  <autoFilter ref="F7:I14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36"/>
    <tableColumn id="2" xr3:uid="{591F032C-5225-4191-A54B-DEF3830ED570}" name="PRAZOS DE ENTREGA" dataDxfId="35"/>
    <tableColumn id="3" xr3:uid="{E796F4BB-4BEF-4028-8B36-D1E4B9650852}" name="RESPONSAVEL" dataDxfId="34"/>
    <tableColumn id="4" xr3:uid="{D6A8EF5F-93E1-4C3A-A560-545F459C0602}" name="SITUAÇÃO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6" dataDxfId="115" tableBorderDxfId="114">
  <autoFilter ref="A21:C27" xr:uid="{0DE2F4A7-28E2-496F-A24F-1236B78FA213}"/>
  <tableColumns count="3">
    <tableColumn id="1" xr3:uid="{EE178185-CFC7-4789-A834-552542FE9234}" name="NOME" dataDxfId="113"/>
    <tableColumn id="2" xr3:uid="{441E3B93-F7D3-4DEA-9A31-B2AAF98FF93F}" name="PARTICIPAÇÃO" dataDxfId="112"/>
    <tableColumn id="3" xr3:uid="{63718DE3-E919-4841-AE71-A3377F141C19}" name="JUSTIFICATIVA" dataDxfId="11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0" dataDxfId="109" tableBorderDxfId="108">
  <autoFilter ref="A4:D15" xr:uid="{2A6FFF7A-C2A8-4229-AD8A-85BF792BC551}"/>
  <tableColumns count="4">
    <tableColumn id="1" xr3:uid="{B6DB7E5E-011A-48D2-A976-ECEFE111C94E}" name="O QUE FAZER" dataDxfId="107"/>
    <tableColumn id="2" xr3:uid="{C8C44900-7A4B-42F1-AAB5-3F3D22C68477}" name="PRAZOS DE ENTREGA" dataDxfId="106"/>
    <tableColumn id="3" xr3:uid="{7D5CA6FE-4AAD-477F-AF2F-FCF9BB79F2A4}" name="RESPONSAVEL" dataDxfId="105"/>
    <tableColumn id="4" xr3:uid="{C66C4879-8B2E-4E01-B450-94C2F9ACD3E6}" name="SITUAÇÃO" dataDxfId="10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3" dataDxfId="102" tableBorderDxfId="101">
  <autoFilter ref="A24:C30" xr:uid="{0DE2F4A7-28E2-496F-A24F-1236B78FA213}"/>
  <tableColumns count="3">
    <tableColumn id="1" xr3:uid="{4F27162E-8CFA-4DAC-B500-6AABDBBE620A}" name="NOME" dataDxfId="100"/>
    <tableColumn id="2" xr3:uid="{37D7277D-4E73-48C0-9519-8AD7D8FE33D8}" name="PARTICIPAÇÃO" dataDxfId="99"/>
    <tableColumn id="3" xr3:uid="{496DFA61-9424-423D-B0E5-A7735AFDCAF4}" name="JUSTIFICATIVA" dataDxfId="9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4" totalsRowShown="0" headerRowDxfId="97" dataDxfId="96" tableBorderDxfId="95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4"/>
    <tableColumn id="2" xr3:uid="{47171A49-03A0-4FA7-9867-33A0B4CA3732}" name="PRAZOS DE ENTREGA" dataDxfId="93"/>
    <tableColumn id="3" xr3:uid="{D64896FF-DF85-432A-AF0B-6A09292E6318}" name="RESPONSAVEL" dataDxfId="92"/>
    <tableColumn id="4" xr3:uid="{3524D571-73DA-4A58-9780-D5CE262B5B8B}" name="SITUAÇÃO" dataDxfId="9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3:C29" totalsRowShown="0" headerRowDxfId="90" dataDxfId="89" tableBorderDxfId="88">
  <autoFilter ref="A23:C29" xr:uid="{0DE2F4A7-28E2-496F-A24F-1236B78FA213}"/>
  <tableColumns count="3">
    <tableColumn id="1" xr3:uid="{6971728D-486F-404A-9A71-16C4D8DC9AA4}" name="NOME" dataDxfId="87"/>
    <tableColumn id="2" xr3:uid="{C9BB7BC6-2734-4029-ACCA-3F1D8B884C14}" name="PARTICIPAÇÃO" dataDxfId="86"/>
    <tableColumn id="3" xr3:uid="{D1D8705A-36D0-46DD-926C-E78547A7E649}" name="JUSTIFICATIVA" dataDxfId="8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84" dataDxfId="83" tableBorderDxfId="82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1"/>
    <tableColumn id="2" xr3:uid="{08450859-D0AC-4147-80B0-0A2BE06A68E3}" name="PRAZOS DE ENTREGA" dataDxfId="80"/>
    <tableColumn id="3" xr3:uid="{90CA058E-F8FF-4FF1-BD90-FA898BB69129}" name="RESPONSAVEL" dataDxfId="79"/>
    <tableColumn id="4" xr3:uid="{4533BAE4-7102-4B9B-8C5E-D2327FE6E37B}" name="SITUAÇÃO" dataDxfId="7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77" dataDxfId="76" tableBorderDxfId="75">
  <autoFilter ref="A23:C29" xr:uid="{0DE2F4A7-28E2-496F-A24F-1236B78FA213}"/>
  <tableColumns count="3">
    <tableColumn id="1" xr3:uid="{E570557C-2EE0-4811-A62D-094AB9B0C9BC}" name="NOME" dataDxfId="74"/>
    <tableColumn id="2" xr3:uid="{89F08E2F-F9ED-4424-B655-EEE89E3DA5A7}" name="PARTICIPAÇÃO" dataDxfId="73"/>
    <tableColumn id="3" xr3:uid="{DE6C6C5E-3892-42A9-B8A6-EDE8DE750751}" name="JUSTIFICATIVA" dataDxfId="7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3F7683-AF81-4BA7-9443-5B185A6FB802}" name="Tabela115468" displayName="Tabela115468" ref="A4:D14" totalsRowShown="0" headerRowDxfId="71" dataDxfId="70" tableBorderDxfId="69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478A723-D368-432D-B04D-0CE3A8B04818}" name="O QUE FAZER" dataDxfId="68"/>
    <tableColumn id="2" xr3:uid="{299E99A9-2BDD-4259-B821-126259D6061E}" name="PRAZOS DE ENTREGA" dataDxfId="67"/>
    <tableColumn id="3" xr3:uid="{885DF8C6-2582-4A91-9775-AD5DDBFE5E62}" name="RESPONSAVEL" dataDxfId="66"/>
    <tableColumn id="4" xr3:uid="{653F985A-2FB8-486B-BC74-444331BCE755}" name="SITUAÇÃO" dataDxfId="6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4" x14ac:dyDescent="0.3"/>
  <cols>
    <col min="4" max="4" width="18.109375" bestFit="1" customWidth="1"/>
  </cols>
  <sheetData>
    <row r="1" spans="1:4" x14ac:dyDescent="0.3">
      <c r="A1" t="s">
        <v>14</v>
      </c>
      <c r="B1" t="s">
        <v>16</v>
      </c>
      <c r="D1" t="s">
        <v>25</v>
      </c>
    </row>
    <row r="2" spans="1:4" x14ac:dyDescent="0.3">
      <c r="A2" t="s">
        <v>15</v>
      </c>
      <c r="B2" t="s">
        <v>17</v>
      </c>
      <c r="D2" t="s">
        <v>26</v>
      </c>
    </row>
    <row r="3" spans="1:4" x14ac:dyDescent="0.3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85" zoomScaleNormal="85" workbookViewId="0">
      <selection activeCell="A12" sqref="A12"/>
    </sheetView>
  </sheetViews>
  <sheetFormatPr defaultColWidth="8.88671875" defaultRowHeight="15" x14ac:dyDescent="0.3"/>
  <cols>
    <col min="1" max="1" width="37.44140625" style="1" bestFit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55</v>
      </c>
      <c r="B5" s="6">
        <v>45574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27</v>
      </c>
      <c r="B6" s="6">
        <v>45574</v>
      </c>
      <c r="C6" s="5" t="s">
        <v>10</v>
      </c>
      <c r="D6" s="5" t="s">
        <v>17</v>
      </c>
    </row>
    <row r="7" spans="1:9" ht="17.399999999999999" customHeight="1" x14ac:dyDescent="0.3">
      <c r="A7" s="5" t="s">
        <v>36</v>
      </c>
      <c r="B7" s="6">
        <v>45574</v>
      </c>
      <c r="C7" s="5" t="s">
        <v>10</v>
      </c>
      <c r="D7" s="5" t="s">
        <v>16</v>
      </c>
    </row>
    <row r="8" spans="1:9" ht="17.399999999999999" customHeight="1" x14ac:dyDescent="0.3">
      <c r="A8" s="5" t="s">
        <v>56</v>
      </c>
      <c r="B8" s="6">
        <v>45574</v>
      </c>
      <c r="C8" s="5" t="s">
        <v>12</v>
      </c>
      <c r="D8" s="5" t="s">
        <v>16</v>
      </c>
    </row>
    <row r="9" spans="1:9" ht="17.399999999999999" customHeight="1" x14ac:dyDescent="0.3">
      <c r="A9" s="5" t="s">
        <v>57</v>
      </c>
      <c r="B9" s="6">
        <v>45574</v>
      </c>
      <c r="C9" s="5" t="s">
        <v>8</v>
      </c>
      <c r="D9" s="5" t="s">
        <v>16</v>
      </c>
    </row>
    <row r="10" spans="1:9" ht="17.399999999999999" customHeight="1" x14ac:dyDescent="0.3">
      <c r="A10" s="5" t="s">
        <v>58</v>
      </c>
      <c r="B10" s="6">
        <v>45574</v>
      </c>
      <c r="C10" s="5" t="s">
        <v>11</v>
      </c>
      <c r="D10" s="5" t="s">
        <v>17</v>
      </c>
    </row>
    <row r="11" spans="1:9" ht="17.399999999999999" customHeight="1" x14ac:dyDescent="0.3">
      <c r="A11" s="5" t="s">
        <v>59</v>
      </c>
      <c r="B11" s="6">
        <v>45574</v>
      </c>
      <c r="C11" s="5" t="s">
        <v>13</v>
      </c>
      <c r="D11" s="5" t="s">
        <v>16</v>
      </c>
    </row>
    <row r="12" spans="1:9" ht="17.399999999999999" customHeight="1" x14ac:dyDescent="0.3">
      <c r="A12" s="5" t="s">
        <v>63</v>
      </c>
      <c r="B12" s="6">
        <v>45574</v>
      </c>
      <c r="C12" s="5" t="s">
        <v>11</v>
      </c>
      <c r="D12" s="5" t="s">
        <v>16</v>
      </c>
    </row>
    <row r="13" spans="1:9" ht="15.6" thickBot="1" x14ac:dyDescent="0.35"/>
    <row r="14" spans="1:9" ht="18" customHeight="1" thickBot="1" x14ac:dyDescent="0.35">
      <c r="A14" s="21" t="s">
        <v>29</v>
      </c>
      <c r="B14" s="22"/>
      <c r="C14" s="22"/>
      <c r="D14" s="23"/>
    </row>
    <row r="15" spans="1:9" ht="16.649999999999999" customHeight="1" x14ac:dyDescent="0.3">
      <c r="A15" s="27" t="s">
        <v>62</v>
      </c>
      <c r="B15" s="28"/>
      <c r="C15" s="28"/>
      <c r="D15" s="29"/>
    </row>
    <row r="16" spans="1:9" ht="16.649999999999999" customHeight="1" x14ac:dyDescent="0.3">
      <c r="A16" s="30"/>
      <c r="B16" s="31"/>
      <c r="C16" s="31"/>
      <c r="D16" s="32"/>
    </row>
    <row r="17" spans="1:4" ht="16.649999999999999" customHeight="1" x14ac:dyDescent="0.3">
      <c r="A17" s="30"/>
      <c r="B17" s="31"/>
      <c r="C17" s="31"/>
      <c r="D17" s="32"/>
    </row>
    <row r="18" spans="1:4" ht="16.649999999999999" customHeight="1" thickBot="1" x14ac:dyDescent="0.35">
      <c r="A18" s="33"/>
      <c r="B18" s="34"/>
      <c r="C18" s="34"/>
      <c r="D18" s="35"/>
    </row>
    <row r="19" spans="1:4" ht="6" customHeight="1" thickBot="1" x14ac:dyDescent="0.35"/>
    <row r="20" spans="1:4" ht="24" customHeight="1" thickBot="1" x14ac:dyDescent="0.35">
      <c r="A20" s="24" t="s">
        <v>19</v>
      </c>
      <c r="B20" s="25"/>
      <c r="C20" s="26"/>
      <c r="D20" s="12" t="s">
        <v>20</v>
      </c>
    </row>
    <row r="21" spans="1:4" ht="24" customHeight="1" thickBot="1" x14ac:dyDescent="0.35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399999999999999" customHeight="1" thickBot="1" x14ac:dyDescent="0.35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35">
      <c r="A23" s="2" t="s">
        <v>9</v>
      </c>
      <c r="B23" s="5" t="s">
        <v>14</v>
      </c>
      <c r="C23" s="5"/>
      <c r="D23" s="7">
        <v>0.68055555555555558</v>
      </c>
    </row>
    <row r="24" spans="1:4" ht="17.399999999999999" customHeight="1" thickBot="1" x14ac:dyDescent="0.35">
      <c r="A24" s="2" t="s">
        <v>10</v>
      </c>
      <c r="B24" s="5" t="s">
        <v>14</v>
      </c>
      <c r="C24" s="5"/>
      <c r="D24" s="12" t="s">
        <v>22</v>
      </c>
    </row>
    <row r="25" spans="1:4" ht="17.399999999999999" customHeight="1" thickBot="1" x14ac:dyDescent="0.35">
      <c r="A25" s="2" t="s">
        <v>11</v>
      </c>
      <c r="B25" s="5" t="s">
        <v>14</v>
      </c>
      <c r="C25" s="5"/>
      <c r="D25" s="8">
        <v>0.6875</v>
      </c>
    </row>
    <row r="26" spans="1:4" ht="17.399999999999999" customHeight="1" thickBot="1" x14ac:dyDescent="0.35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35">
      <c r="A27" s="2" t="s">
        <v>13</v>
      </c>
      <c r="B27" s="5" t="s">
        <v>14</v>
      </c>
      <c r="C27" s="5"/>
      <c r="D27" s="3">
        <f>IF(D25="","",D25-D23)</f>
        <v>6.9444444444444198E-3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2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tabSelected="1" zoomScale="85" zoomScaleNormal="85" workbookViewId="0">
      <selection activeCell="E21" sqref="E21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64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28</v>
      </c>
      <c r="B6" s="6">
        <v>45567</v>
      </c>
      <c r="C6" s="5" t="s">
        <v>12</v>
      </c>
      <c r="D6" s="5" t="s">
        <v>17</v>
      </c>
    </row>
    <row r="7" spans="1:9" ht="17.399999999999999" customHeight="1" x14ac:dyDescent="0.3">
      <c r="A7" s="5" t="s">
        <v>37</v>
      </c>
      <c r="B7" s="6">
        <v>45565</v>
      </c>
      <c r="C7" s="5" t="s">
        <v>9</v>
      </c>
      <c r="D7" s="5" t="s">
        <v>17</v>
      </c>
    </row>
    <row r="8" spans="1:9" ht="17.399999999999999" customHeight="1" x14ac:dyDescent="0.3">
      <c r="A8" s="5" t="s">
        <v>27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">
      <c r="A9" s="5" t="s">
        <v>36</v>
      </c>
      <c r="B9" s="6">
        <v>45567</v>
      </c>
      <c r="C9" s="5" t="s">
        <v>10</v>
      </c>
      <c r="D9" s="5" t="s">
        <v>16</v>
      </c>
    </row>
    <row r="10" spans="1:9" ht="17.399999999999999" hidden="1" customHeight="1" x14ac:dyDescent="0.3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">
      <c r="A11" s="5" t="s">
        <v>34</v>
      </c>
      <c r="B11" s="6">
        <v>45565</v>
      </c>
      <c r="C11" s="5" t="s">
        <v>12</v>
      </c>
      <c r="D11" s="5" t="s">
        <v>18</v>
      </c>
    </row>
    <row r="12" spans="1:9" ht="17.399999999999999" customHeight="1" x14ac:dyDescent="0.3">
      <c r="A12" s="5" t="s">
        <v>66</v>
      </c>
      <c r="B12" s="6">
        <v>45572</v>
      </c>
      <c r="C12" s="5" t="s">
        <v>8</v>
      </c>
      <c r="D12" s="5" t="s">
        <v>16</v>
      </c>
    </row>
    <row r="13" spans="1:9" x14ac:dyDescent="0.3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8" customHeight="1" x14ac:dyDescent="0.3">
      <c r="A14" s="5" t="s">
        <v>65</v>
      </c>
      <c r="B14" s="6">
        <v>45574</v>
      </c>
      <c r="C14" s="5" t="s">
        <v>11</v>
      </c>
      <c r="D14" s="5" t="s">
        <v>17</v>
      </c>
    </row>
    <row r="15" spans="1:9" ht="16.649999999999999" customHeight="1" x14ac:dyDescent="0.3">
      <c r="A15" s="5" t="s">
        <v>63</v>
      </c>
      <c r="B15" s="6">
        <v>45575</v>
      </c>
      <c r="C15" s="5" t="s">
        <v>11</v>
      </c>
      <c r="D15" s="5" t="s">
        <v>17</v>
      </c>
    </row>
    <row r="16" spans="1:9" ht="16.649999999999999" customHeight="1" thickBot="1" x14ac:dyDescent="0.35"/>
    <row r="17" spans="1:4" ht="16.649999999999999" customHeight="1" thickBot="1" x14ac:dyDescent="0.35">
      <c r="A17" s="21" t="s">
        <v>29</v>
      </c>
      <c r="B17" s="22"/>
      <c r="C17" s="22"/>
      <c r="D17" s="23"/>
    </row>
    <row r="18" spans="1:4" ht="16.649999999999999" customHeight="1" x14ac:dyDescent="0.3">
      <c r="A18" s="27" t="s">
        <v>67</v>
      </c>
      <c r="B18" s="28"/>
      <c r="C18" s="28"/>
      <c r="D18" s="29"/>
    </row>
    <row r="19" spans="1:4" ht="6" customHeight="1" x14ac:dyDescent="0.3">
      <c r="A19" s="30"/>
      <c r="B19" s="31"/>
      <c r="C19" s="31"/>
      <c r="D19" s="32"/>
    </row>
    <row r="20" spans="1:4" ht="24" customHeight="1" x14ac:dyDescent="0.3">
      <c r="A20" s="30"/>
      <c r="B20" s="31"/>
      <c r="C20" s="31"/>
      <c r="D20" s="32"/>
    </row>
    <row r="21" spans="1:4" ht="24" customHeight="1" thickBot="1" x14ac:dyDescent="0.35">
      <c r="A21" s="33"/>
      <c r="B21" s="34"/>
      <c r="C21" s="34"/>
      <c r="D21" s="35"/>
    </row>
    <row r="22" spans="1:4" ht="17.399999999999999" customHeight="1" thickBot="1" x14ac:dyDescent="0.35"/>
    <row r="23" spans="1:4" ht="17.399999999999999" customHeight="1" thickBot="1" x14ac:dyDescent="0.35">
      <c r="A23" s="24" t="s">
        <v>19</v>
      </c>
      <c r="B23" s="25"/>
      <c r="C23" s="26"/>
      <c r="D23" s="12" t="s">
        <v>20</v>
      </c>
    </row>
    <row r="24" spans="1:4" ht="17.399999999999999" customHeight="1" thickBot="1" x14ac:dyDescent="0.35">
      <c r="A24" s="10" t="s">
        <v>0</v>
      </c>
      <c r="B24" s="11" t="s">
        <v>1</v>
      </c>
      <c r="C24" s="10" t="s">
        <v>7</v>
      </c>
      <c r="D24" s="4">
        <v>45562</v>
      </c>
    </row>
    <row r="25" spans="1:4" ht="17.399999999999999" customHeight="1" thickBot="1" x14ac:dyDescent="0.35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35">
      <c r="A26" s="2" t="s">
        <v>9</v>
      </c>
      <c r="B26" s="5" t="s">
        <v>14</v>
      </c>
      <c r="C26" s="5"/>
      <c r="D26" s="7">
        <v>0.68055555555555558</v>
      </c>
    </row>
    <row r="27" spans="1:4" ht="17.399999999999999" customHeight="1" thickBot="1" x14ac:dyDescent="0.35">
      <c r="A27" s="2" t="s">
        <v>10</v>
      </c>
      <c r="B27" s="5" t="s">
        <v>14</v>
      </c>
      <c r="C27" s="5"/>
      <c r="D27" s="12" t="s">
        <v>22</v>
      </c>
    </row>
    <row r="28" spans="1:4" ht="16.2" thickBot="1" x14ac:dyDescent="0.35">
      <c r="A28" s="2" t="s">
        <v>11</v>
      </c>
      <c r="B28" s="5" t="s">
        <v>14</v>
      </c>
      <c r="C28" s="5"/>
      <c r="D28" s="8">
        <v>0.69166666666666665</v>
      </c>
    </row>
    <row r="29" spans="1:4" ht="16.2" thickBot="1" x14ac:dyDescent="0.35">
      <c r="A29" s="2" t="s">
        <v>12</v>
      </c>
      <c r="B29" s="5" t="s">
        <v>14</v>
      </c>
      <c r="C29" s="5"/>
      <c r="D29" s="12" t="s">
        <v>23</v>
      </c>
    </row>
    <row r="30" spans="1:4" ht="16.2" thickBot="1" x14ac:dyDescent="0.35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5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29"/>
  <sheetViews>
    <sheetView showGridLines="0" topLeftCell="A3" zoomScale="85" zoomScaleNormal="85" workbookViewId="0">
      <selection activeCell="D10" sqref="D10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45565</v>
      </c>
      <c r="C5" s="5" t="s">
        <v>9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45565</v>
      </c>
      <c r="C6" s="5" t="s">
        <v>12</v>
      </c>
      <c r="D6" s="5" t="s">
        <v>16</v>
      </c>
    </row>
    <row r="7" spans="1:9" ht="17.399999999999999" customHeight="1" x14ac:dyDescent="0.3">
      <c r="A7" s="5" t="s">
        <v>49</v>
      </c>
      <c r="B7" s="6">
        <v>45565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45565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1" t="s">
        <v>29</v>
      </c>
      <c r="B16" s="22"/>
      <c r="C16" s="22"/>
      <c r="D16" s="23"/>
    </row>
    <row r="17" spans="1:4" ht="16.649999999999999" customHeight="1" x14ac:dyDescent="0.3">
      <c r="A17" s="27" t="s">
        <v>51</v>
      </c>
      <c r="B17" s="28"/>
      <c r="C17" s="28"/>
      <c r="D17" s="29"/>
    </row>
    <row r="18" spans="1:4" ht="6" customHeight="1" x14ac:dyDescent="0.3">
      <c r="A18" s="30"/>
      <c r="B18" s="31"/>
      <c r="C18" s="31"/>
      <c r="D18" s="32"/>
    </row>
    <row r="19" spans="1:4" ht="24" customHeight="1" x14ac:dyDescent="0.3">
      <c r="A19" s="30"/>
      <c r="B19" s="31"/>
      <c r="C19" s="31"/>
      <c r="D19" s="32"/>
    </row>
    <row r="20" spans="1:4" ht="24" customHeight="1" thickBot="1" x14ac:dyDescent="0.35">
      <c r="A20" s="33"/>
      <c r="B20" s="34"/>
      <c r="C20" s="34"/>
      <c r="D20" s="35"/>
    </row>
    <row r="21" spans="1:4" ht="17.399999999999999" customHeight="1" thickBot="1" x14ac:dyDescent="0.35"/>
    <row r="22" spans="1:4" ht="17.399999999999999" customHeight="1" thickBot="1" x14ac:dyDescent="0.35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45563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15</v>
      </c>
      <c r="C25" s="5"/>
      <c r="D25" s="7">
        <v>0.41875000000000001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0.4284722222222222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3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4" xr:uid="{C8722A97-139C-4D2F-A9B1-4A10D3D568E3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1C28F55C-0601-423C-B6A5-BFFA9C259221}">
          <x14:formula1>
            <xm:f>'BANCO DE DADOS'!$B$1:$B$3</xm:f>
          </x14:formula1>
          <xm:sqref>D5:D14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1" t="s">
        <v>29</v>
      </c>
      <c r="B16" s="22"/>
      <c r="C16" s="22"/>
      <c r="D16" s="23"/>
    </row>
    <row r="17" spans="1:4" ht="16.649999999999999" customHeight="1" x14ac:dyDescent="0.3">
      <c r="A17" s="27" t="s">
        <v>52</v>
      </c>
      <c r="B17" s="28"/>
      <c r="C17" s="28"/>
      <c r="D17" s="29"/>
    </row>
    <row r="18" spans="1:4" ht="6" customHeight="1" x14ac:dyDescent="0.3">
      <c r="A18" s="30"/>
      <c r="B18" s="31"/>
      <c r="C18" s="31"/>
      <c r="D18" s="32"/>
    </row>
    <row r="19" spans="1:4" ht="24" customHeight="1" x14ac:dyDescent="0.3">
      <c r="A19" s="30"/>
      <c r="B19" s="31"/>
      <c r="C19" s="31"/>
      <c r="D19" s="32"/>
    </row>
    <row r="20" spans="1:4" ht="24" customHeight="1" thickBot="1" x14ac:dyDescent="0.35">
      <c r="A20" s="33"/>
      <c r="B20" s="34"/>
      <c r="C20" s="34"/>
      <c r="D20" s="35"/>
    </row>
    <row r="21" spans="1:4" ht="17.399999999999999" customHeight="1" thickBot="1" x14ac:dyDescent="0.35"/>
    <row r="22" spans="1:4" ht="17.399999999999999" customHeight="1" thickBot="1" x14ac:dyDescent="0.35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0.68055555555555558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0.69513888888888886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E3E-D7A2-4335-AA32-FE123603ED1D}">
  <dimension ref="A1:I29"/>
  <sheetViews>
    <sheetView showGridLines="0" topLeftCell="A2" zoomScale="85" zoomScaleNormal="85" workbookViewId="0">
      <selection activeCell="D6" sqref="D6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1" t="s">
        <v>29</v>
      </c>
      <c r="B16" s="22"/>
      <c r="C16" s="22"/>
      <c r="D16" s="23"/>
    </row>
    <row r="17" spans="1:4" ht="16.649999999999999" customHeight="1" x14ac:dyDescent="0.3">
      <c r="A17" s="27" t="s">
        <v>53</v>
      </c>
      <c r="B17" s="28"/>
      <c r="C17" s="28"/>
      <c r="D17" s="29"/>
    </row>
    <row r="18" spans="1:4" ht="6" customHeight="1" x14ac:dyDescent="0.3">
      <c r="A18" s="30"/>
      <c r="B18" s="31"/>
      <c r="C18" s="31"/>
      <c r="D18" s="32"/>
    </row>
    <row r="19" spans="1:4" ht="24" customHeight="1" x14ac:dyDescent="0.3">
      <c r="A19" s="30"/>
      <c r="B19" s="31"/>
      <c r="C19" s="31"/>
      <c r="D19" s="32"/>
    </row>
    <row r="20" spans="1:4" ht="24" customHeight="1" thickBot="1" x14ac:dyDescent="0.35">
      <c r="A20" s="33"/>
      <c r="B20" s="34"/>
      <c r="C20" s="34"/>
      <c r="D20" s="35"/>
    </row>
    <row r="21" spans="1:4" ht="17.399999999999999" customHeight="1" thickBot="1" x14ac:dyDescent="0.35"/>
    <row r="22" spans="1:4" ht="17.399999999999999" customHeight="1" thickBot="1" x14ac:dyDescent="0.35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45566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0.68333333333333335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0.69305555555555554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3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4" xr:uid="{2915FD14-172A-47B4-A85D-63A71A474370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97371B-825E-46C1-AE8C-F5A30A71FAE7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DF141593-0456-44A9-8FC5-DB7C1738BC4E}">
          <x14:formula1>
            <xm:f>'BANCO DE DADOS'!$B$1:$B$3</xm:f>
          </x14:formula1>
          <xm:sqref>D5:D14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9"/>
  <sheetViews>
    <sheetView showGridLines="0" zoomScale="85" zoomScaleNormal="85" workbookViewId="0">
      <selection activeCell="H5" sqref="H5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1" t="s">
        <v>24</v>
      </c>
      <c r="B1" s="22"/>
      <c r="C1" s="22"/>
      <c r="D1" s="23"/>
    </row>
    <row r="2" spans="1:9" ht="6" customHeight="1" thickBot="1" x14ac:dyDescent="0.35"/>
    <row r="3" spans="1:9" ht="24" customHeight="1" thickBot="1" x14ac:dyDescent="0.35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 s="20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1" t="s">
        <v>29</v>
      </c>
      <c r="B16" s="22"/>
      <c r="C16" s="22"/>
      <c r="D16" s="23"/>
    </row>
    <row r="17" spans="1:4" ht="16.649999999999999" customHeight="1" x14ac:dyDescent="0.3">
      <c r="A17" s="36" t="s">
        <v>54</v>
      </c>
      <c r="B17" s="37"/>
      <c r="C17" s="37"/>
      <c r="D17" s="38"/>
    </row>
    <row r="18" spans="1:4" ht="6" customHeight="1" x14ac:dyDescent="0.3">
      <c r="A18" s="39"/>
      <c r="B18" s="40"/>
      <c r="C18" s="40"/>
      <c r="D18" s="41"/>
    </row>
    <row r="19" spans="1:4" ht="24" customHeight="1" x14ac:dyDescent="0.3">
      <c r="A19" s="39"/>
      <c r="B19" s="40"/>
      <c r="C19" s="40"/>
      <c r="D19" s="41"/>
    </row>
    <row r="20" spans="1:4" ht="24" customHeight="1" thickBot="1" x14ac:dyDescent="0.35">
      <c r="A20" s="42"/>
      <c r="B20" s="43"/>
      <c r="C20" s="43"/>
      <c r="D20" s="44"/>
    </row>
    <row r="21" spans="1:4" ht="17.399999999999999" customHeight="1" thickBot="1" x14ac:dyDescent="0.35"/>
    <row r="22" spans="1:4" ht="17.399999999999999" customHeight="1" thickBot="1" x14ac:dyDescent="0.35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45567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0.68194444444444446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0.6958333333333333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1.388888888888884E-2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3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4" xr:uid="{95397FFA-5041-4E31-8F3C-B8B001CC0655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0636FB-9A1D-4159-B803-CA79D507499D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B7FF22DE-2014-4A18-A8C0-5CF4DEDDE2F2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zoomScale="85" zoomScaleNormal="85" workbookViewId="0">
      <selection activeCell="F8" sqref="F8:I14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6.44140625" style="1" customWidth="1"/>
    <col min="6" max="6" width="37" style="1" bestFit="1" customWidth="1"/>
    <col min="7" max="7" width="31.109375" style="1" customWidth="1"/>
    <col min="8" max="8" width="30.44140625" style="1" customWidth="1"/>
    <col min="9" max="9" width="21.44140625" style="1" customWidth="1"/>
    <col min="10" max="16384" width="8.88671875" style="1"/>
  </cols>
  <sheetData>
    <row r="1" spans="1:9" ht="39.6" customHeight="1" thickBot="1" x14ac:dyDescent="0.35">
      <c r="A1" s="21" t="s">
        <v>40</v>
      </c>
      <c r="B1" s="22"/>
      <c r="C1" s="22"/>
      <c r="D1" s="22"/>
      <c r="E1" s="22"/>
      <c r="F1" s="22"/>
      <c r="G1" s="22"/>
      <c r="H1" s="22"/>
      <c r="I1" s="23"/>
    </row>
    <row r="2" spans="1:9" customFormat="1" ht="20.100000000000001" customHeight="1" thickBot="1" x14ac:dyDescent="0.35"/>
    <row r="3" spans="1:9" ht="20.100000000000001" customHeight="1" thickBot="1" x14ac:dyDescent="0.35">
      <c r="A3" s="21" t="s">
        <v>30</v>
      </c>
      <c r="B3" s="22"/>
      <c r="C3" s="22"/>
      <c r="D3" s="23"/>
      <c r="F3" s="21" t="s">
        <v>61</v>
      </c>
      <c r="G3" s="22"/>
      <c r="H3" s="22"/>
      <c r="I3" s="23"/>
    </row>
    <row r="4" spans="1:9" ht="20.100000000000001" customHeight="1" x14ac:dyDescent="0.3">
      <c r="A4" s="14" t="s">
        <v>32</v>
      </c>
      <c r="B4" s="47" t="s">
        <v>8</v>
      </c>
      <c r="C4" s="47"/>
      <c r="D4" s="48"/>
      <c r="F4" s="14" t="s">
        <v>32</v>
      </c>
      <c r="G4" s="47" t="s">
        <v>9</v>
      </c>
      <c r="H4" s="47"/>
      <c r="I4" s="48"/>
    </row>
    <row r="5" spans="1:9" ht="20.100000000000001" customHeight="1" thickBot="1" x14ac:dyDescent="0.35">
      <c r="A5" s="15" t="s">
        <v>33</v>
      </c>
      <c r="B5" s="49" t="s">
        <v>13</v>
      </c>
      <c r="C5" s="49"/>
      <c r="D5" s="50"/>
      <c r="F5" s="15" t="s">
        <v>33</v>
      </c>
      <c r="G5" s="49" t="s">
        <v>11</v>
      </c>
      <c r="H5" s="49"/>
      <c r="I5" s="50"/>
    </row>
    <row r="6" spans="1:9" ht="20.100000000000001" customHeight="1" x14ac:dyDescent="0.3"/>
    <row r="7" spans="1:9" ht="20.100000000000001" customHeight="1" x14ac:dyDescent="0.3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00000000000001" customHeight="1" x14ac:dyDescent="0.3">
      <c r="A8" s="18" t="s">
        <v>48</v>
      </c>
      <c r="B8" s="6">
        <v>45567</v>
      </c>
      <c r="C8" s="5" t="s">
        <v>8</v>
      </c>
      <c r="D8" s="19" t="s">
        <v>18</v>
      </c>
      <c r="F8" s="18" t="s">
        <v>55</v>
      </c>
      <c r="G8" s="6">
        <v>45574</v>
      </c>
      <c r="H8" s="5" t="s">
        <v>9</v>
      </c>
      <c r="I8" s="19" t="s">
        <v>17</v>
      </c>
    </row>
    <row r="9" spans="1:9" ht="20.100000000000001" customHeight="1" x14ac:dyDescent="0.3">
      <c r="A9" s="18" t="s">
        <v>55</v>
      </c>
      <c r="B9" s="6">
        <v>45567</v>
      </c>
      <c r="C9" s="5" t="s">
        <v>9</v>
      </c>
      <c r="D9" s="19" t="s">
        <v>17</v>
      </c>
      <c r="F9" s="18" t="s">
        <v>27</v>
      </c>
      <c r="G9" s="6">
        <v>45574</v>
      </c>
      <c r="H9" s="5" t="s">
        <v>10</v>
      </c>
      <c r="I9" s="19" t="s">
        <v>17</v>
      </c>
    </row>
    <row r="10" spans="1:9" ht="20.100000000000001" customHeight="1" x14ac:dyDescent="0.3">
      <c r="A10" s="18" t="s">
        <v>37</v>
      </c>
      <c r="B10" s="6">
        <v>45567</v>
      </c>
      <c r="C10" s="5" t="s">
        <v>9</v>
      </c>
      <c r="D10" s="19" t="s">
        <v>18</v>
      </c>
      <c r="F10" s="18" t="s">
        <v>36</v>
      </c>
      <c r="G10" s="6">
        <v>45574</v>
      </c>
      <c r="H10" s="5" t="s">
        <v>10</v>
      </c>
      <c r="I10" s="19" t="s">
        <v>16</v>
      </c>
    </row>
    <row r="11" spans="1:9" ht="20.100000000000001" customHeight="1" x14ac:dyDescent="0.3">
      <c r="A11" s="18" t="s">
        <v>27</v>
      </c>
      <c r="B11" s="6">
        <v>45567</v>
      </c>
      <c r="C11" s="5" t="s">
        <v>10</v>
      </c>
      <c r="D11" s="19" t="s">
        <v>17</v>
      </c>
      <c r="F11" s="5" t="s">
        <v>56</v>
      </c>
      <c r="G11" s="6">
        <v>45574</v>
      </c>
      <c r="H11" s="5" t="s">
        <v>12</v>
      </c>
      <c r="I11" s="5" t="s">
        <v>16</v>
      </c>
    </row>
    <row r="12" spans="1:9" ht="20.100000000000001" customHeight="1" x14ac:dyDescent="0.3">
      <c r="A12" s="18" t="s">
        <v>36</v>
      </c>
      <c r="B12" s="6">
        <v>45567</v>
      </c>
      <c r="C12" s="5" t="s">
        <v>10</v>
      </c>
      <c r="D12" s="19" t="s">
        <v>16</v>
      </c>
      <c r="F12" s="5" t="s">
        <v>57</v>
      </c>
      <c r="G12" s="6">
        <v>45574</v>
      </c>
      <c r="H12" s="5" t="s">
        <v>8</v>
      </c>
      <c r="I12" s="5" t="s">
        <v>16</v>
      </c>
    </row>
    <row r="13" spans="1:9" ht="20.100000000000001" customHeight="1" x14ac:dyDescent="0.3">
      <c r="A13" s="18" t="s">
        <v>35</v>
      </c>
      <c r="B13" s="6">
        <v>45567</v>
      </c>
      <c r="C13" s="5" t="s">
        <v>11</v>
      </c>
      <c r="D13" s="19" t="s">
        <v>18</v>
      </c>
      <c r="F13" s="5" t="s">
        <v>58</v>
      </c>
      <c r="G13" s="6">
        <v>45574</v>
      </c>
      <c r="H13" s="5" t="s">
        <v>11</v>
      </c>
      <c r="I13" s="5" t="s">
        <v>16</v>
      </c>
    </row>
    <row r="14" spans="1:9" ht="20.100000000000001" customHeight="1" x14ac:dyDescent="0.3">
      <c r="A14" s="18" t="s">
        <v>34</v>
      </c>
      <c r="B14" s="6">
        <v>45567</v>
      </c>
      <c r="C14" s="5" t="s">
        <v>12</v>
      </c>
      <c r="D14" s="19" t="s">
        <v>18</v>
      </c>
      <c r="F14" s="5" t="s">
        <v>59</v>
      </c>
      <c r="G14" s="6">
        <v>45574</v>
      </c>
      <c r="H14" s="5" t="s">
        <v>13</v>
      </c>
      <c r="I14" s="5" t="s">
        <v>16</v>
      </c>
    </row>
    <row r="15" spans="1:9" ht="20.100000000000001" customHeight="1" x14ac:dyDescent="0.3">
      <c r="A15" s="18" t="s">
        <v>49</v>
      </c>
      <c r="B15" s="6">
        <v>45567</v>
      </c>
      <c r="C15" s="5" t="s">
        <v>12</v>
      </c>
      <c r="D15" s="19" t="s">
        <v>16</v>
      </c>
    </row>
    <row r="16" spans="1:9" ht="20.100000000000001" customHeight="1" x14ac:dyDescent="0.3">
      <c r="A16" s="5" t="s">
        <v>38</v>
      </c>
      <c r="B16" s="6">
        <v>45567</v>
      </c>
      <c r="C16" s="5" t="s">
        <v>13</v>
      </c>
      <c r="D16" s="5" t="s">
        <v>18</v>
      </c>
    </row>
    <row r="17" spans="1:5" ht="20.100000000000001" customHeight="1" x14ac:dyDescent="0.3">
      <c r="A17" s="5" t="s">
        <v>39</v>
      </c>
      <c r="B17" s="6">
        <v>45567</v>
      </c>
      <c r="C17" s="5" t="s">
        <v>13</v>
      </c>
      <c r="D17" s="5" t="s">
        <v>18</v>
      </c>
    </row>
    <row r="18" spans="1:5" ht="20.100000000000001" customHeight="1" thickBot="1" x14ac:dyDescent="0.35">
      <c r="A18" s="5"/>
      <c r="B18" s="6"/>
      <c r="C18" s="5"/>
      <c r="D18" s="5"/>
    </row>
    <row r="19" spans="1:5" ht="20.100000000000001" customHeight="1" thickBot="1" x14ac:dyDescent="0.35">
      <c r="A19" s="21" t="s">
        <v>31</v>
      </c>
      <c r="B19" s="22"/>
      <c r="C19" s="22"/>
      <c r="D19" s="23"/>
    </row>
    <row r="20" spans="1:5" ht="20.100000000000001" customHeight="1" x14ac:dyDescent="0.3">
      <c r="A20" s="27" t="s">
        <v>60</v>
      </c>
      <c r="B20" s="28"/>
      <c r="C20" s="28"/>
      <c r="D20" s="29"/>
    </row>
    <row r="21" spans="1:5" ht="20.100000000000001" customHeight="1" x14ac:dyDescent="0.3">
      <c r="A21" s="30"/>
      <c r="B21" s="31"/>
      <c r="C21" s="31"/>
      <c r="D21" s="32"/>
      <c r="E21" s="13"/>
    </row>
    <row r="22" spans="1:5" ht="20.100000000000001" customHeight="1" x14ac:dyDescent="0.3">
      <c r="A22" s="30"/>
      <c r="B22" s="31"/>
      <c r="C22" s="31"/>
      <c r="D22" s="32"/>
    </row>
    <row r="23" spans="1:5" ht="20.100000000000001" customHeight="1" thickBot="1" x14ac:dyDescent="0.35">
      <c r="A23" s="33"/>
      <c r="B23" s="34"/>
      <c r="C23" s="34"/>
      <c r="D23" s="35"/>
    </row>
    <row r="24" spans="1:5" ht="20.100000000000001" customHeight="1" thickBot="1" x14ac:dyDescent="0.35">
      <c r="A24"/>
      <c r="B24"/>
      <c r="C24"/>
      <c r="D24"/>
    </row>
    <row r="25" spans="1:5" ht="20.100000000000001" customHeight="1" thickBot="1" x14ac:dyDescent="0.35">
      <c r="A25" s="51" t="s">
        <v>19</v>
      </c>
      <c r="B25" s="52"/>
      <c r="C25" s="52"/>
      <c r="D25" s="53"/>
    </row>
    <row r="26" spans="1:5" ht="20.100000000000001" customHeight="1" thickBot="1" x14ac:dyDescent="0.35">
      <c r="A26" s="58" t="s">
        <v>0</v>
      </c>
      <c r="B26" s="59"/>
      <c r="C26" s="54" t="s">
        <v>41</v>
      </c>
      <c r="D26" s="55"/>
    </row>
    <row r="27" spans="1:5" ht="21" customHeight="1" x14ac:dyDescent="0.3">
      <c r="A27" s="60" t="s">
        <v>8</v>
      </c>
      <c r="B27" s="56"/>
      <c r="C27" s="56" t="s">
        <v>42</v>
      </c>
      <c r="D27" s="57"/>
    </row>
    <row r="28" spans="1:5" ht="21" customHeight="1" x14ac:dyDescent="0.3">
      <c r="A28" s="61" t="s">
        <v>9</v>
      </c>
      <c r="B28" s="45"/>
      <c r="C28" s="45" t="s">
        <v>43</v>
      </c>
      <c r="D28" s="46"/>
    </row>
    <row r="29" spans="1:5" ht="21" customHeight="1" x14ac:dyDescent="0.3">
      <c r="A29" s="62" t="s">
        <v>10</v>
      </c>
      <c r="B29" s="63"/>
      <c r="C29" s="63" t="s">
        <v>44</v>
      </c>
      <c r="D29" s="69"/>
    </row>
    <row r="30" spans="1:5" ht="21" customHeight="1" x14ac:dyDescent="0.3">
      <c r="A30" s="64" t="s">
        <v>11</v>
      </c>
      <c r="B30" s="65"/>
      <c r="C30" s="65" t="s">
        <v>45</v>
      </c>
      <c r="D30" s="70"/>
    </row>
    <row r="31" spans="1:5" ht="21" customHeight="1" x14ac:dyDescent="0.3">
      <c r="A31" s="62" t="s">
        <v>12</v>
      </c>
      <c r="B31" s="63"/>
      <c r="C31" s="63" t="s">
        <v>46</v>
      </c>
      <c r="D31" s="69"/>
    </row>
    <row r="32" spans="1:5" ht="21" customHeight="1" thickBot="1" x14ac:dyDescent="0.35">
      <c r="A32" s="66" t="s">
        <v>13</v>
      </c>
      <c r="B32" s="67"/>
      <c r="C32" s="67" t="s">
        <v>47</v>
      </c>
      <c r="D32" s="68"/>
    </row>
  </sheetData>
  <sheetProtection selectLockedCells="1"/>
  <mergeCells count="24">
    <mergeCell ref="A29:B29"/>
    <mergeCell ref="A30:B30"/>
    <mergeCell ref="A32:B32"/>
    <mergeCell ref="C32:D32"/>
    <mergeCell ref="C29:D29"/>
    <mergeCell ref="C30:D30"/>
    <mergeCell ref="C31:D31"/>
    <mergeCell ref="A31:B31"/>
    <mergeCell ref="C28:D28"/>
    <mergeCell ref="A19:D19"/>
    <mergeCell ref="A20:D23"/>
    <mergeCell ref="A3:D3"/>
    <mergeCell ref="A1:I1"/>
    <mergeCell ref="B4:D4"/>
    <mergeCell ref="B5:D5"/>
    <mergeCell ref="G4:I4"/>
    <mergeCell ref="G5:I5"/>
    <mergeCell ref="F3:I3"/>
    <mergeCell ref="A25:D25"/>
    <mergeCell ref="C26:D26"/>
    <mergeCell ref="C27:D27"/>
    <mergeCell ref="A26:B26"/>
    <mergeCell ref="A27:B27"/>
    <mergeCell ref="A28:B28"/>
  </mergeCells>
  <phoneticPr fontId="6" type="noConversion"/>
  <conditionalFormatting sqref="I8:I14 D8:D18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dataValidations count="1">
    <dataValidation type="list" allowBlank="1" showInputMessage="1" showErrorMessage="1" sqref="B4:B5" xr:uid="{2E14A627-A508-4036-9948-768B809E3863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D8:D18 I8:I14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G4:I5 H8:H14 C8:C18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JOÃO PEDRO FERRAZ BEZERRA .</cp:lastModifiedBy>
  <cp:lastPrinted>2024-10-03T16:51:15Z</cp:lastPrinted>
  <dcterms:created xsi:type="dcterms:W3CDTF">2024-09-19T17:47:39Z</dcterms:created>
  <dcterms:modified xsi:type="dcterms:W3CDTF">2024-10-04T19:35:48Z</dcterms:modified>
</cp:coreProperties>
</file>