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l\Desktop\sptech\Sprint2\git\Repositorio Sprint2\Sprint-SPTECH\ATAs_de_Reuniao\Sprint 2\Semana 2609\"/>
    </mc:Choice>
  </mc:AlternateContent>
  <xr:revisionPtr revIDLastSave="0" documentId="13_ncr:1_{2714820C-4E85-45A7-800F-E6FEBFBC856C}" xr6:coauthVersionLast="47" xr6:coauthVersionMax="47" xr10:uidLastSave="{00000000-0000-0000-0000-000000000000}"/>
  <bookViews>
    <workbookView xWindow="-120" yWindow="-120" windowWidth="29040" windowHeight="15840" firstSheet="1" activeTab="1" xr2:uid="{D70EAD62-B489-48DA-AED6-4403B2320B59}"/>
  </bookViews>
  <sheets>
    <sheet name="BANCO DE DADOS" sheetId="2" state="hidden" r:id="rId1"/>
    <sheet name="Quinta" sheetId="1" r:id="rId2"/>
    <sheet name="Sexta" sheetId="3" r:id="rId3"/>
    <sheet name="Sábado" sheetId="4" r:id="rId4"/>
    <sheet name="Segunda" sheetId="5" r:id="rId5"/>
    <sheet name="Terça" sheetId="7" r:id="rId6"/>
    <sheet name="Quarta" sheetId="9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9" l="1"/>
  <c r="D26" i="7"/>
  <c r="D26" i="5"/>
  <c r="D26" i="4"/>
  <c r="D27" i="3"/>
  <c r="D30" i="1"/>
</calcChain>
</file>

<file path=xl/sharedStrings.xml><?xml version="1.0" encoding="utf-8"?>
<sst xmlns="http://schemas.openxmlformats.org/spreadsheetml/2006/main" count="371" uniqueCount="66">
  <si>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</si>
  <si>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</si>
  <si>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</si>
  <si>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</si>
  <si>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</si>
  <si>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</si>
  <si>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</si>
  <si>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</si>
  <si>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</si>
  <si>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</si>
  <si>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</si>
  <si>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</si>
  <si>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</si>
  <si>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</si>
  <si>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</si>
  <si>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</si>
  <si>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</si>
  <si>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</si>
  <si>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</si>
  <si>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</si>
  <si>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</si>
  <si>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</si>
  <si>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</si>
  <si>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</si>
  <si>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</si>
  <si>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</si>
  <si>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</si>
  <si>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</si>
  <si>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</si>
  <si>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</si>
  <si>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</si>
  <si>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</si>
  <si>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</si>
  <si>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</si>
  <si>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DESCRIÇÕES </t>
  </si>
  <si>
    <t>Foi discutido sobre a alteração de data de prazos de entrega, junto da discussão, organização e preparo para a apresentação de TI no dia 25/09.</t>
  </si>
  <si>
    <t>APRESENTAÇÃO DE TI</t>
  </si>
  <si>
    <t>Ficou definida a parte de cada um dos integrantes na apresentação de TI: Introdução (Lucas Aiello), Ícones (Thiago), Diagrama (João Pedro e Lucas Pereira), Cálculo (Shelly) e Finalização (Miguel). Também combinamos uma data para treinarmos a apresentação pessoalente (Segunda-feira, 23/09).</t>
  </si>
  <si>
    <t>Foi falado que iremos adiantar as tarefas ainda nesse dia e acelerar o processo de Sprint Review o quanto antes.</t>
  </si>
  <si>
    <t>Foi feito o treinamento da apresentação sobre a metodologia PERT</t>
  </si>
  <si>
    <t>Apresentação na junta militar</t>
  </si>
  <si>
    <t>Foi discutido sobre os próximos passos para o andamento da Sprint, onde ficou estabelecido que iremos validar com o Frizza(cliente) na próxima aula sobre o andamento do projeto.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</si>
  <si>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</si>
  <si>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</si>
  <si>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</si>
  <si>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</si>
  <si>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</si>
  <si>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</si>
  <si>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</si>
  <si>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</si>
  <si>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</si>
  <si>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</si>
  <si>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</si>
  <si>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</si>
  <si>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</si>
  <si>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</si>
  <si>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</si>
  <si>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</si>
  <si>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</si>
  <si>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</si>
  <si>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</si>
  <si>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</si>
  <si>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0210/2024</t>
  </si>
  <si>
    <t>DIAGRAM DE NEGÓCIO</t>
  </si>
  <si>
    <t>INSTALAR MYSQL NA VM LOCAL</t>
  </si>
  <si>
    <t xml:space="preserve">Fechamos a primeira semana (Sprint 2A) com a Sprint Review. Iniciamos a Sprint 2B - foi decidido o Product Owner e Scrum Master, definimos novos objetivo e prazos para o andamento do projeto.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</si>
</sst>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5" totalsRowShown="0" headerRowDxfId="39" dataDxfId="38" tableBorderDxfId="37">
  <autoFilter ref="A4:D15" xr:uid="{2A6FFF7A-C2A8-4229-AD8A-85BF792BC551}"/>
  <tableColumns count="4">
    <tableColumn id="1" xr3:uid="{304AA193-8246-42D6-B1C9-59B7CDC154B3}" name="O QUE FAZER" dataDxfId="36"/>
    <tableColumn id="2" xr3:uid="{78AA6BC8-76A1-4FBB-8FD3-BCC5150E3A32}" name="PRAZOS DE ENTREGA" dataDxfId="35"/>
    <tableColumn id="3" xr3:uid="{2F5C5138-DE27-4C39-AB08-9838AABC1D77}" name="RESPONSAVEL" dataDxfId="34"/>
    <tableColumn id="4" xr3:uid="{D7517C3D-D3B1-4731-934F-9B5B368C5317}" name="SITUAÇÃO" dataDxfId="33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356893-9A8B-4B13-8C28-51E182146249}" name="Tabela257911" displayName="Tabela257911" ref="A20:C26" totalsRowShown="0" headerRowDxfId="72" dataDxfId="71" tableBorderDxfId="70">
  <autoFilter ref="A20:C26" xr:uid="{0DE2F4A7-28E2-496F-A24F-1236B78FA213}"/>
  <tableColumns count="3">
    <tableColumn id="1" xr3:uid="{139E8E28-282E-4954-A42E-FF13F888D8CB}" name="NOME" dataDxfId="69"/>
    <tableColumn id="2" xr3:uid="{2D2F98D9-24BC-48E1-977F-50AADAAFFCD7}" name="PARTICIPAÇÃO" dataDxfId="68"/>
    <tableColumn id="3" xr3:uid="{ECE86497-A781-4678-B780-5FE8694A399F}" name="JUSTIFICATIVA" dataDxfId="67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86C088-B6C9-41EE-96FE-A8E0AA69BC21}" name="Tabela14681012" displayName="Tabela14681012" ref="A4:D11" totalsRowShown="0" headerRowDxfId="66" dataDxfId="65" tableBorderDxfId="64">
  <autoFilter ref="A4:D11" xr:uid="{2A6FFF7A-C2A8-4229-AD8A-85BF792BC551}"/>
  <tableColumns count="4">
    <tableColumn id="1" xr3:uid="{6BA21BAE-9078-42C7-822B-52A293391852}" name="O QUE FAZER" dataDxfId="63"/>
    <tableColumn id="2" xr3:uid="{F8A78184-BA68-4990-9C19-32D05CA74AA6}" name="PRAZOS DE ENTREGA" dataDxfId="62"/>
    <tableColumn id="3" xr3:uid="{3E9EBBE9-2298-4066-AADB-C4F83F09344A}" name="RESPONSAVEL" dataDxfId="61"/>
    <tableColumn id="4" xr3:uid="{8377538D-9891-4CF2-87F8-DD620412251C}" name="SITUAÇÃO" dataDxfId="60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61209C-5FFF-4AB7-A88E-0738F2BE2FD2}" name="Tabela25791113" displayName="Tabela25791113" ref="A20:C26" totalsRowShown="0" headerRowDxfId="59" dataDxfId="58" tableBorderDxfId="57">
  <autoFilter ref="A20:C26" xr:uid="{0DE2F4A7-28E2-496F-A24F-1236B78FA213}"/>
  <tableColumns count="3">
    <tableColumn id="1" xr3:uid="{58AE96D9-C80D-4487-A8FD-25CA95399084}" name="NOME" dataDxfId="56"/>
    <tableColumn id="2" xr3:uid="{DA2DAD6E-8AC8-4A3C-A3D5-3586B85EFCC9}" name="PARTICIPAÇÃO" dataDxfId="55"/>
    <tableColumn id="3" xr3:uid="{DE52FF26-9E09-4FB8-B756-26BD1C24F803}" name="JUSTIFICATIVA" dataDxfId="54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1" totalsRowShown="0" headerRowDxfId="53" dataDxfId="52" tableBorderDxfId="51">
  <autoFilter ref="A7:D11" xr:uid="{2A6FFF7A-C2A8-4229-AD8A-85BF792BC551}"/>
  <tableColumns count="4">
    <tableColumn id="1" xr3:uid="{60DF006F-DEC1-44B4-B650-77AA681BD053}" name="O QUE FAZER" dataDxfId="50"/>
    <tableColumn id="2" xr3:uid="{B1C8A4D2-1A12-4627-B02D-C93638B8E22A}" name="PRAZOS DE ENTREGA" dataDxfId="49"/>
    <tableColumn id="3" xr3:uid="{F9358C8C-A26D-4EC1-88FC-FC7F9E7F7126}" name="RESPONSAVEL" dataDxfId="48"/>
    <tableColumn id="4" xr3:uid="{4EFF508D-FF9C-4340-8D19-B4DDBABBA711}" name="SITUAÇÃO" dataDxfId="47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7" totalsRowShown="0" headerRowDxfId="46" dataDxfId="45" tableBorderDxfId="44">
  <autoFilter ref="F7:I17" xr:uid="{3230F418-B85A-4611-A179-37FFDCA32F80}"/>
  <sortState xmlns:xlrd2="http://schemas.microsoft.com/office/spreadsheetml/2017/richdata2" ref="F8:I17">
    <sortCondition ref="H7:H17"/>
  </sortState>
  <tableColumns count="4">
    <tableColumn id="1" xr3:uid="{8C9AFF73-6E6E-4E4C-A377-C37849BB14F7}" name="O QUE FAZER" dataDxfId="43"/>
    <tableColumn id="2" xr3:uid="{591F032C-5225-4191-A54B-DEF3830ED570}" name="PRAZOS DE ENTREGA" dataDxfId="42"/>
    <tableColumn id="3" xr3:uid="{E796F4BB-4BEF-4028-8B36-D1E4B9650852}" name="RESPONSAVEL" dataDxfId="41"/>
    <tableColumn id="4" xr3:uid="{D6A8EF5F-93E1-4C3A-A560-545F459C0602}" name="SITUAÇÃO" dataDxfId="4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4:C30" totalsRowShown="0" headerRowDxfId="124" dataDxfId="123" tableBorderDxfId="122">
  <autoFilter ref="A24:C30" xr:uid="{0DE2F4A7-28E2-496F-A24F-1236B78FA213}"/>
  <tableColumns count="3">
    <tableColumn id="1" xr3:uid="{EE178185-CFC7-4789-A834-552542FE9234}" name="NOME" dataDxfId="121"/>
    <tableColumn id="2" xr3:uid="{441E3B93-F7D3-4DEA-9A31-B2AAF98FF93F}" name="PARTICIPAÇÃO" dataDxfId="120"/>
    <tableColumn id="3" xr3:uid="{63718DE3-E919-4841-AE71-A3377F141C19}" name="JUSTIFICATIVA" dataDxfId="11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95CA63-C4C7-4EB6-955D-ED05E38937E0}" name="Tabela14" displayName="Tabela14" ref="A4:D12" totalsRowShown="0" headerRowDxfId="118" dataDxfId="117" tableBorderDxfId="116">
  <autoFilter ref="A4:D12" xr:uid="{2A6FFF7A-C2A8-4229-AD8A-85BF792BC551}"/>
  <tableColumns count="4">
    <tableColumn id="1" xr3:uid="{A7FACD00-2B31-4019-A56E-65C773E3AA49}" name="O QUE FAZER" dataDxfId="115"/>
    <tableColumn id="2" xr3:uid="{9BDA6AAE-D8A7-451F-BDDB-C505248F0ED2}" name="PRAZOS DE ENTREGA" dataDxfId="114"/>
    <tableColumn id="3" xr3:uid="{687F7861-FC98-4254-AEF3-B5108163FD30}" name="RESPONSAVEL" dataDxfId="113"/>
    <tableColumn id="4" xr3:uid="{4CE5089F-14AC-4902-9804-474D2482620F}" name="SITUAÇÃO" dataDxfId="11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261E1-B78E-4980-89B4-ECD8BA87118E}" name="Tabela25" displayName="Tabela25" ref="A21:C27" totalsRowShown="0" headerRowDxfId="111" dataDxfId="110" tableBorderDxfId="109">
  <autoFilter ref="A21:C27" xr:uid="{0DE2F4A7-28E2-496F-A24F-1236B78FA213}"/>
  <tableColumns count="3">
    <tableColumn id="1" xr3:uid="{BEAC01C6-9DF6-4F3E-AE22-4F43300E8D20}" name="NOME" dataDxfId="108"/>
    <tableColumn id="2" xr3:uid="{22B38C5A-614F-40A6-9C22-AF72FFB3E3B6}" name="PARTICIPAÇÃO" dataDxfId="107"/>
    <tableColumn id="3" xr3:uid="{571C9057-2775-4114-AC19-407CD64A10AE}" name="JUSTIFICATIVA" dataDxfId="10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4B965-B4D0-472F-8B6D-931251406FD0}" name="Tabela146" displayName="Tabela146" ref="A4:D11" totalsRowShown="0" headerRowDxfId="105" dataDxfId="104" tableBorderDxfId="103">
  <autoFilter ref="A4:D11" xr:uid="{2A6FFF7A-C2A8-4229-AD8A-85BF792BC551}"/>
  <tableColumns count="4">
    <tableColumn id="1" xr3:uid="{4DB758E7-A5B8-4A9F-BCA4-563D8A6C3B6B}" name="O QUE FAZER" dataDxfId="102"/>
    <tableColumn id="2" xr3:uid="{7EF6621B-1CC5-4635-882A-1B8E78882552}" name="PRAZOS DE ENTREGA" dataDxfId="101"/>
    <tableColumn id="3" xr3:uid="{9F41E9D9-BCC0-44A3-9CEA-7746D12A0832}" name="RESPONSAVEL" dataDxfId="100"/>
    <tableColumn id="4" xr3:uid="{C11A8EA2-A0AA-4B12-9B04-E8A9ADB179F1}" name="SITUAÇÃO" dataDxfId="9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51E1E-5CD7-4F6A-843E-1CBF547215BB}" name="Tabela257" displayName="Tabela257" ref="A20:C26" totalsRowShown="0" headerRowDxfId="98" dataDxfId="97" tableBorderDxfId="96">
  <autoFilter ref="A20:C26" xr:uid="{0DE2F4A7-28E2-496F-A24F-1236B78FA213}"/>
  <tableColumns count="3">
    <tableColumn id="1" xr3:uid="{8E8C9FBB-2737-4F1B-8662-DC7B8E05FE39}" name="NOME" dataDxfId="95"/>
    <tableColumn id="2" xr3:uid="{5E83EC73-7E41-45E0-AF4D-68FC709F651A}" name="PARTICIPAÇÃO" dataDxfId="94"/>
    <tableColumn id="3" xr3:uid="{87E32803-B844-4BA6-BF0A-17270B237D48}" name="JUSTIFICATIVA" dataDxfId="9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73F3F9-B8D9-4E9E-BA21-0F7855C23630}" name="Tabela1468" displayName="Tabela1468" ref="A4:D11" totalsRowShown="0" headerRowDxfId="92" dataDxfId="91" tableBorderDxfId="90">
  <autoFilter ref="A4:D11" xr:uid="{2A6FFF7A-C2A8-4229-AD8A-85BF792BC551}"/>
  <tableColumns count="4">
    <tableColumn id="1" xr3:uid="{11646B81-A121-4FA2-893E-362D3A1A52F0}" name="O QUE FAZER" dataDxfId="89"/>
    <tableColumn id="2" xr3:uid="{4833C381-32BB-4B40-AD0C-A01805D370D5}" name="PRAZOS DE ENTREGA" dataDxfId="88"/>
    <tableColumn id="3" xr3:uid="{B9FED99E-7EE5-453D-998F-758D676F139A}" name="RESPONSAVEL" dataDxfId="87"/>
    <tableColumn id="4" xr3:uid="{C9B39C91-0344-4E7A-847B-74EBED4B2F53}" name="SITUAÇÃO" dataDxfId="8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D5C14-8487-4611-B27F-7F4ABC950782}" name="Tabela2579" displayName="Tabela2579" ref="A20:C26" totalsRowShown="0" headerRowDxfId="85" dataDxfId="84" tableBorderDxfId="83">
  <autoFilter ref="A20:C26" xr:uid="{0DE2F4A7-28E2-496F-A24F-1236B78FA213}"/>
  <tableColumns count="3">
    <tableColumn id="1" xr3:uid="{66272961-D89D-4DD2-807F-D10CF138519D}" name="NOME" dataDxfId="82"/>
    <tableColumn id="2" xr3:uid="{9700B9DF-18DC-4FF9-B87F-CA8E809DFE18}" name="PARTICIPAÇÃO" dataDxfId="81"/>
    <tableColumn id="3" xr3:uid="{336A4CF9-2C48-4740-BBCF-05EBC653EB59}" name="JUSTIFICATIVA" dataDxfId="8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39FFAB-7F81-4D5D-933C-45DFBF3605AD}" name="Tabela146810" displayName="Tabela146810" ref="A4:D11" totalsRowShown="0" headerRowDxfId="79" dataDxfId="78" tableBorderDxfId="77">
  <autoFilter ref="A4:D11" xr:uid="{2A6FFF7A-C2A8-4229-AD8A-85BF792BC551}"/>
  <tableColumns count="4">
    <tableColumn id="1" xr3:uid="{04C4A5A4-6229-4505-8F11-B7E824AC1473}" name="O QUE FAZER" dataDxfId="76"/>
    <tableColumn id="2" xr3:uid="{E21C73CF-DFCA-4323-8C97-CBB757FA2560}" name="PRAZOS DE ENTREGA" dataDxfId="75"/>
    <tableColumn id="3" xr3:uid="{9A31040F-148F-42BE-8FBC-5FCB2398EFB4}" name="RESPONSAVEL" dataDxfId="74"/>
    <tableColumn id="4" xr3:uid="{4756F678-1E57-4686-8D68-E8BB92990CAB}" name="SITUAÇÃO" dataDxfId="7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5" x14ac:dyDescent="0.25"/>
  <cols>
    <col min="4" max="4" width="18.140625" bestFit="1" customWidth="1"/>
  </cols>
  <sheetData>
    <row r="1" spans="1:4" x14ac:dyDescent="0.25">
      <c r="A1" t="s">
        <v>14</v>
      </c>
      <c r="B1" t="s">
        <v>16</v>
      </c>
      <c r="D1" t="s">
        <v>25</v>
      </c>
    </row>
    <row r="2" spans="1:4" x14ac:dyDescent="0.25">
      <c r="A2" t="s">
        <v>15</v>
      </c>
      <c r="B2" t="s">
        <v>17</v>
      </c>
      <c r="D2" t="s">
        <v>26</v>
      </c>
    </row>
    <row r="3" spans="1:4" x14ac:dyDescent="0.2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30"/>
  <sheetViews>
    <sheetView showGridLines="0" tabSelected="1" topLeftCell="A3" zoomScale="85" zoomScaleNormal="85" workbookViewId="0">
      <selection activeCell="K22" sqref="K22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60</v>
      </c>
      <c r="B5" s="6">
        <v>45567</v>
      </c>
      <c r="C5" s="5" t="s">
        <v>8</v>
      </c>
      <c r="D5" s="5" t="s">
        <v>16</v>
      </c>
      <c r="F5"/>
      <c r="G5"/>
      <c r="H5"/>
      <c r="I5"/>
    </row>
    <row r="6" spans="1:9" ht="17.45" customHeight="1" x14ac:dyDescent="0.25">
      <c r="A6" s="5" t="s">
        <v>32</v>
      </c>
      <c r="B6" s="6" t="s">
        <v>62</v>
      </c>
      <c r="C6" s="5" t="s">
        <v>9</v>
      </c>
      <c r="D6" s="5" t="s">
        <v>17</v>
      </c>
    </row>
    <row r="7" spans="1:9" ht="17.45" customHeight="1" x14ac:dyDescent="0.25">
      <c r="A7" s="5" t="s">
        <v>49</v>
      </c>
      <c r="B7" s="6" t="s">
        <v>62</v>
      </c>
      <c r="C7" s="5" t="s">
        <v>9</v>
      </c>
      <c r="D7" s="5" t="s">
        <v>16</v>
      </c>
    </row>
    <row r="8" spans="1:9" ht="17.45" customHeight="1" x14ac:dyDescent="0.25">
      <c r="A8" s="5" t="s">
        <v>30</v>
      </c>
      <c r="B8" s="6" t="s">
        <v>62</v>
      </c>
      <c r="C8" s="5" t="s">
        <v>10</v>
      </c>
      <c r="D8" s="5" t="s">
        <v>17</v>
      </c>
    </row>
    <row r="9" spans="1:9" ht="17.45" customHeight="1" x14ac:dyDescent="0.25">
      <c r="A9" s="5" t="s">
        <v>48</v>
      </c>
      <c r="B9" s="6" t="s">
        <v>62</v>
      </c>
      <c r="C9" s="5" t="s">
        <v>10</v>
      </c>
      <c r="D9" s="5" t="s">
        <v>16</v>
      </c>
    </row>
    <row r="10" spans="1:9" ht="17.45" customHeight="1" x14ac:dyDescent="0.25">
      <c r="A10" s="5" t="s">
        <v>30</v>
      </c>
      <c r="B10" s="6" t="s">
        <v>62</v>
      </c>
      <c r="C10" s="5" t="s">
        <v>11</v>
      </c>
      <c r="D10" s="5" t="s">
        <v>16</v>
      </c>
    </row>
    <row r="11" spans="1:9" ht="17.45" customHeight="1" x14ac:dyDescent="0.25">
      <c r="A11" s="5" t="s">
        <v>46</v>
      </c>
      <c r="B11" s="6" t="s">
        <v>62</v>
      </c>
      <c r="C11" s="5" t="s">
        <v>12</v>
      </c>
      <c r="D11" s="5" t="s">
        <v>16</v>
      </c>
    </row>
    <row r="12" spans="1:9" ht="17.45" customHeight="1" x14ac:dyDescent="0.25">
      <c r="A12" s="5" t="s">
        <v>63</v>
      </c>
      <c r="B12" s="6" t="s">
        <v>62</v>
      </c>
      <c r="C12" s="5" t="s">
        <v>12</v>
      </c>
      <c r="D12" s="5" t="s">
        <v>16</v>
      </c>
    </row>
    <row r="13" spans="1:9" x14ac:dyDescent="0.25">
      <c r="A13" s="5" t="s">
        <v>50</v>
      </c>
      <c r="B13" s="6" t="s">
        <v>62</v>
      </c>
      <c r="C13" s="5" t="s">
        <v>13</v>
      </c>
      <c r="D13" s="5" t="s">
        <v>16</v>
      </c>
    </row>
    <row r="14" spans="1:9" ht="18" customHeight="1" x14ac:dyDescent="0.25">
      <c r="A14" s="5" t="s">
        <v>64</v>
      </c>
      <c r="B14" s="6" t="s">
        <v>62</v>
      </c>
      <c r="C14" s="5" t="s">
        <v>13</v>
      </c>
      <c r="D14" s="5" t="s">
        <v>16</v>
      </c>
    </row>
    <row r="15" spans="1:9" ht="16.7" customHeight="1" x14ac:dyDescent="0.25">
      <c r="A15" s="5"/>
      <c r="B15" s="6"/>
      <c r="C15" s="5"/>
      <c r="D15" s="5"/>
    </row>
    <row r="16" spans="1:9" ht="16.7" customHeight="1" thickBot="1" x14ac:dyDescent="0.3"/>
    <row r="17" spans="1:4" ht="16.7" customHeight="1" thickBot="1" x14ac:dyDescent="0.3">
      <c r="A17" s="24" t="s">
        <v>34</v>
      </c>
      <c r="B17" s="25"/>
      <c r="C17" s="25"/>
      <c r="D17" s="26"/>
    </row>
    <row r="18" spans="1:4" ht="16.7" customHeight="1" x14ac:dyDescent="0.25">
      <c r="A18" s="30" t="s">
        <v>65</v>
      </c>
      <c r="B18" s="31"/>
      <c r="C18" s="31"/>
      <c r="D18" s="32"/>
    </row>
    <row r="19" spans="1:4" ht="6" customHeight="1" x14ac:dyDescent="0.25">
      <c r="A19" s="33"/>
      <c r="B19" s="34"/>
      <c r="C19" s="34"/>
      <c r="D19" s="35"/>
    </row>
    <row r="20" spans="1:4" ht="24" customHeight="1" x14ac:dyDescent="0.25">
      <c r="A20" s="33"/>
      <c r="B20" s="34"/>
      <c r="C20" s="34"/>
      <c r="D20" s="35"/>
    </row>
    <row r="21" spans="1:4" ht="24" customHeight="1" thickBot="1" x14ac:dyDescent="0.3">
      <c r="A21" s="36"/>
      <c r="B21" s="37"/>
      <c r="C21" s="37"/>
      <c r="D21" s="38"/>
    </row>
    <row r="22" spans="1:4" ht="17.45" customHeight="1" thickBot="1" x14ac:dyDescent="0.3"/>
    <row r="23" spans="1:4" ht="17.45" customHeight="1" thickBot="1" x14ac:dyDescent="0.3">
      <c r="A23" s="27" t="s">
        <v>19</v>
      </c>
      <c r="B23" s="28"/>
      <c r="C23" s="29"/>
      <c r="D23" s="12" t="s">
        <v>20</v>
      </c>
    </row>
    <row r="24" spans="1:4" ht="17.45" customHeight="1" thickBot="1" x14ac:dyDescent="0.3">
      <c r="A24" s="10" t="s">
        <v>0</v>
      </c>
      <c r="B24" s="11" t="s">
        <v>1</v>
      </c>
      <c r="C24" s="10" t="s">
        <v>7</v>
      </c>
      <c r="D24" s="4">
        <v>45561</v>
      </c>
    </row>
    <row r="25" spans="1:4" ht="17.45" customHeight="1" thickBot="1" x14ac:dyDescent="0.3">
      <c r="A25" s="2" t="s">
        <v>8</v>
      </c>
      <c r="B25" s="5" t="s">
        <v>14</v>
      </c>
      <c r="C25" s="5"/>
      <c r="D25" s="12" t="s">
        <v>21</v>
      </c>
    </row>
    <row r="26" spans="1:4" ht="17.45" customHeight="1" thickBot="1" x14ac:dyDescent="0.3">
      <c r="A26" s="2" t="s">
        <v>9</v>
      </c>
      <c r="B26" s="5" t="s">
        <v>14</v>
      </c>
      <c r="C26" s="5"/>
      <c r="D26" s="7">
        <v>0.68819444444444444</v>
      </c>
    </row>
    <row r="27" spans="1:4" ht="17.45" customHeight="1" thickBot="1" x14ac:dyDescent="0.3">
      <c r="A27" s="2" t="s">
        <v>10</v>
      </c>
      <c r="B27" s="5" t="s">
        <v>14</v>
      </c>
      <c r="C27" s="5"/>
      <c r="D27" s="12" t="s">
        <v>22</v>
      </c>
    </row>
    <row r="28" spans="1:4" ht="16.5" thickBot="1" x14ac:dyDescent="0.3">
      <c r="A28" s="2" t="s">
        <v>11</v>
      </c>
      <c r="B28" s="5" t="s">
        <v>14</v>
      </c>
      <c r="C28" s="5"/>
      <c r="D28" s="8">
        <v>0.69930555555555551</v>
      </c>
    </row>
    <row r="29" spans="1:4" ht="16.5" thickBot="1" x14ac:dyDescent="0.3">
      <c r="A29" s="2" t="s">
        <v>12</v>
      </c>
      <c r="B29" s="5" t="s">
        <v>14</v>
      </c>
      <c r="C29" s="5"/>
      <c r="D29" s="12" t="s">
        <v>23</v>
      </c>
    </row>
    <row r="30" spans="1:4" ht="16.5" thickBot="1" x14ac:dyDescent="0.3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sortState xmlns:xlrd2="http://schemas.microsoft.com/office/spreadsheetml/2017/richdata2" ref="A25:C30">
    <sortCondition ref="A24:A30"/>
  </sortState>
  <mergeCells count="5">
    <mergeCell ref="A3:D3"/>
    <mergeCell ref="A23:C23"/>
    <mergeCell ref="A17:D17"/>
    <mergeCell ref="A18:D21"/>
    <mergeCell ref="A1:D1"/>
  </mergeCells>
  <phoneticPr fontId="6" type="noConversion"/>
  <conditionalFormatting sqref="B25:B30">
    <cfRule type="cellIs" dxfId="32" priority="4" operator="equal">
      <formula>"AUSENTE"</formula>
    </cfRule>
    <cfRule type="cellIs" dxfId="31" priority="5" operator="equal">
      <formula>"PRESENTE"</formula>
    </cfRule>
  </conditionalFormatting>
  <conditionalFormatting sqref="D5:D14">
    <cfRule type="cellIs" dxfId="30" priority="1" operator="equal">
      <formula>"Finalizada"</formula>
    </cfRule>
    <cfRule type="cellIs" dxfId="29" priority="2" operator="equal">
      <formula>"Em Andamento"</formula>
    </cfRule>
    <cfRule type="cellIs" dxfId="28" priority="3" operator="equal">
      <formula>"Pendente"</formula>
    </cfRule>
  </conditionalFormatting>
  <dataValidations count="1">
    <dataValidation type="list" allowBlank="1" showInputMessage="1" showErrorMessage="1" sqref="C5:C15" xr:uid="{3324AE11-71AC-4AA1-B23A-F31A79FB27A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941-C936-4D38-8548-7C031F1187E9}">
  <dimension ref="A1:I27"/>
  <sheetViews>
    <sheetView showGridLines="0" topLeftCell="A2" zoomScale="85" zoomScaleNormal="85" workbookViewId="0">
      <selection activeCell="E16" activeCellId="1" sqref="E27 E16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27</v>
      </c>
      <c r="B5" s="6">
        <v>45556</v>
      </c>
      <c r="C5" s="5" t="s">
        <v>8</v>
      </c>
      <c r="D5" s="5" t="s">
        <v>18</v>
      </c>
      <c r="F5"/>
      <c r="G5"/>
      <c r="H5"/>
      <c r="I5"/>
    </row>
    <row r="6" spans="1:9" ht="17.45" customHeight="1" x14ac:dyDescent="0.25">
      <c r="A6" s="5" t="s">
        <v>28</v>
      </c>
      <c r="B6" s="6">
        <v>45556</v>
      </c>
      <c r="C6" s="5" t="s">
        <v>9</v>
      </c>
      <c r="D6" s="5" t="s">
        <v>16</v>
      </c>
    </row>
    <row r="7" spans="1:9" ht="17.45" customHeight="1" x14ac:dyDescent="0.25">
      <c r="A7" s="5" t="s">
        <v>29</v>
      </c>
      <c r="B7" s="6">
        <v>45555</v>
      </c>
      <c r="C7" s="5" t="s">
        <v>13</v>
      </c>
      <c r="D7" s="5" t="s">
        <v>18</v>
      </c>
    </row>
    <row r="8" spans="1:9" ht="17.45" customHeight="1" x14ac:dyDescent="0.25">
      <c r="A8" s="5" t="s">
        <v>30</v>
      </c>
      <c r="B8" s="6">
        <v>45559</v>
      </c>
      <c r="C8" s="5" t="s">
        <v>10</v>
      </c>
      <c r="D8" s="5" t="s">
        <v>16</v>
      </c>
    </row>
    <row r="9" spans="1:9" ht="17.45" customHeight="1" x14ac:dyDescent="0.25">
      <c r="A9" s="5" t="s">
        <v>31</v>
      </c>
      <c r="B9" s="6">
        <v>45556</v>
      </c>
      <c r="C9" s="5" t="s">
        <v>13</v>
      </c>
      <c r="D9" s="5" t="s">
        <v>16</v>
      </c>
    </row>
    <row r="10" spans="1:9" ht="17.45" customHeight="1" x14ac:dyDescent="0.2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45" customHeight="1" x14ac:dyDescent="0.2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45" customHeight="1" x14ac:dyDescent="0.25">
      <c r="A12" s="5"/>
      <c r="B12" s="6"/>
      <c r="C12" s="5"/>
      <c r="D12" s="5"/>
    </row>
    <row r="13" spans="1:9" ht="6" customHeight="1" thickBot="1" x14ac:dyDescent="0.3"/>
    <row r="14" spans="1:9" ht="24" customHeight="1" thickBot="1" x14ac:dyDescent="0.3">
      <c r="A14" s="24" t="s">
        <v>34</v>
      </c>
      <c r="B14" s="25"/>
      <c r="C14" s="25"/>
      <c r="D14" s="26"/>
    </row>
    <row r="15" spans="1:9" ht="16.7" customHeight="1" x14ac:dyDescent="0.25">
      <c r="A15" s="30" t="s">
        <v>35</v>
      </c>
      <c r="B15" s="31"/>
      <c r="C15" s="31"/>
      <c r="D15" s="32"/>
    </row>
    <row r="16" spans="1:9" ht="16.7" customHeight="1" x14ac:dyDescent="0.25">
      <c r="A16" s="33"/>
      <c r="B16" s="34"/>
      <c r="C16" s="34"/>
      <c r="D16" s="35"/>
    </row>
    <row r="17" spans="1:5" ht="16.7" customHeight="1" x14ac:dyDescent="0.25">
      <c r="A17" s="33"/>
      <c r="B17" s="34"/>
      <c r="C17" s="34"/>
      <c r="D17" s="35"/>
    </row>
    <row r="18" spans="1:5" ht="16.7" customHeight="1" thickBot="1" x14ac:dyDescent="0.3">
      <c r="A18" s="36"/>
      <c r="B18" s="37"/>
      <c r="C18" s="37"/>
      <c r="D18" s="38"/>
    </row>
    <row r="19" spans="1:5" ht="6" customHeight="1" thickBot="1" x14ac:dyDescent="0.3"/>
    <row r="20" spans="1:5" ht="24" customHeight="1" thickBot="1" x14ac:dyDescent="0.3">
      <c r="A20" s="27" t="s">
        <v>19</v>
      </c>
      <c r="B20" s="28"/>
      <c r="C20" s="29"/>
      <c r="D20" s="12" t="s">
        <v>20</v>
      </c>
    </row>
    <row r="21" spans="1:5" ht="24" customHeight="1" thickBot="1" x14ac:dyDescent="0.3">
      <c r="A21" s="10" t="s">
        <v>0</v>
      </c>
      <c r="B21" s="11" t="s">
        <v>1</v>
      </c>
      <c r="C21" s="10" t="s">
        <v>7</v>
      </c>
      <c r="D21" s="4">
        <v>45554</v>
      </c>
    </row>
    <row r="22" spans="1:5" ht="17.45" customHeight="1" thickBot="1" x14ac:dyDescent="0.3">
      <c r="A22" s="2" t="s">
        <v>8</v>
      </c>
      <c r="B22" s="5" t="s">
        <v>14</v>
      </c>
      <c r="C22" s="5"/>
      <c r="D22" s="12" t="s">
        <v>21</v>
      </c>
    </row>
    <row r="23" spans="1:5" ht="17.45" customHeight="1" thickBot="1" x14ac:dyDescent="0.3">
      <c r="A23" s="2" t="s">
        <v>9</v>
      </c>
      <c r="B23" s="5" t="s">
        <v>14</v>
      </c>
      <c r="C23" s="5"/>
      <c r="D23" s="7">
        <v>0.69444444444444442</v>
      </c>
    </row>
    <row r="24" spans="1:5" ht="17.45" customHeight="1" thickBot="1" x14ac:dyDescent="0.3">
      <c r="A24" s="2" t="s">
        <v>10</v>
      </c>
      <c r="B24" s="5" t="s">
        <v>14</v>
      </c>
      <c r="C24" s="5"/>
      <c r="D24" s="12" t="s">
        <v>22</v>
      </c>
    </row>
    <row r="25" spans="1:5" ht="17.45" customHeight="1" thickBot="1" x14ac:dyDescent="0.3">
      <c r="A25" s="2" t="s">
        <v>11</v>
      </c>
      <c r="B25" s="5" t="s">
        <v>14</v>
      </c>
      <c r="C25" s="5"/>
      <c r="D25" s="8">
        <v>0.70694444444444449</v>
      </c>
    </row>
    <row r="26" spans="1:5" ht="17.45" customHeight="1" thickBot="1" x14ac:dyDescent="0.3">
      <c r="A26" s="2" t="s">
        <v>12</v>
      </c>
      <c r="B26" s="5" t="s">
        <v>14</v>
      </c>
      <c r="C26" s="5"/>
      <c r="D26" s="12" t="s">
        <v>23</v>
      </c>
    </row>
    <row r="27" spans="1:5" ht="17.45" customHeight="1" thickBot="1" x14ac:dyDescent="0.3">
      <c r="A27" s="2" t="s">
        <v>13</v>
      </c>
      <c r="B27" s="5" t="s">
        <v>14</v>
      </c>
      <c r="C27" s="5"/>
      <c r="D27" s="3">
        <f>IF(D25="","",D25-D23)</f>
        <v>1.2500000000000067E-2</v>
      </c>
      <c r="E27" s="13"/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1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2" xr:uid="{4933C375-9CDA-4921-82AE-A6D6C8AF0B87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40297E-67A6-421F-BE06-14E6D09A2D0D}">
          <x14:formula1>
            <xm:f>'BANCO DE DADOS'!$B$1:$B$3</xm:f>
          </x14:formula1>
          <xm:sqref>D5:D12</xm:sqref>
        </x14:dataValidation>
        <x14:dataValidation type="list" allowBlank="1" showInputMessage="1" showErrorMessage="1" xr:uid="{78DE38BE-4136-4708-9753-B3FC086AB674}">
          <x14:formula1>
            <xm:f>'BANCO DE DADOS'!$A$1:$A$2</xm:f>
          </x14:formula1>
          <xm:sqref>B22:B27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EB27-A829-4B68-B2D9-5D90AA774C8D}">
  <dimension ref="A1:I26"/>
  <sheetViews>
    <sheetView showGridLines="0" zoomScale="66" zoomScaleNormal="46" workbookViewId="0">
      <selection activeCell="A14" sqref="A14:D17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28</v>
      </c>
      <c r="B5" s="6">
        <v>45556</v>
      </c>
      <c r="C5" s="5" t="s">
        <v>9</v>
      </c>
      <c r="D5" s="5" t="s">
        <v>16</v>
      </c>
    </row>
    <row r="6" spans="1:9" ht="17.45" customHeight="1" x14ac:dyDescent="0.25">
      <c r="A6" s="5" t="s">
        <v>30</v>
      </c>
      <c r="B6" s="6">
        <v>45559</v>
      </c>
      <c r="C6" s="5" t="s">
        <v>10</v>
      </c>
      <c r="D6" s="5" t="s">
        <v>16</v>
      </c>
    </row>
    <row r="7" spans="1:9" ht="17.45" customHeight="1" x14ac:dyDescent="0.25">
      <c r="A7" s="5" t="s">
        <v>31</v>
      </c>
      <c r="B7" s="6">
        <v>45556</v>
      </c>
      <c r="C7" s="5" t="s">
        <v>13</v>
      </c>
      <c r="D7" s="5" t="s">
        <v>17</v>
      </c>
    </row>
    <row r="8" spans="1:9" ht="17.45" customHeight="1" x14ac:dyDescent="0.25">
      <c r="A8" s="5" t="s">
        <v>32</v>
      </c>
      <c r="B8" s="6">
        <v>45559</v>
      </c>
      <c r="C8" s="5" t="s">
        <v>12</v>
      </c>
      <c r="D8" s="5" t="s">
        <v>16</v>
      </c>
    </row>
    <row r="9" spans="1:9" ht="17.45" customHeight="1" x14ac:dyDescent="0.25">
      <c r="A9" s="5" t="s">
        <v>33</v>
      </c>
      <c r="B9" s="6">
        <v>45555</v>
      </c>
      <c r="C9" s="5" t="s">
        <v>11</v>
      </c>
      <c r="D9" s="5" t="s">
        <v>16</v>
      </c>
    </row>
    <row r="10" spans="1:9" ht="17.45" customHeight="1" x14ac:dyDescent="0.25">
      <c r="A10" s="5" t="s">
        <v>36</v>
      </c>
      <c r="B10" s="6">
        <v>45558</v>
      </c>
      <c r="C10" s="5" t="s">
        <v>8</v>
      </c>
      <c r="D10" s="5" t="s">
        <v>17</v>
      </c>
    </row>
    <row r="11" spans="1:9" ht="17.45" customHeight="1" x14ac:dyDescent="0.25">
      <c r="A11" s="5"/>
      <c r="B11" s="6"/>
      <c r="C11" s="5"/>
      <c r="D11" s="5"/>
    </row>
    <row r="12" spans="1:9" ht="6" customHeight="1" thickBot="1" x14ac:dyDescent="0.3"/>
    <row r="13" spans="1:9" ht="24" customHeight="1" thickBot="1" x14ac:dyDescent="0.3">
      <c r="A13" s="24" t="s">
        <v>34</v>
      </c>
      <c r="B13" s="25"/>
      <c r="C13" s="25"/>
      <c r="D13" s="26"/>
    </row>
    <row r="14" spans="1:9" ht="16.7" customHeight="1" x14ac:dyDescent="0.25">
      <c r="A14" s="30" t="s">
        <v>37</v>
      </c>
      <c r="B14" s="31"/>
      <c r="C14" s="31"/>
      <c r="D14" s="32"/>
    </row>
    <row r="15" spans="1:9" ht="16.7" customHeight="1" x14ac:dyDescent="0.25">
      <c r="A15" s="33"/>
      <c r="B15" s="34"/>
      <c r="C15" s="34"/>
      <c r="D15" s="35"/>
    </row>
    <row r="16" spans="1:9" ht="16.7" customHeight="1" x14ac:dyDescent="0.25">
      <c r="A16" s="33"/>
      <c r="B16" s="34"/>
      <c r="C16" s="34"/>
      <c r="D16" s="35"/>
    </row>
    <row r="17" spans="1:5" ht="16.7" customHeight="1" thickBot="1" x14ac:dyDescent="0.3">
      <c r="A17" s="36"/>
      <c r="B17" s="37"/>
      <c r="C17" s="37"/>
      <c r="D17" s="38"/>
    </row>
    <row r="18" spans="1:5" ht="6" customHeight="1" thickBot="1" x14ac:dyDescent="0.3"/>
    <row r="19" spans="1:5" ht="24" customHeight="1" thickBot="1" x14ac:dyDescent="0.3">
      <c r="A19" s="27" t="s">
        <v>19</v>
      </c>
      <c r="B19" s="28"/>
      <c r="C19" s="29"/>
      <c r="D19" s="12" t="s">
        <v>20</v>
      </c>
    </row>
    <row r="20" spans="1:5" ht="24" customHeight="1" thickBot="1" x14ac:dyDescent="0.3">
      <c r="A20" s="10" t="s">
        <v>0</v>
      </c>
      <c r="B20" s="11" t="s">
        <v>1</v>
      </c>
      <c r="C20" s="10" t="s">
        <v>7</v>
      </c>
      <c r="D20" s="4">
        <v>45556</v>
      </c>
    </row>
    <row r="21" spans="1:5" ht="17.45" customHeight="1" thickBot="1" x14ac:dyDescent="0.3">
      <c r="A21" s="2" t="s">
        <v>8</v>
      </c>
      <c r="B21" s="5" t="s">
        <v>14</v>
      </c>
      <c r="C21" s="5"/>
      <c r="D21" s="12" t="s">
        <v>21</v>
      </c>
    </row>
    <row r="22" spans="1:5" ht="17.45" customHeight="1" thickBot="1" x14ac:dyDescent="0.3">
      <c r="A22" s="2" t="s">
        <v>9</v>
      </c>
      <c r="B22" s="5" t="s">
        <v>14</v>
      </c>
      <c r="C22" s="5"/>
      <c r="D22" s="7">
        <v>0.41875000000000001</v>
      </c>
    </row>
    <row r="23" spans="1:5" ht="17.45" customHeight="1" thickBot="1" x14ac:dyDescent="0.3">
      <c r="A23" s="2" t="s">
        <v>10</v>
      </c>
      <c r="B23" s="5" t="s">
        <v>14</v>
      </c>
      <c r="C23" s="5"/>
      <c r="D23" s="12" t="s">
        <v>22</v>
      </c>
    </row>
    <row r="24" spans="1:5" ht="17.45" customHeight="1" thickBot="1" x14ac:dyDescent="0.3">
      <c r="A24" s="2" t="s">
        <v>11</v>
      </c>
      <c r="B24" s="5" t="s">
        <v>14</v>
      </c>
      <c r="C24" s="5"/>
      <c r="D24" s="8">
        <v>0.42499999999999999</v>
      </c>
    </row>
    <row r="25" spans="1:5" ht="17.45" customHeight="1" thickBot="1" x14ac:dyDescent="0.3">
      <c r="A25" s="2" t="s">
        <v>12</v>
      </c>
      <c r="B25" s="5" t="s">
        <v>14</v>
      </c>
      <c r="C25" s="5"/>
      <c r="D25" s="12" t="s">
        <v>23</v>
      </c>
    </row>
    <row r="26" spans="1:5" ht="17.45" customHeight="1" thickBot="1" x14ac:dyDescent="0.3">
      <c r="A26" s="2" t="s">
        <v>13</v>
      </c>
      <c r="B26" s="5" t="s">
        <v>14</v>
      </c>
      <c r="C26" s="5"/>
      <c r="D26" s="3">
        <f>IF(D24="","",D24-D22)</f>
        <v>6.2499999999999778E-3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2" priority="4" operator="equal">
      <formula>"AUSENTE"</formula>
    </cfRule>
    <cfRule type="cellIs" dxfId="21" priority="5" operator="equal">
      <formula>"PRESENTE"</formula>
    </cfRule>
  </conditionalFormatting>
  <conditionalFormatting sqref="D5:D10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1">
    <dataValidation type="list" allowBlank="1" showInputMessage="1" showErrorMessage="1" sqref="C5:C11" xr:uid="{CF602ED2-C5AB-4338-A760-E49F25957E9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5204DC-DCAA-4657-89BE-3A3637AA945B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514D41D0-19FB-4FBD-8072-BB9890C483E1}">
          <x14:formula1>
            <xm:f>'BANCO DE DADOS'!$B$1:$B$3</xm:f>
          </x14:formula1>
          <xm:sqref>D5:D11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E50-A72F-4C17-8A91-E281A42AFC5E}">
  <dimension ref="A1:I26"/>
  <sheetViews>
    <sheetView showGridLines="0" topLeftCell="A4" zoomScale="66" zoomScaleNormal="46" workbookViewId="0">
      <selection activeCell="D25" sqref="D25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28</v>
      </c>
      <c r="B5" s="6">
        <v>45556</v>
      </c>
      <c r="C5" s="5" t="s">
        <v>9</v>
      </c>
      <c r="D5" s="5" t="s">
        <v>16</v>
      </c>
    </row>
    <row r="6" spans="1:9" ht="17.45" customHeight="1" x14ac:dyDescent="0.25">
      <c r="A6" s="5" t="s">
        <v>30</v>
      </c>
      <c r="B6" s="6">
        <v>45559</v>
      </c>
      <c r="C6" s="5" t="s">
        <v>10</v>
      </c>
      <c r="D6" s="5" t="s">
        <v>16</v>
      </c>
    </row>
    <row r="7" spans="1:9" ht="17.45" customHeight="1" x14ac:dyDescent="0.25">
      <c r="A7" s="5" t="s">
        <v>31</v>
      </c>
      <c r="B7" s="6">
        <v>45556</v>
      </c>
      <c r="C7" s="5" t="s">
        <v>13</v>
      </c>
      <c r="D7" s="5" t="s">
        <v>17</v>
      </c>
    </row>
    <row r="8" spans="1:9" ht="17.45" customHeight="1" x14ac:dyDescent="0.25">
      <c r="A8" s="5" t="s">
        <v>32</v>
      </c>
      <c r="B8" s="6">
        <v>45559</v>
      </c>
      <c r="C8" s="5" t="s">
        <v>12</v>
      </c>
      <c r="D8" s="5" t="s">
        <v>16</v>
      </c>
    </row>
    <row r="9" spans="1:9" ht="17.45" customHeight="1" x14ac:dyDescent="0.25">
      <c r="A9" s="5" t="s">
        <v>33</v>
      </c>
      <c r="B9" s="6">
        <v>45555</v>
      </c>
      <c r="C9" s="5" t="s">
        <v>11</v>
      </c>
      <c r="D9" s="5" t="s">
        <v>16</v>
      </c>
    </row>
    <row r="10" spans="1:9" ht="17.45" customHeight="1" x14ac:dyDescent="0.25">
      <c r="A10" s="5" t="s">
        <v>36</v>
      </c>
      <c r="B10" s="6">
        <v>45558</v>
      </c>
      <c r="C10" s="5" t="s">
        <v>8</v>
      </c>
      <c r="D10" s="5" t="s">
        <v>17</v>
      </c>
    </row>
    <row r="11" spans="1:9" ht="17.45" customHeight="1" x14ac:dyDescent="0.25">
      <c r="A11" s="5"/>
      <c r="B11" s="6"/>
      <c r="C11" s="5"/>
      <c r="D11" s="5"/>
    </row>
    <row r="12" spans="1:9" ht="6" customHeight="1" thickBot="1" x14ac:dyDescent="0.3"/>
    <row r="13" spans="1:9" ht="24" customHeight="1" thickBot="1" x14ac:dyDescent="0.3">
      <c r="A13" s="24" t="s">
        <v>34</v>
      </c>
      <c r="B13" s="25"/>
      <c r="C13" s="25"/>
      <c r="D13" s="26"/>
    </row>
    <row r="14" spans="1:9" ht="16.7" customHeight="1" x14ac:dyDescent="0.25">
      <c r="A14" s="30" t="s">
        <v>38</v>
      </c>
      <c r="B14" s="31"/>
      <c r="C14" s="31"/>
      <c r="D14" s="32"/>
    </row>
    <row r="15" spans="1:9" ht="16.7" customHeight="1" x14ac:dyDescent="0.25">
      <c r="A15" s="33"/>
      <c r="B15" s="34"/>
      <c r="C15" s="34"/>
      <c r="D15" s="35"/>
    </row>
    <row r="16" spans="1:9" ht="16.7" customHeight="1" x14ac:dyDescent="0.25">
      <c r="A16" s="33"/>
      <c r="B16" s="34"/>
      <c r="C16" s="34"/>
      <c r="D16" s="35"/>
    </row>
    <row r="17" spans="1:5" ht="16.7" customHeight="1" thickBot="1" x14ac:dyDescent="0.3">
      <c r="A17" s="36"/>
      <c r="B17" s="37"/>
      <c r="C17" s="37"/>
      <c r="D17" s="38"/>
    </row>
    <row r="18" spans="1:5" ht="6" customHeight="1" thickBot="1" x14ac:dyDescent="0.3"/>
    <row r="19" spans="1:5" ht="24" customHeight="1" thickBot="1" x14ac:dyDescent="0.3">
      <c r="A19" s="27" t="s">
        <v>19</v>
      </c>
      <c r="B19" s="28"/>
      <c r="C19" s="29"/>
      <c r="D19" s="12" t="s">
        <v>20</v>
      </c>
    </row>
    <row r="20" spans="1:5" ht="24" customHeight="1" thickBot="1" x14ac:dyDescent="0.3">
      <c r="A20" s="10" t="s">
        <v>0</v>
      </c>
      <c r="B20" s="11" t="s">
        <v>1</v>
      </c>
      <c r="C20" s="10" t="s">
        <v>7</v>
      </c>
      <c r="D20" s="4">
        <v>45558</v>
      </c>
    </row>
    <row r="21" spans="1:5" ht="17.45" customHeight="1" thickBot="1" x14ac:dyDescent="0.3">
      <c r="A21" s="2" t="s">
        <v>8</v>
      </c>
      <c r="B21" s="5" t="s">
        <v>14</v>
      </c>
      <c r="C21" s="5"/>
      <c r="D21" s="12" t="s">
        <v>21</v>
      </c>
    </row>
    <row r="22" spans="1:5" ht="17.45" customHeight="1" thickBot="1" x14ac:dyDescent="0.3">
      <c r="A22" s="2" t="s">
        <v>9</v>
      </c>
      <c r="B22" s="5" t="s">
        <v>14</v>
      </c>
      <c r="C22" s="5"/>
      <c r="D22" s="7">
        <v>0.6958333333333333</v>
      </c>
    </row>
    <row r="23" spans="1:5" ht="17.45" customHeight="1" thickBot="1" x14ac:dyDescent="0.3">
      <c r="A23" s="2" t="s">
        <v>10</v>
      </c>
      <c r="B23" s="5" t="s">
        <v>14</v>
      </c>
      <c r="C23" s="5"/>
      <c r="D23" s="12" t="s">
        <v>22</v>
      </c>
    </row>
    <row r="24" spans="1:5" ht="17.45" customHeight="1" thickBot="1" x14ac:dyDescent="0.3">
      <c r="A24" s="2" t="s">
        <v>11</v>
      </c>
      <c r="B24" s="5" t="s">
        <v>14</v>
      </c>
      <c r="C24" s="5"/>
      <c r="D24" s="8">
        <v>0.70138888888888884</v>
      </c>
    </row>
    <row r="25" spans="1:5" ht="17.45" customHeight="1" thickBot="1" x14ac:dyDescent="0.3">
      <c r="A25" s="2" t="s">
        <v>12</v>
      </c>
      <c r="B25" s="5" t="s">
        <v>14</v>
      </c>
      <c r="C25" s="5"/>
      <c r="D25" s="12" t="s">
        <v>23</v>
      </c>
    </row>
    <row r="26" spans="1:5" ht="17.45" customHeight="1" thickBot="1" x14ac:dyDescent="0.3">
      <c r="A26" s="2" t="s">
        <v>13</v>
      </c>
      <c r="B26" s="5" t="s">
        <v>14</v>
      </c>
      <c r="C26" s="5"/>
      <c r="D26" s="3">
        <f>IF(D24="","",D24-D22)</f>
        <v>5.5555555555555358E-3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0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1" xr:uid="{FAF4B15F-74B3-47F5-8B43-50363D8DED82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EAE7ED-D488-483E-8209-BAF021E091E9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D3856752-E5AE-441F-B371-26D903C39A26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DFF8-372F-4860-BF40-AFBF460A6F78}">
  <dimension ref="A1:I26"/>
  <sheetViews>
    <sheetView showGridLines="0" topLeftCell="A4" zoomScale="66" zoomScaleNormal="46" workbookViewId="0">
      <selection activeCell="A14" sqref="A14:D2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28</v>
      </c>
      <c r="B5" s="6">
        <v>45556</v>
      </c>
      <c r="C5" s="5" t="s">
        <v>9</v>
      </c>
      <c r="D5" s="5" t="s">
        <v>18</v>
      </c>
    </row>
    <row r="6" spans="1:9" ht="17.45" customHeight="1" x14ac:dyDescent="0.25">
      <c r="A6" s="5" t="s">
        <v>30</v>
      </c>
      <c r="B6" s="6">
        <v>45559</v>
      </c>
      <c r="C6" s="5" t="s">
        <v>10</v>
      </c>
      <c r="D6" s="5" t="s">
        <v>17</v>
      </c>
    </row>
    <row r="7" spans="1:9" ht="17.45" customHeight="1" x14ac:dyDescent="0.25">
      <c r="A7" s="5" t="s">
        <v>31</v>
      </c>
      <c r="B7" s="6">
        <v>45556</v>
      </c>
      <c r="C7" s="5" t="s">
        <v>13</v>
      </c>
      <c r="D7" s="5" t="s">
        <v>18</v>
      </c>
    </row>
    <row r="8" spans="1:9" ht="17.45" customHeight="1" x14ac:dyDescent="0.25">
      <c r="A8" s="5" t="s">
        <v>32</v>
      </c>
      <c r="B8" s="6">
        <v>45559</v>
      </c>
      <c r="C8" s="5" t="s">
        <v>12</v>
      </c>
      <c r="D8" s="5" t="s">
        <v>16</v>
      </c>
    </row>
    <row r="9" spans="1:9" ht="17.45" customHeight="1" x14ac:dyDescent="0.25">
      <c r="A9" s="5" t="s">
        <v>33</v>
      </c>
      <c r="B9" s="6">
        <v>45555</v>
      </c>
      <c r="C9" s="5" t="s">
        <v>11</v>
      </c>
      <c r="D9" s="5" t="s">
        <v>17</v>
      </c>
    </row>
    <row r="10" spans="1:9" ht="17.45" customHeight="1" x14ac:dyDescent="0.25">
      <c r="A10" s="5" t="s">
        <v>36</v>
      </c>
      <c r="B10" s="6">
        <v>45558</v>
      </c>
      <c r="C10" s="5" t="s">
        <v>8</v>
      </c>
      <c r="D10" s="5" t="s">
        <v>16</v>
      </c>
    </row>
    <row r="11" spans="1:9" ht="17.45" customHeight="1" x14ac:dyDescent="0.25">
      <c r="A11" s="5"/>
      <c r="B11" s="6"/>
      <c r="C11" s="5"/>
      <c r="D11" s="5"/>
    </row>
    <row r="12" spans="1:9" ht="6" customHeight="1" thickBot="1" x14ac:dyDescent="0.3"/>
    <row r="13" spans="1:9" ht="24" customHeight="1" thickBot="1" x14ac:dyDescent="0.3">
      <c r="A13" s="24" t="s">
        <v>34</v>
      </c>
      <c r="B13" s="25"/>
      <c r="C13" s="25"/>
      <c r="D13" s="26"/>
    </row>
    <row r="14" spans="1:9" ht="16.7" customHeight="1" x14ac:dyDescent="0.25">
      <c r="A14" s="30" t="s">
        <v>39</v>
      </c>
      <c r="B14" s="31"/>
      <c r="C14" s="31"/>
      <c r="D14" s="32"/>
    </row>
    <row r="15" spans="1:9" ht="16.7" customHeight="1" x14ac:dyDescent="0.25">
      <c r="A15" s="33"/>
      <c r="B15" s="34"/>
      <c r="C15" s="34"/>
      <c r="D15" s="35"/>
    </row>
    <row r="16" spans="1:9" ht="16.7" customHeight="1" x14ac:dyDescent="0.25">
      <c r="A16" s="33"/>
      <c r="B16" s="34"/>
      <c r="C16" s="34"/>
      <c r="D16" s="35"/>
    </row>
    <row r="17" spans="1:5" ht="16.7" customHeight="1" thickBot="1" x14ac:dyDescent="0.3">
      <c r="A17" s="36"/>
      <c r="B17" s="37"/>
      <c r="C17" s="37"/>
      <c r="D17" s="38"/>
    </row>
    <row r="18" spans="1:5" ht="6" customHeight="1" thickBot="1" x14ac:dyDescent="0.3"/>
    <row r="19" spans="1:5" ht="24" customHeight="1" thickBot="1" x14ac:dyDescent="0.3">
      <c r="A19" s="27" t="s">
        <v>19</v>
      </c>
      <c r="B19" s="28"/>
      <c r="C19" s="29"/>
      <c r="D19" s="12" t="s">
        <v>20</v>
      </c>
    </row>
    <row r="20" spans="1:5" ht="24" customHeight="1" thickBot="1" x14ac:dyDescent="0.3">
      <c r="A20" s="10" t="s">
        <v>0</v>
      </c>
      <c r="B20" s="11" t="s">
        <v>1</v>
      </c>
      <c r="C20" s="10" t="s">
        <v>7</v>
      </c>
      <c r="D20" s="4">
        <v>45559</v>
      </c>
    </row>
    <row r="21" spans="1:5" ht="17.45" customHeight="1" thickBot="1" x14ac:dyDescent="0.3">
      <c r="A21" s="2" t="s">
        <v>8</v>
      </c>
      <c r="B21" s="5" t="s">
        <v>14</v>
      </c>
      <c r="C21" s="5"/>
      <c r="D21" s="12" t="s">
        <v>21</v>
      </c>
    </row>
    <row r="22" spans="1:5" ht="17.45" customHeight="1" thickBot="1" x14ac:dyDescent="0.3">
      <c r="A22" s="2" t="s">
        <v>9</v>
      </c>
      <c r="B22" s="5" t="s">
        <v>14</v>
      </c>
      <c r="C22" s="5"/>
      <c r="D22" s="7">
        <v>0.68333333333333335</v>
      </c>
    </row>
    <row r="23" spans="1:5" ht="17.45" customHeight="1" thickBot="1" x14ac:dyDescent="0.3">
      <c r="A23" s="2" t="s">
        <v>10</v>
      </c>
      <c r="B23" s="5" t="s">
        <v>14</v>
      </c>
      <c r="C23" s="5"/>
      <c r="D23" s="12" t="s">
        <v>22</v>
      </c>
    </row>
    <row r="24" spans="1:5" ht="17.45" customHeight="1" thickBot="1" x14ac:dyDescent="0.3">
      <c r="A24" s="2" t="s">
        <v>11</v>
      </c>
      <c r="B24" s="5" t="s">
        <v>14</v>
      </c>
      <c r="C24" s="5"/>
      <c r="D24" s="8">
        <v>0.69444444444444442</v>
      </c>
    </row>
    <row r="25" spans="1:5" ht="17.45" customHeight="1" thickBot="1" x14ac:dyDescent="0.3">
      <c r="A25" s="2" t="s">
        <v>12</v>
      </c>
      <c r="B25" s="5" t="s">
        <v>14</v>
      </c>
      <c r="C25" s="5"/>
      <c r="D25" s="12" t="s">
        <v>23</v>
      </c>
    </row>
    <row r="26" spans="1:5" ht="17.45" customHeight="1" thickBot="1" x14ac:dyDescent="0.3">
      <c r="A26" s="2" t="s">
        <v>13</v>
      </c>
      <c r="B26" s="5" t="s">
        <v>15</v>
      </c>
      <c r="C26" s="5" t="s">
        <v>40</v>
      </c>
      <c r="D26" s="3">
        <f>IF(D24="","",D24-D22)</f>
        <v>1.1111111111111072E-2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2" priority="4" operator="equal">
      <formula>"AUSENTE"</formula>
    </cfRule>
    <cfRule type="cellIs" dxfId="11" priority="5" operator="equal">
      <formula>"PRESENTE"</formula>
    </cfRule>
  </conditionalFormatting>
  <conditionalFormatting sqref="D5:D10">
    <cfRule type="cellIs" dxfId="10" priority="1" operator="equal">
      <formula>"Finalizada"</formula>
    </cfRule>
    <cfRule type="cellIs" dxfId="9" priority="2" operator="equal">
      <formula>"Em Andamento"</formula>
    </cfRule>
    <cfRule type="cellIs" dxfId="8" priority="3" operator="equal">
      <formula>"Pendente"</formula>
    </cfRule>
  </conditionalFormatting>
  <dataValidations count="1">
    <dataValidation type="list" allowBlank="1" showInputMessage="1" showErrorMessage="1" sqref="C5:C11" xr:uid="{246F7448-B3F1-42C5-B8EC-A053A9779E64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12E808-99D3-4425-8C97-AEE8CB7B788E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6AD0849D-1BF5-420D-8141-480ABFF26CDB}">
          <x14:formula1>
            <xm:f>'BANCO DE DADOS'!$B$1:$B$3</xm:f>
          </x14:formula1>
          <xm:sqref>D5:D11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01A6-A5FF-413E-B94F-292A3DC8FF1C}">
  <dimension ref="A1:I26"/>
  <sheetViews>
    <sheetView showGridLines="0" topLeftCell="A4" zoomScale="66" zoomScaleNormal="46" workbookViewId="0">
      <selection activeCell="A21" sqref="A21:A27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28</v>
      </c>
      <c r="B5" s="6">
        <v>45556</v>
      </c>
      <c r="C5" s="5" t="s">
        <v>9</v>
      </c>
      <c r="D5" s="5" t="s">
        <v>18</v>
      </c>
    </row>
    <row r="6" spans="1:9" ht="17.45" customHeight="1" x14ac:dyDescent="0.25">
      <c r="A6" s="5" t="s">
        <v>30</v>
      </c>
      <c r="B6" s="6">
        <v>45559</v>
      </c>
      <c r="C6" s="5" t="s">
        <v>10</v>
      </c>
      <c r="D6" s="5" t="s">
        <v>17</v>
      </c>
    </row>
    <row r="7" spans="1:9" ht="17.45" customHeight="1" x14ac:dyDescent="0.25">
      <c r="A7" s="5" t="s">
        <v>31</v>
      </c>
      <c r="B7" s="6">
        <v>45556</v>
      </c>
      <c r="C7" s="5" t="s">
        <v>13</v>
      </c>
      <c r="D7" s="5" t="s">
        <v>18</v>
      </c>
    </row>
    <row r="8" spans="1:9" ht="17.45" customHeight="1" x14ac:dyDescent="0.25">
      <c r="A8" s="5" t="s">
        <v>32</v>
      </c>
      <c r="B8" s="6">
        <v>45559</v>
      </c>
      <c r="C8" s="5" t="s">
        <v>12</v>
      </c>
      <c r="D8" s="5" t="s">
        <v>17</v>
      </c>
    </row>
    <row r="9" spans="1:9" ht="17.45" customHeight="1" x14ac:dyDescent="0.25">
      <c r="A9" s="5" t="s">
        <v>33</v>
      </c>
      <c r="B9" s="6">
        <v>45555</v>
      </c>
      <c r="C9" s="5" t="s">
        <v>11</v>
      </c>
      <c r="D9" s="5" t="s">
        <v>18</v>
      </c>
    </row>
    <row r="10" spans="1:9" ht="17.45" customHeight="1" x14ac:dyDescent="0.25">
      <c r="A10" s="5" t="s">
        <v>36</v>
      </c>
      <c r="B10" s="6">
        <v>45558</v>
      </c>
      <c r="C10" s="5" t="s">
        <v>8</v>
      </c>
      <c r="D10" s="5" t="s">
        <v>16</v>
      </c>
    </row>
    <row r="11" spans="1:9" ht="17.45" customHeight="1" x14ac:dyDescent="0.25">
      <c r="A11" s="5"/>
      <c r="B11" s="6"/>
      <c r="C11" s="5"/>
      <c r="D11" s="5"/>
    </row>
    <row r="12" spans="1:9" ht="6" customHeight="1" thickBot="1" x14ac:dyDescent="0.3"/>
    <row r="13" spans="1:9" ht="24" customHeight="1" thickBot="1" x14ac:dyDescent="0.3">
      <c r="A13" s="24" t="s">
        <v>34</v>
      </c>
      <c r="B13" s="25"/>
      <c r="C13" s="25"/>
      <c r="D13" s="26"/>
    </row>
    <row r="14" spans="1:9" ht="16.7" customHeight="1" x14ac:dyDescent="0.25">
      <c r="A14" s="30" t="s">
        <v>41</v>
      </c>
      <c r="B14" s="31"/>
      <c r="C14" s="31"/>
      <c r="D14" s="32"/>
    </row>
    <row r="15" spans="1:9" ht="16.7" customHeight="1" x14ac:dyDescent="0.25">
      <c r="A15" s="33"/>
      <c r="B15" s="34"/>
      <c r="C15" s="34"/>
      <c r="D15" s="35"/>
    </row>
    <row r="16" spans="1:9" ht="16.7" customHeight="1" x14ac:dyDescent="0.25">
      <c r="A16" s="33"/>
      <c r="B16" s="34"/>
      <c r="C16" s="34"/>
      <c r="D16" s="35"/>
    </row>
    <row r="17" spans="1:5" ht="16.7" customHeight="1" thickBot="1" x14ac:dyDescent="0.3">
      <c r="A17" s="36"/>
      <c r="B17" s="37"/>
      <c r="C17" s="37"/>
      <c r="D17" s="38"/>
    </row>
    <row r="18" spans="1:5" ht="6" customHeight="1" thickBot="1" x14ac:dyDescent="0.3"/>
    <row r="19" spans="1:5" ht="24" customHeight="1" thickBot="1" x14ac:dyDescent="0.3">
      <c r="A19" s="27" t="s">
        <v>19</v>
      </c>
      <c r="B19" s="28"/>
      <c r="C19" s="29"/>
      <c r="D19" s="12" t="s">
        <v>20</v>
      </c>
    </row>
    <row r="20" spans="1:5" ht="24" customHeight="1" thickBot="1" x14ac:dyDescent="0.3">
      <c r="A20" s="10" t="s">
        <v>0</v>
      </c>
      <c r="B20" s="11" t="s">
        <v>1</v>
      </c>
      <c r="C20" s="10" t="s">
        <v>7</v>
      </c>
      <c r="D20" s="4">
        <v>45560</v>
      </c>
    </row>
    <row r="21" spans="1:5" ht="17.45" customHeight="1" thickBot="1" x14ac:dyDescent="0.3">
      <c r="A21" s="2" t="s">
        <v>8</v>
      </c>
      <c r="B21" s="5" t="s">
        <v>14</v>
      </c>
      <c r="C21" s="5"/>
      <c r="D21" s="12" t="s">
        <v>21</v>
      </c>
    </row>
    <row r="22" spans="1:5" ht="17.45" customHeight="1" thickBot="1" x14ac:dyDescent="0.3">
      <c r="A22" s="2" t="s">
        <v>9</v>
      </c>
      <c r="B22" s="5" t="s">
        <v>14</v>
      </c>
      <c r="C22" s="5"/>
      <c r="D22" s="7">
        <v>0.68194444444444446</v>
      </c>
    </row>
    <row r="23" spans="1:5" ht="17.45" customHeight="1" thickBot="1" x14ac:dyDescent="0.3">
      <c r="A23" s="2" t="s">
        <v>10</v>
      </c>
      <c r="B23" s="5" t="s">
        <v>14</v>
      </c>
      <c r="C23" s="5"/>
      <c r="D23" s="12" t="s">
        <v>22</v>
      </c>
    </row>
    <row r="24" spans="1:5" ht="17.45" customHeight="1" thickBot="1" x14ac:dyDescent="0.3">
      <c r="A24" s="2" t="s">
        <v>11</v>
      </c>
      <c r="B24" s="5" t="s">
        <v>14</v>
      </c>
      <c r="C24" s="5"/>
      <c r="D24" s="8">
        <v>0.69444444444444442</v>
      </c>
    </row>
    <row r="25" spans="1:5" ht="17.45" customHeight="1" thickBot="1" x14ac:dyDescent="0.3">
      <c r="A25" s="2" t="s">
        <v>12</v>
      </c>
      <c r="B25" s="5" t="s">
        <v>14</v>
      </c>
      <c r="C25" s="5"/>
      <c r="D25" s="12" t="s">
        <v>23</v>
      </c>
    </row>
    <row r="26" spans="1:5" ht="17.45" customHeight="1" thickBot="1" x14ac:dyDescent="0.3">
      <c r="A26" s="2" t="s">
        <v>13</v>
      </c>
      <c r="B26" s="5" t="s">
        <v>14</v>
      </c>
      <c r="C26" s="5"/>
      <c r="D26" s="3">
        <f>IF(D24="","",D24-D22)</f>
        <v>1.2499999999999956E-2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7" priority="4" operator="equal">
      <formula>"AUSENTE"</formula>
    </cfRule>
    <cfRule type="cellIs" dxfId="6" priority="5" operator="equal">
      <formula>"PRESENTE"</formula>
    </cfRule>
  </conditionalFormatting>
  <conditionalFormatting sqref="D5:D10">
    <cfRule type="cellIs" dxfId="5" priority="1" operator="equal">
      <formula>"Finalizada"</formula>
    </cfRule>
    <cfRule type="cellIs" dxfId="4" priority="2" operator="equal">
      <formula>"Em Andamento"</formula>
    </cfRule>
    <cfRule type="cellIs" dxfId="3" priority="3" operator="equal">
      <formula>"Pendente"</formula>
    </cfRule>
  </conditionalFormatting>
  <dataValidations count="1">
    <dataValidation type="list" allowBlank="1" showInputMessage="1" showErrorMessage="1" sqref="C5:C11" xr:uid="{9938D121-2FC5-4A79-8E78-78F5EA1326A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C38AE5-B156-427D-989E-A4923484CE71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6384E253-AC90-40F8-8900-06F1B0A018DA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26"/>
  <sheetViews>
    <sheetView showGridLines="0" zoomScale="70" zoomScaleNormal="70" workbookViewId="0">
      <selection activeCell="F21" sqref="F21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6.42578125" style="1" customWidth="1"/>
    <col min="6" max="6" width="34.42578125" style="1" customWidth="1"/>
    <col min="7" max="7" width="31.140625" style="1" customWidth="1"/>
    <col min="8" max="8" width="30.42578125" style="1" customWidth="1"/>
    <col min="9" max="9" width="21.42578125" style="1" customWidth="1"/>
    <col min="10" max="16384" width="8.85546875" style="1"/>
  </cols>
  <sheetData>
    <row r="1" spans="1:9" ht="39.6" customHeight="1" thickBot="1" x14ac:dyDescent="0.3">
      <c r="A1" s="24" t="s">
        <v>52</v>
      </c>
      <c r="B1" s="25"/>
      <c r="C1" s="25"/>
      <c r="D1" s="25"/>
      <c r="E1" s="25"/>
      <c r="F1" s="25"/>
      <c r="G1" s="25"/>
      <c r="H1" s="25"/>
      <c r="I1" s="26"/>
    </row>
    <row r="2" spans="1:9" customFormat="1" ht="20.100000000000001" customHeight="1" thickBot="1" x14ac:dyDescent="0.3"/>
    <row r="3" spans="1:9" ht="20.100000000000001" customHeight="1" thickBot="1" x14ac:dyDescent="0.3">
      <c r="A3" s="24" t="s">
        <v>42</v>
      </c>
      <c r="B3" s="25"/>
      <c r="C3" s="25"/>
      <c r="D3" s="26"/>
      <c r="F3" s="24" t="s">
        <v>42</v>
      </c>
      <c r="G3" s="25"/>
      <c r="H3" s="25"/>
      <c r="I3" s="26"/>
    </row>
    <row r="4" spans="1:9" ht="20.100000000000001" customHeight="1" x14ac:dyDescent="0.25">
      <c r="A4" s="16" t="s">
        <v>44</v>
      </c>
      <c r="B4" s="50" t="s">
        <v>8</v>
      </c>
      <c r="C4" s="50"/>
      <c r="D4" s="51"/>
      <c r="F4" s="16" t="s">
        <v>44</v>
      </c>
      <c r="G4" s="50"/>
      <c r="H4" s="50"/>
      <c r="I4" s="51"/>
    </row>
    <row r="5" spans="1:9" ht="20.100000000000001" customHeight="1" thickBot="1" x14ac:dyDescent="0.3">
      <c r="A5" s="17" t="s">
        <v>45</v>
      </c>
      <c r="B5" s="52" t="s">
        <v>13</v>
      </c>
      <c r="C5" s="52"/>
      <c r="D5" s="53"/>
      <c r="F5" s="17" t="s">
        <v>45</v>
      </c>
      <c r="G5" s="52"/>
      <c r="H5" s="52"/>
      <c r="I5" s="53"/>
    </row>
    <row r="6" spans="1:9" ht="20.100000000000001" customHeight="1" x14ac:dyDescent="0.25"/>
    <row r="7" spans="1:9" ht="20.100000000000001" customHeight="1" x14ac:dyDescent="0.25">
      <c r="A7" s="20" t="s">
        <v>3</v>
      </c>
      <c r="B7" s="9" t="s">
        <v>4</v>
      </c>
      <c r="C7" s="10" t="s">
        <v>5</v>
      </c>
      <c r="D7" s="21" t="s">
        <v>6</v>
      </c>
      <c r="F7" s="20" t="s">
        <v>3</v>
      </c>
      <c r="G7" s="9" t="s">
        <v>4</v>
      </c>
      <c r="H7" s="10" t="s">
        <v>5</v>
      </c>
      <c r="I7" s="21" t="s">
        <v>6</v>
      </c>
    </row>
    <row r="8" spans="1:9" ht="20.100000000000001" customHeight="1" x14ac:dyDescent="0.25">
      <c r="A8" s="22"/>
      <c r="B8" s="6"/>
      <c r="C8" s="5"/>
      <c r="D8" s="23"/>
      <c r="F8" s="22" t="s">
        <v>60</v>
      </c>
      <c r="G8" s="6">
        <v>45567</v>
      </c>
      <c r="H8" s="5" t="s">
        <v>8</v>
      </c>
      <c r="I8" s="23" t="s">
        <v>16</v>
      </c>
    </row>
    <row r="9" spans="1:9" ht="20.100000000000001" customHeight="1" x14ac:dyDescent="0.25">
      <c r="A9" s="22"/>
      <c r="B9" s="6"/>
      <c r="C9" s="5"/>
      <c r="D9" s="23"/>
      <c r="F9" s="22" t="s">
        <v>32</v>
      </c>
      <c r="G9" s="6">
        <v>45567</v>
      </c>
      <c r="H9" s="5" t="s">
        <v>9</v>
      </c>
      <c r="I9" s="23" t="s">
        <v>17</v>
      </c>
    </row>
    <row r="10" spans="1:9" ht="20.100000000000001" customHeight="1" x14ac:dyDescent="0.25">
      <c r="A10" s="22"/>
      <c r="B10" s="6"/>
      <c r="C10" s="5"/>
      <c r="D10" s="23"/>
      <c r="F10" s="22" t="s">
        <v>49</v>
      </c>
      <c r="G10" s="6">
        <v>45567</v>
      </c>
      <c r="H10" s="5" t="s">
        <v>9</v>
      </c>
      <c r="I10" s="23" t="s">
        <v>16</v>
      </c>
    </row>
    <row r="11" spans="1:9" ht="20.100000000000001" customHeight="1" x14ac:dyDescent="0.25">
      <c r="A11" s="22"/>
      <c r="B11" s="6"/>
      <c r="C11" s="5"/>
      <c r="D11" s="23"/>
      <c r="F11" s="22" t="s">
        <v>30</v>
      </c>
      <c r="G11" s="6">
        <v>45567</v>
      </c>
      <c r="H11" s="5" t="s">
        <v>10</v>
      </c>
      <c r="I11" s="23" t="s">
        <v>17</v>
      </c>
    </row>
    <row r="12" spans="1:9" ht="20.100000000000001" customHeight="1" thickBot="1" x14ac:dyDescent="0.3">
      <c r="A12" s="19"/>
      <c r="D12" s="18"/>
      <c r="F12" s="22" t="s">
        <v>48</v>
      </c>
      <c r="G12" s="6">
        <v>45567</v>
      </c>
      <c r="H12" s="5" t="s">
        <v>10</v>
      </c>
      <c r="I12" s="23" t="s">
        <v>16</v>
      </c>
    </row>
    <row r="13" spans="1:9" ht="20.100000000000001" customHeight="1" thickBot="1" x14ac:dyDescent="0.3">
      <c r="A13" s="24" t="s">
        <v>43</v>
      </c>
      <c r="B13" s="25"/>
      <c r="C13" s="25"/>
      <c r="D13" s="26"/>
      <c r="F13" s="22" t="s">
        <v>47</v>
      </c>
      <c r="G13" s="6">
        <v>45567</v>
      </c>
      <c r="H13" s="5" t="s">
        <v>11</v>
      </c>
      <c r="I13" s="23" t="s">
        <v>16</v>
      </c>
    </row>
    <row r="14" spans="1:9" ht="20.100000000000001" customHeight="1" x14ac:dyDescent="0.25">
      <c r="A14" s="30"/>
      <c r="B14" s="31"/>
      <c r="C14" s="31"/>
      <c r="D14" s="32"/>
      <c r="F14" s="22" t="s">
        <v>46</v>
      </c>
      <c r="G14" s="6">
        <v>45567</v>
      </c>
      <c r="H14" s="5" t="s">
        <v>12</v>
      </c>
      <c r="I14" s="23" t="s">
        <v>16</v>
      </c>
    </row>
    <row r="15" spans="1:9" ht="20.100000000000001" customHeight="1" x14ac:dyDescent="0.25">
      <c r="A15" s="33"/>
      <c r="B15" s="34"/>
      <c r="C15" s="34"/>
      <c r="D15" s="35"/>
      <c r="F15" s="22" t="s">
        <v>61</v>
      </c>
      <c r="G15" s="6">
        <v>45567</v>
      </c>
      <c r="H15" s="5" t="s">
        <v>12</v>
      </c>
      <c r="I15" s="23" t="s">
        <v>16</v>
      </c>
    </row>
    <row r="16" spans="1:9" ht="20.100000000000001" customHeight="1" x14ac:dyDescent="0.25">
      <c r="A16" s="33"/>
      <c r="B16" s="34"/>
      <c r="C16" s="34"/>
      <c r="D16" s="35"/>
      <c r="F16" s="5" t="s">
        <v>50</v>
      </c>
      <c r="G16" s="6">
        <v>45567</v>
      </c>
      <c r="H16" s="5" t="s">
        <v>13</v>
      </c>
      <c r="I16" s="5" t="s">
        <v>16</v>
      </c>
    </row>
    <row r="17" spans="1:9" ht="20.100000000000001" customHeight="1" thickBot="1" x14ac:dyDescent="0.3">
      <c r="A17" s="36"/>
      <c r="B17" s="37"/>
      <c r="C17" s="37"/>
      <c r="D17" s="38"/>
      <c r="F17" s="5" t="s">
        <v>51</v>
      </c>
      <c r="G17" s="6">
        <v>45567</v>
      </c>
      <c r="H17" s="5" t="s">
        <v>13</v>
      </c>
      <c r="I17" s="5" t="s">
        <v>16</v>
      </c>
    </row>
    <row r="18" spans="1:9" ht="20.100000000000001" customHeight="1" thickBot="1" x14ac:dyDescent="0.3">
      <c r="A18" s="14"/>
      <c r="B18"/>
      <c r="C18"/>
      <c r="D18" s="15"/>
    </row>
    <row r="19" spans="1:9" ht="20.100000000000001" customHeight="1" thickBot="1" x14ac:dyDescent="0.3">
      <c r="A19" s="54" t="s">
        <v>19</v>
      </c>
      <c r="B19" s="55"/>
      <c r="C19" s="55"/>
      <c r="D19" s="56"/>
      <c r="F19"/>
      <c r="G19"/>
    </row>
    <row r="20" spans="1:9" ht="20.100000000000001" customHeight="1" thickBot="1" x14ac:dyDescent="0.3">
      <c r="A20" s="61" t="s">
        <v>0</v>
      </c>
      <c r="B20" s="62"/>
      <c r="C20" s="57" t="s">
        <v>53</v>
      </c>
      <c r="D20" s="58"/>
      <c r="E20" s="13"/>
      <c r="F20"/>
      <c r="G20"/>
    </row>
    <row r="21" spans="1:9" ht="20.100000000000001" customHeight="1" x14ac:dyDescent="0.25">
      <c r="A21" s="63" t="s">
        <v>8</v>
      </c>
      <c r="B21" s="59"/>
      <c r="C21" s="59" t="s">
        <v>54</v>
      </c>
      <c r="D21" s="60"/>
    </row>
    <row r="22" spans="1:9" ht="20.100000000000001" customHeight="1" x14ac:dyDescent="0.25">
      <c r="A22" s="64" t="s">
        <v>9</v>
      </c>
      <c r="B22" s="48"/>
      <c r="C22" s="48" t="s">
        <v>55</v>
      </c>
      <c r="D22" s="49"/>
    </row>
    <row r="23" spans="1:9" ht="20.100000000000001" customHeight="1" x14ac:dyDescent="0.25">
      <c r="A23" s="39" t="s">
        <v>10</v>
      </c>
      <c r="B23" s="40"/>
      <c r="C23" s="40" t="s">
        <v>56</v>
      </c>
      <c r="D23" s="46"/>
    </row>
    <row r="24" spans="1:9" ht="20.100000000000001" customHeight="1" x14ac:dyDescent="0.25">
      <c r="A24" s="41" t="s">
        <v>11</v>
      </c>
      <c r="B24" s="42"/>
      <c r="C24" s="42" t="s">
        <v>57</v>
      </c>
      <c r="D24" s="47"/>
    </row>
    <row r="25" spans="1:9" ht="20.100000000000001" customHeight="1" x14ac:dyDescent="0.25">
      <c r="A25" s="39" t="s">
        <v>12</v>
      </c>
      <c r="B25" s="40"/>
      <c r="C25" s="40" t="s">
        <v>58</v>
      </c>
      <c r="D25" s="46"/>
    </row>
    <row r="26" spans="1:9" ht="20.100000000000001" customHeight="1" thickBot="1" x14ac:dyDescent="0.3">
      <c r="A26" s="43" t="s">
        <v>13</v>
      </c>
      <c r="B26" s="44"/>
      <c r="C26" s="44" t="s">
        <v>59</v>
      </c>
      <c r="D26" s="45"/>
    </row>
  </sheetData>
  <sheetProtection selectLockedCells="1"/>
  <mergeCells count="24">
    <mergeCell ref="C22:D22"/>
    <mergeCell ref="A13:D13"/>
    <mergeCell ref="A14:D17"/>
    <mergeCell ref="A3:D3"/>
    <mergeCell ref="A1:I1"/>
    <mergeCell ref="B4:D4"/>
    <mergeCell ref="B5:D5"/>
    <mergeCell ref="G4:I4"/>
    <mergeCell ref="G5:I5"/>
    <mergeCell ref="F3:I3"/>
    <mergeCell ref="A19:D19"/>
    <mergeCell ref="C20:D20"/>
    <mergeCell ref="C21:D21"/>
    <mergeCell ref="A20:B20"/>
    <mergeCell ref="A21:B21"/>
    <mergeCell ref="A22:B22"/>
    <mergeCell ref="A23:B23"/>
    <mergeCell ref="A24:B24"/>
    <mergeCell ref="A26:B26"/>
    <mergeCell ref="C26:D26"/>
    <mergeCell ref="C23:D23"/>
    <mergeCell ref="C24:D24"/>
    <mergeCell ref="C25:D25"/>
    <mergeCell ref="A25:B25"/>
  </mergeCells>
  <phoneticPr fontId="6" type="noConversion"/>
  <conditionalFormatting sqref="D8:D11 I8:I17">
    <cfRule type="cellIs" dxfId="2" priority="6" operator="equal">
      <formula>"Finalizada"</formula>
    </cfRule>
    <cfRule type="cellIs" dxfId="1" priority="7" operator="equal">
      <formula>"Em Andamento"</formula>
    </cfRule>
    <cfRule type="cellIs" dxfId="0" priority="8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56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70DC6ED-100C-48FE-A29D-3864A9024536}">
          <x14:formula1>
            <xm:f>'BANCO DE DADOS'!$B$1:$B$3</xm:f>
          </x14:formula1>
          <xm:sqref>D8:D11 I8:I17</xm:sqref>
        </x14:dataValidation>
        <x14:dataValidation type="list" allowBlank="1" showInputMessage="1" showErrorMessage="1" xr:uid="{8EFBC24D-2650-46F5-BA77-660A84572B57}">
          <x14:formula1>
            <xm:f>Sábado!$A$21:$A$26</xm:f>
          </x14:formula1>
          <xm:sqref>C8:C11</xm:sqref>
        </x14:dataValidation>
        <x14:dataValidation type="list" allowBlank="1" showInputMessage="1" showErrorMessage="1" xr:uid="{2E14A627-A508-4036-9948-768B809E3863}">
          <x14:formula1>
            <xm:f>Quarta!$A$21:$A$26</xm:f>
          </x14:formula1>
          <xm:sqref>B4:B5 G4:G5 G20</xm:sqref>
        </x14:dataValidation>
        <x14:dataValidation type="list" allowBlank="1" showInputMessage="1" showErrorMessage="1" xr:uid="{CB2ECE66-384A-4231-9DE0-EE40A3A51602}">
          <x14:formula1>
            <xm:f>Quinta!$A$25:$A$30</xm:f>
          </x14:formula1>
          <xm:sqref>H8:H17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MIGUEL ANGEL CHIPANA MAMANI .</cp:lastModifiedBy>
  <cp:lastPrinted>2024-09-26T17:51:09Z</cp:lastPrinted>
  <dcterms:created xsi:type="dcterms:W3CDTF">2024-09-19T17:47:39Z</dcterms:created>
  <dcterms:modified xsi:type="dcterms:W3CDTF">2024-09-26T23:02:46Z</dcterms:modified>
</cp:coreProperties>
</file>