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420" tabRatio="500" activeTab="8"/>
  </bookViews>
  <sheets>
    <sheet name="Qa" sheetId="1" r:id="rId1"/>
    <sheet name="Qb" sheetId="2" r:id="rId2"/>
    <sheet name="Qc" sheetId="3" r:id="rId3"/>
    <sheet name="Qd" sheetId="4" r:id="rId4"/>
    <sheet name="Qe" sheetId="5" r:id="rId5"/>
    <sheet name="Qf" sheetId="6" r:id="rId6"/>
    <sheet name="Qg" sheetId="7" r:id="rId7"/>
    <sheet name="ECQa" sheetId="8" r:id="rId8"/>
    <sheet name="ECQb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4" l="1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3" i="4"/>
  <c r="M6" i="3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" i="4"/>
  <c r="L9" i="3"/>
  <c r="M9" i="3"/>
  <c r="L8" i="3"/>
  <c r="M8" i="3"/>
  <c r="L6" i="3"/>
  <c r="M7" i="3"/>
  <c r="L7" i="3"/>
  <c r="U3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" i="4"/>
  <c r="T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3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3" i="4"/>
  <c r="K4" i="4"/>
  <c r="K5" i="4"/>
  <c r="K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J2" i="4"/>
  <c r="I2" i="4"/>
  <c r="I3" i="4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9" i="1"/>
</calcChain>
</file>

<file path=xl/sharedStrings.xml><?xml version="1.0" encoding="utf-8"?>
<sst xmlns="http://schemas.openxmlformats.org/spreadsheetml/2006/main" count="1154" uniqueCount="423">
  <si>
    <t>Units</t>
  </si>
  <si>
    <t>Percentages</t>
  </si>
  <si>
    <t>Sum:</t>
  </si>
  <si>
    <t>---</t>
  </si>
  <si>
    <t>seconds</t>
  </si>
  <si>
    <t>A+ = 4.0, A = 4.0, A- = 3.7, B+ = 3.3.</t>
  </si>
  <si>
    <t>A+</t>
  </si>
  <si>
    <t>A</t>
  </si>
  <si>
    <t>A-</t>
  </si>
  <si>
    <t>B</t>
  </si>
  <si>
    <t>C</t>
  </si>
  <si>
    <t>D</t>
  </si>
  <si>
    <t>F</t>
  </si>
  <si>
    <t>+</t>
  </si>
  <si>
    <t>-</t>
  </si>
  <si>
    <t xml:space="preserve"> = </t>
  </si>
  <si>
    <t>A+ = 4</t>
  </si>
  <si>
    <t>A = 4</t>
  </si>
  <si>
    <t>A- = 3.7</t>
  </si>
  <si>
    <t>B+ = 3.3</t>
  </si>
  <si>
    <t>B = 3</t>
  </si>
  <si>
    <t>B- = 2.7</t>
  </si>
  <si>
    <t>C+ = 2.3</t>
  </si>
  <si>
    <t>C = 2</t>
  </si>
  <si>
    <t>C- = 1.7</t>
  </si>
  <si>
    <t>D+ = 1.3</t>
  </si>
  <si>
    <t>D = 1</t>
  </si>
  <si>
    <t>D- = 0.7</t>
  </si>
  <si>
    <t>F+ = 0.3</t>
  </si>
  <si>
    <t>F = 0</t>
  </si>
  <si>
    <t xml:space="preserve"> C       </t>
  </si>
  <si>
    <t xml:space="preserve"> C+      </t>
  </si>
  <si>
    <t xml:space="preserve"> D-      </t>
  </si>
  <si>
    <t xml:space="preserve"> B-      </t>
  </si>
  <si>
    <t xml:space="preserve"> B+      </t>
  </si>
  <si>
    <t xml:space="preserve"> C-      </t>
  </si>
  <si>
    <t xml:space="preserve"> A       </t>
  </si>
  <si>
    <t xml:space="preserve"> D+      </t>
  </si>
  <si>
    <t xml:space="preserve"> D       </t>
  </si>
  <si>
    <t xml:space="preserve"> B       </t>
  </si>
  <si>
    <t xml:space="preserve"> A-      </t>
  </si>
  <si>
    <t xml:space="preserve"> F       </t>
  </si>
  <si>
    <t xml:space="preserve"> A+ </t>
  </si>
  <si>
    <t>Average</t>
  </si>
  <si>
    <t>GPA</t>
  </si>
  <si>
    <t>Average GPA</t>
  </si>
  <si>
    <t>Davis</t>
  </si>
  <si>
    <t>Eva</t>
  </si>
  <si>
    <t>J.</t>
  </si>
  <si>
    <t>Russo</t>
  </si>
  <si>
    <t>Angel</t>
  </si>
  <si>
    <t>Whitehead</t>
  </si>
  <si>
    <t>William</t>
  </si>
  <si>
    <t>A.</t>
  </si>
  <si>
    <t>Navarro</t>
  </si>
  <si>
    <t>Zachary</t>
  </si>
  <si>
    <t>N.</t>
  </si>
  <si>
    <t>Cherry</t>
  </si>
  <si>
    <t>Caleb</t>
  </si>
  <si>
    <t>K.</t>
  </si>
  <si>
    <t>Ayala</t>
  </si>
  <si>
    <t>Sophia</t>
  </si>
  <si>
    <t>White</t>
  </si>
  <si>
    <t>Amy</t>
  </si>
  <si>
    <t>M.</t>
  </si>
  <si>
    <t>Mcdaniel</t>
  </si>
  <si>
    <t>Elijah</t>
  </si>
  <si>
    <t>I.</t>
  </si>
  <si>
    <t>Carpenter</t>
  </si>
  <si>
    <t>Grace</t>
  </si>
  <si>
    <t>S.</t>
  </si>
  <si>
    <t>Parker</t>
  </si>
  <si>
    <t>Emily</t>
  </si>
  <si>
    <t>Morris</t>
  </si>
  <si>
    <t>Sebastian</t>
  </si>
  <si>
    <t>B.</t>
  </si>
  <si>
    <t>Bates</t>
  </si>
  <si>
    <t>Logan</t>
  </si>
  <si>
    <t>Q.</t>
  </si>
  <si>
    <t>Edwards</t>
  </si>
  <si>
    <t>Valeria</t>
  </si>
  <si>
    <t>G.</t>
  </si>
  <si>
    <t>Baldwin</t>
  </si>
  <si>
    <t>Ella</t>
  </si>
  <si>
    <t>Green</t>
  </si>
  <si>
    <t>Isabella</t>
  </si>
  <si>
    <t>Allen</t>
  </si>
  <si>
    <t>Thomas</t>
  </si>
  <si>
    <t>W.</t>
  </si>
  <si>
    <t>Turner</t>
  </si>
  <si>
    <t>Giovanni</t>
  </si>
  <si>
    <t>E.</t>
  </si>
  <si>
    <t>Mckay</t>
  </si>
  <si>
    <t>Isaac</t>
  </si>
  <si>
    <t>Sweet</t>
  </si>
  <si>
    <t>Andrew</t>
  </si>
  <si>
    <t>Williamson</t>
  </si>
  <si>
    <t>Jasmine</t>
  </si>
  <si>
    <t>Brown</t>
  </si>
  <si>
    <t>Jacob</t>
  </si>
  <si>
    <t>H.</t>
  </si>
  <si>
    <t>Brooks</t>
  </si>
  <si>
    <t>Michael</t>
  </si>
  <si>
    <t>Y.</t>
  </si>
  <si>
    <t>Smith</t>
  </si>
  <si>
    <t>Robert</t>
  </si>
  <si>
    <t>Wiley</t>
  </si>
  <si>
    <t>Natalie</t>
  </si>
  <si>
    <t>Vaughn</t>
  </si>
  <si>
    <t>L.</t>
  </si>
  <si>
    <t>Kelly</t>
  </si>
  <si>
    <t>Saunders</t>
  </si>
  <si>
    <t>Flowers</t>
  </si>
  <si>
    <t>Hannah</t>
  </si>
  <si>
    <t>D.</t>
  </si>
  <si>
    <t>Parsons</t>
  </si>
  <si>
    <t>Jordan</t>
  </si>
  <si>
    <t>Santana</t>
  </si>
  <si>
    <t>Vanessa</t>
  </si>
  <si>
    <t>Marsh</t>
  </si>
  <si>
    <t>Matthew</t>
  </si>
  <si>
    <t>Griffith</t>
  </si>
  <si>
    <t>Dylan</t>
  </si>
  <si>
    <t>Ward</t>
  </si>
  <si>
    <t>Sarah</t>
  </si>
  <si>
    <t>Terry</t>
  </si>
  <si>
    <t>Sophie</t>
  </si>
  <si>
    <t>Nielsen</t>
  </si>
  <si>
    <t>Adrian</t>
  </si>
  <si>
    <t>Johnson</t>
  </si>
  <si>
    <t>Destiny</t>
  </si>
  <si>
    <t>Gonzalez</t>
  </si>
  <si>
    <t>Benjamin</t>
  </si>
  <si>
    <t>Young</t>
  </si>
  <si>
    <t>Liam</t>
  </si>
  <si>
    <t>Cobb</t>
  </si>
  <si>
    <t>Hart</t>
  </si>
  <si>
    <t>Audrey</t>
  </si>
  <si>
    <t>Perry</t>
  </si>
  <si>
    <t>Camila</t>
  </si>
  <si>
    <t>Ramos</t>
  </si>
  <si>
    <t>Andres</t>
  </si>
  <si>
    <t>Alejandro</t>
  </si>
  <si>
    <t>Donaldson</t>
  </si>
  <si>
    <t>C.</t>
  </si>
  <si>
    <t>Martin</t>
  </si>
  <si>
    <t>Noah</t>
  </si>
  <si>
    <t>Sexton</t>
  </si>
  <si>
    <t>Ava</t>
  </si>
  <si>
    <t>Samantha</t>
  </si>
  <si>
    <t>Lee</t>
  </si>
  <si>
    <t>Nathaniel</t>
  </si>
  <si>
    <t>Diaz</t>
  </si>
  <si>
    <t>Michelle</t>
  </si>
  <si>
    <t>Solis</t>
  </si>
  <si>
    <t>Brayden</t>
  </si>
  <si>
    <t>Ethan</t>
  </si>
  <si>
    <t>Stafford</t>
  </si>
  <si>
    <t>Aaliyah</t>
  </si>
  <si>
    <t>Brandon</t>
  </si>
  <si>
    <t>Waters</t>
  </si>
  <si>
    <t>Jeremiah</t>
  </si>
  <si>
    <t>Walker</t>
  </si>
  <si>
    <t>Evelyn</t>
  </si>
  <si>
    <t>Jacobs</t>
  </si>
  <si>
    <t>Avery</t>
  </si>
  <si>
    <t>R.</t>
  </si>
  <si>
    <t>Henderson</t>
  </si>
  <si>
    <t>Alexa</t>
  </si>
  <si>
    <t>Spence</t>
  </si>
  <si>
    <t>Diego</t>
  </si>
  <si>
    <t>Sanders</t>
  </si>
  <si>
    <t>Julian</t>
  </si>
  <si>
    <t>Riley</t>
  </si>
  <si>
    <t>Torres</t>
  </si>
  <si>
    <t>Hall</t>
  </si>
  <si>
    <t>Joshua</t>
  </si>
  <si>
    <t>Carroll</t>
  </si>
  <si>
    <t>David</t>
  </si>
  <si>
    <t>Addison</t>
  </si>
  <si>
    <t>Moore</t>
  </si>
  <si>
    <t>Carlos</t>
  </si>
  <si>
    <t>Bush</t>
  </si>
  <si>
    <t>Kayla</t>
  </si>
  <si>
    <t>Mccoy</t>
  </si>
  <si>
    <t>Violet</t>
  </si>
  <si>
    <t>Mia</t>
  </si>
  <si>
    <t>Hernandez</t>
  </si>
  <si>
    <t>Hailey</t>
  </si>
  <si>
    <t>O.</t>
  </si>
  <si>
    <t>Stuart</t>
  </si>
  <si>
    <t>Julia</t>
  </si>
  <si>
    <t>Dodson</t>
  </si>
  <si>
    <t>Nicole</t>
  </si>
  <si>
    <t>Salazar</t>
  </si>
  <si>
    <t>Mason</t>
  </si>
  <si>
    <t>Mclaughlin</t>
  </si>
  <si>
    <t>V.</t>
  </si>
  <si>
    <t>West</t>
  </si>
  <si>
    <t>Henry</t>
  </si>
  <si>
    <t>Garcia</t>
  </si>
  <si>
    <t>Olivia</t>
  </si>
  <si>
    <t>Guerrero</t>
  </si>
  <si>
    <t>Jackson</t>
  </si>
  <si>
    <t>Olson</t>
  </si>
  <si>
    <t>Jennifer</t>
  </si>
  <si>
    <t>Bryant</t>
  </si>
  <si>
    <t>Victor</t>
  </si>
  <si>
    <t>U.</t>
  </si>
  <si>
    <t>Victoria</t>
  </si>
  <si>
    <t>Lopez</t>
  </si>
  <si>
    <t>Luke</t>
  </si>
  <si>
    <t>Evan</t>
  </si>
  <si>
    <t>Kennedy</t>
  </si>
  <si>
    <t>Aiden</t>
  </si>
  <si>
    <t>Christian</t>
  </si>
  <si>
    <t>Craig</t>
  </si>
  <si>
    <t>Downs</t>
  </si>
  <si>
    <t>Jesus</t>
  </si>
  <si>
    <t>Jones</t>
  </si>
  <si>
    <t>Josiah</t>
  </si>
  <si>
    <t>Bell</t>
  </si>
  <si>
    <t>Stevenson</t>
  </si>
  <si>
    <t>Christopher</t>
  </si>
  <si>
    <t>Simmons</t>
  </si>
  <si>
    <t>F.</t>
  </si>
  <si>
    <t>Sullivan</t>
  </si>
  <si>
    <t>Bennett</t>
  </si>
  <si>
    <t>Dean</t>
  </si>
  <si>
    <t>Daniel</t>
  </si>
  <si>
    <t>Sanchez</t>
  </si>
  <si>
    <t>Vincent</t>
  </si>
  <si>
    <t>O'donnell</t>
  </si>
  <si>
    <t>Madison</t>
  </si>
  <si>
    <t>Xavier</t>
  </si>
  <si>
    <t>Maya</t>
  </si>
  <si>
    <t>Miller</t>
  </si>
  <si>
    <t>Snyder</t>
  </si>
  <si>
    <t>Owen</t>
  </si>
  <si>
    <t>Rutledge</t>
  </si>
  <si>
    <t>Ashley</t>
  </si>
  <si>
    <t>Adam</t>
  </si>
  <si>
    <t>Jennings</t>
  </si>
  <si>
    <t>Gabriel</t>
  </si>
  <si>
    <t>Wilson</t>
  </si>
  <si>
    <t>Jocelyn</t>
  </si>
  <si>
    <t>Beasley</t>
  </si>
  <si>
    <t>Oliver</t>
  </si>
  <si>
    <t>Joseph</t>
  </si>
  <si>
    <t>York</t>
  </si>
  <si>
    <t>Cummings</t>
  </si>
  <si>
    <t>Herring</t>
  </si>
  <si>
    <t>Nathan</t>
  </si>
  <si>
    <t>Suarez</t>
  </si>
  <si>
    <t>Page</t>
  </si>
  <si>
    <t>Tyler</t>
  </si>
  <si>
    <t>Vinson</t>
  </si>
  <si>
    <t>Dominic</t>
  </si>
  <si>
    <t>Johnston</t>
  </si>
  <si>
    <t>Jayden</t>
  </si>
  <si>
    <t>Lamb</t>
  </si>
  <si>
    <t>Roberson</t>
  </si>
  <si>
    <t>Emma</t>
  </si>
  <si>
    <t>Peters</t>
  </si>
  <si>
    <t>null</t>
  </si>
  <si>
    <t>Vance</t>
  </si>
  <si>
    <t>Zoey</t>
  </si>
  <si>
    <t>Lloyd</t>
  </si>
  <si>
    <t>Jorge</t>
  </si>
  <si>
    <t>Webb</t>
  </si>
  <si>
    <t>Alexis</t>
  </si>
  <si>
    <t>Erickson</t>
  </si>
  <si>
    <t>Greene</t>
  </si>
  <si>
    <t>Ryan</t>
  </si>
  <si>
    <t>Alvarado</t>
  </si>
  <si>
    <t>Melody</t>
  </si>
  <si>
    <t>Davenport</t>
  </si>
  <si>
    <t>Payne</t>
  </si>
  <si>
    <t>Cox</t>
  </si>
  <si>
    <t>Thompson</t>
  </si>
  <si>
    <t>Kimberly</t>
  </si>
  <si>
    <t>Miles</t>
  </si>
  <si>
    <t>Jose</t>
  </si>
  <si>
    <t>Holmes</t>
  </si>
  <si>
    <t>Isaiah</t>
  </si>
  <si>
    <t>Munoz</t>
  </si>
  <si>
    <t>Wyatt</t>
  </si>
  <si>
    <t>Williams</t>
  </si>
  <si>
    <t>Reeves</t>
  </si>
  <si>
    <t>Gibson</t>
  </si>
  <si>
    <t>Melanie</t>
  </si>
  <si>
    <t>Montgomery</t>
  </si>
  <si>
    <t>Landon</t>
  </si>
  <si>
    <t>Witt</t>
  </si>
  <si>
    <t>Anderson</t>
  </si>
  <si>
    <t>Lowe</t>
  </si>
  <si>
    <t>Adams</t>
  </si>
  <si>
    <t>Sofia</t>
  </si>
  <si>
    <t>Butler</t>
  </si>
  <si>
    <t>Simon</t>
  </si>
  <si>
    <t>T.</t>
  </si>
  <si>
    <t>Hayes</t>
  </si>
  <si>
    <t>Rogers</t>
  </si>
  <si>
    <t>Samuel</t>
  </si>
  <si>
    <t>Schneider</t>
  </si>
  <si>
    <t>Jason</t>
  </si>
  <si>
    <t>Dennis</t>
  </si>
  <si>
    <t>Elizabeth</t>
  </si>
  <si>
    <t>Goodwin</t>
  </si>
  <si>
    <t>Grant</t>
  </si>
  <si>
    <t>Andrea</t>
  </si>
  <si>
    <t>Abbott</t>
  </si>
  <si>
    <t>Mckinney</t>
  </si>
  <si>
    <t>Porter</t>
  </si>
  <si>
    <t>Clark</t>
  </si>
  <si>
    <t>Layla</t>
  </si>
  <si>
    <t>Powell</t>
  </si>
  <si>
    <t>Liliana</t>
  </si>
  <si>
    <t>Scarlett</t>
  </si>
  <si>
    <t>Allison</t>
  </si>
  <si>
    <t>Ariana</t>
  </si>
  <si>
    <t>Taylor</t>
  </si>
  <si>
    <t>Ian</t>
  </si>
  <si>
    <t>Jonathan</t>
  </si>
  <si>
    <t>Dixon</t>
  </si>
  <si>
    <t>Brewer</t>
  </si>
  <si>
    <t>Barrett</t>
  </si>
  <si>
    <t>Nicholas</t>
  </si>
  <si>
    <t>Alexander</t>
  </si>
  <si>
    <t>Hodges</t>
  </si>
  <si>
    <t>Richard</t>
  </si>
  <si>
    <t>Mateo</t>
  </si>
  <si>
    <t>Austin</t>
  </si>
  <si>
    <t>Lawson</t>
  </si>
  <si>
    <t>Gavin</t>
  </si>
  <si>
    <t>Mcclure</t>
  </si>
  <si>
    <t>P.</t>
  </si>
  <si>
    <t>Phillips</t>
  </si>
  <si>
    <t>Ruby</t>
  </si>
  <si>
    <t>Mendoza</t>
  </si>
  <si>
    <t>Anthony</t>
  </si>
  <si>
    <t>Leblanc</t>
  </si>
  <si>
    <t>Arianna</t>
  </si>
  <si>
    <t>Tucker</t>
  </si>
  <si>
    <t>Nicholson</t>
  </si>
  <si>
    <t>Santiago</t>
  </si>
  <si>
    <t>Gaines</t>
  </si>
  <si>
    <t>Daisy</t>
  </si>
  <si>
    <t>Wagner</t>
  </si>
  <si>
    <t>Naomi</t>
  </si>
  <si>
    <t>Singleton</t>
  </si>
  <si>
    <t>Gordon</t>
  </si>
  <si>
    <t>Genesis</t>
  </si>
  <si>
    <t>John</t>
  </si>
  <si>
    <t>Sims</t>
  </si>
  <si>
    <t>Atkinson</t>
  </si>
  <si>
    <t>Crosby</t>
  </si>
  <si>
    <t>Eric</t>
  </si>
  <si>
    <t>Flores</t>
  </si>
  <si>
    <t>Gabriella</t>
  </si>
  <si>
    <t>Fletcher</t>
  </si>
  <si>
    <t>Hurley</t>
  </si>
  <si>
    <t>Dalton</t>
  </si>
  <si>
    <t>Mccarty</t>
  </si>
  <si>
    <t>Z.</t>
  </si>
  <si>
    <t>Katherine</t>
  </si>
  <si>
    <t>Murphy</t>
  </si>
  <si>
    <t>Ross</t>
  </si>
  <si>
    <t>Moody</t>
  </si>
  <si>
    <t>Houston</t>
  </si>
  <si>
    <t>Kevin</t>
  </si>
  <si>
    <t>Abigail</t>
  </si>
  <si>
    <t>Lewis</t>
  </si>
  <si>
    <t>Rodriguez</t>
  </si>
  <si>
    <t>Wade</t>
  </si>
  <si>
    <t>Hancock</t>
  </si>
  <si>
    <t>Hicks</t>
  </si>
  <si>
    <t>Norris</t>
  </si>
  <si>
    <t>Morales</t>
  </si>
  <si>
    <t>Aaron</t>
  </si>
  <si>
    <t>Browning</t>
  </si>
  <si>
    <t>Battle</t>
  </si>
  <si>
    <t>Gianna</t>
  </si>
  <si>
    <t>Valentine</t>
  </si>
  <si>
    <t>Harper</t>
  </si>
  <si>
    <t>Martinez</t>
  </si>
  <si>
    <t>Fisher</t>
  </si>
  <si>
    <t>Flynn</t>
  </si>
  <si>
    <t>Reese</t>
  </si>
  <si>
    <t>X.</t>
  </si>
  <si>
    <t>Fox</t>
  </si>
  <si>
    <t>Ayden</t>
  </si>
  <si>
    <t>Carson</t>
  </si>
  <si>
    <t>Hill</t>
  </si>
  <si>
    <t>Noel</t>
  </si>
  <si>
    <t>Juan</t>
  </si>
  <si>
    <t>Larsen</t>
  </si>
  <si>
    <t>Juarez</t>
  </si>
  <si>
    <t>Simpson</t>
  </si>
  <si>
    <t>Wood</t>
  </si>
  <si>
    <t>Sparks</t>
  </si>
  <si>
    <t>Zoe</t>
  </si>
  <si>
    <t>Patterson</t>
  </si>
  <si>
    <t>Savannah</t>
  </si>
  <si>
    <t>Hayden</t>
  </si>
  <si>
    <t>Jenkins</t>
  </si>
  <si>
    <t>Hines</t>
  </si>
  <si>
    <t>Love</t>
  </si>
  <si>
    <t>Boone</t>
  </si>
  <si>
    <t>Galloway</t>
  </si>
  <si>
    <t>Schroeder</t>
  </si>
  <si>
    <t>Palmer</t>
  </si>
  <si>
    <t>Instructor</t>
  </si>
  <si>
    <t>Instructor Average</t>
  </si>
  <si>
    <t>Smith Daniel N.</t>
  </si>
  <si>
    <t>Gaines Daisy J.</t>
  </si>
  <si>
    <t>O'donnell Madison G.</t>
  </si>
  <si>
    <t>Course</t>
  </si>
  <si>
    <t>easiest</t>
  </si>
  <si>
    <t>hardest</t>
  </si>
  <si>
    <t>only</t>
  </si>
  <si>
    <t>H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</si>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</sst>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sz val="11"/>
      <color rgb="FF000000"/>
      <name val="Menlo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8"/>
  <sheetViews>
    <sheetView topLeftCell="A3" workbookViewId="0">
      <selection activeCell="H27" sqref="H27"/>
    </sheetView>
  </sheetViews>
  <sheetFormatPr baseColWidth="10" defaultRowHeight="15" x14ac:dyDescent="0"/>
  <sheetData>
    <row r="1" spans="1:21">
      <c r="A1" s="1" t="s">
        <v>0</v>
      </c>
      <c r="B1" s="1" t="s">
        <v>1</v>
      </c>
    </row>
    <row r="2" spans="1:21">
      <c r="A2" s="1">
        <v>1</v>
      </c>
      <c r="B2" s="1">
        <v>5.92</v>
      </c>
      <c r="U2" t="s">
        <v>36</v>
      </c>
    </row>
    <row r="3" spans="1:21">
      <c r="A3" s="1">
        <v>2</v>
      </c>
      <c r="B3" s="1">
        <v>1.06</v>
      </c>
      <c r="U3" t="s">
        <v>40</v>
      </c>
    </row>
    <row r="4" spans="1:21">
      <c r="A4" s="1">
        <v>3</v>
      </c>
      <c r="B4" s="1">
        <v>3.41</v>
      </c>
      <c r="U4" t="s">
        <v>42</v>
      </c>
    </row>
    <row r="5" spans="1:21">
      <c r="A5" s="1">
        <v>4</v>
      </c>
      <c r="B5" s="1">
        <v>30.92</v>
      </c>
      <c r="U5" t="s">
        <v>39</v>
      </c>
    </row>
    <row r="6" spans="1:21">
      <c r="A6" s="1">
        <v>5</v>
      </c>
      <c r="B6" s="1">
        <v>4.08</v>
      </c>
      <c r="U6" t="s">
        <v>33</v>
      </c>
    </row>
    <row r="7" spans="1:21" ht="18">
      <c r="A7" s="1">
        <v>6</v>
      </c>
      <c r="B7" s="1">
        <v>1.58</v>
      </c>
      <c r="H7" s="2" t="s">
        <v>5</v>
      </c>
      <c r="U7" t="s">
        <v>34</v>
      </c>
    </row>
    <row r="8" spans="1:21">
      <c r="A8" s="1">
        <v>7</v>
      </c>
      <c r="B8" s="1">
        <v>2</v>
      </c>
      <c r="F8" t="s">
        <v>16</v>
      </c>
      <c r="U8" t="s">
        <v>30</v>
      </c>
    </row>
    <row r="9" spans="1:21">
      <c r="A9" s="1">
        <v>8</v>
      </c>
      <c r="B9" s="1">
        <v>10.029999999999999</v>
      </c>
      <c r="F9" t="s">
        <v>17</v>
      </c>
      <c r="J9" t="s">
        <v>6</v>
      </c>
      <c r="K9" t="s">
        <v>7</v>
      </c>
      <c r="L9" t="s">
        <v>13</v>
      </c>
      <c r="M9" t="str">
        <f>K9&amp;L9</f>
        <v>A+</v>
      </c>
      <c r="N9" t="s">
        <v>15</v>
      </c>
      <c r="O9">
        <v>4</v>
      </c>
      <c r="Q9" t="str">
        <f>M9&amp;N9&amp;O9</f>
        <v>A+ = 4</v>
      </c>
      <c r="U9" t="s">
        <v>35</v>
      </c>
    </row>
    <row r="10" spans="1:21">
      <c r="A10" s="1">
        <v>9</v>
      </c>
      <c r="B10" s="1">
        <v>3.86</v>
      </c>
      <c r="F10" t="s">
        <v>18</v>
      </c>
      <c r="J10" t="s">
        <v>7</v>
      </c>
      <c r="K10" t="s">
        <v>7</v>
      </c>
      <c r="M10" t="str">
        <f>K10&amp;L10</f>
        <v>A</v>
      </c>
      <c r="N10" t="s">
        <v>15</v>
      </c>
      <c r="O10">
        <v>4</v>
      </c>
      <c r="Q10" t="str">
        <f t="shared" ref="Q10:Q22" si="0">M10&amp;N10&amp;O10</f>
        <v>A = 4</v>
      </c>
      <c r="U10" t="s">
        <v>31</v>
      </c>
    </row>
    <row r="11" spans="1:21">
      <c r="A11" s="1">
        <v>10</v>
      </c>
      <c r="B11" s="1">
        <v>2.37</v>
      </c>
      <c r="F11" t="s">
        <v>19</v>
      </c>
      <c r="J11" t="s">
        <v>8</v>
      </c>
      <c r="K11" t="s">
        <v>7</v>
      </c>
      <c r="L11" t="s">
        <v>14</v>
      </c>
      <c r="M11" t="str">
        <f>K11&amp;L11</f>
        <v>A-</v>
      </c>
      <c r="N11" t="s">
        <v>15</v>
      </c>
      <c r="O11">
        <v>3.7</v>
      </c>
      <c r="Q11" t="str">
        <f t="shared" si="0"/>
        <v>A- = 3.7</v>
      </c>
      <c r="U11" t="s">
        <v>38</v>
      </c>
    </row>
    <row r="12" spans="1:21">
      <c r="A12" s="1">
        <v>11</v>
      </c>
      <c r="B12" s="1">
        <v>2.83</v>
      </c>
      <c r="F12" t="s">
        <v>20</v>
      </c>
      <c r="K12" t="s">
        <v>9</v>
      </c>
      <c r="L12" t="s">
        <v>13</v>
      </c>
      <c r="M12" t="str">
        <f>K12&amp;L12</f>
        <v>B+</v>
      </c>
      <c r="N12" t="s">
        <v>15</v>
      </c>
      <c r="O12">
        <v>3.3</v>
      </c>
      <c r="Q12" t="str">
        <f t="shared" si="0"/>
        <v>B+ = 3.3</v>
      </c>
      <c r="U12" t="s">
        <v>32</v>
      </c>
    </row>
    <row r="13" spans="1:21">
      <c r="A13" s="1">
        <v>12</v>
      </c>
      <c r="B13" s="1">
        <v>16.46</v>
      </c>
      <c r="F13" t="s">
        <v>21</v>
      </c>
      <c r="K13" t="s">
        <v>9</v>
      </c>
      <c r="M13" t="str">
        <f>K13&amp;L13</f>
        <v>B</v>
      </c>
      <c r="N13" t="s">
        <v>15</v>
      </c>
      <c r="O13">
        <v>3</v>
      </c>
      <c r="Q13" t="str">
        <f t="shared" si="0"/>
        <v>B = 3</v>
      </c>
      <c r="U13" t="s">
        <v>37</v>
      </c>
    </row>
    <row r="14" spans="1:21">
      <c r="A14" s="1">
        <v>13</v>
      </c>
      <c r="B14" s="1">
        <v>7.05</v>
      </c>
      <c r="F14" t="s">
        <v>22</v>
      </c>
      <c r="K14" t="s">
        <v>9</v>
      </c>
      <c r="L14" t="s">
        <v>14</v>
      </c>
      <c r="M14" t="str">
        <f>K14&amp;L14</f>
        <v>B-</v>
      </c>
      <c r="N14" t="s">
        <v>15</v>
      </c>
      <c r="O14">
        <v>2.7</v>
      </c>
      <c r="Q14" t="str">
        <f t="shared" si="0"/>
        <v>B- = 2.7</v>
      </c>
      <c r="U14" t="s">
        <v>41</v>
      </c>
    </row>
    <row r="15" spans="1:21">
      <c r="A15" s="1">
        <v>14</v>
      </c>
      <c r="B15" s="1">
        <v>2.42</v>
      </c>
      <c r="F15" t="s">
        <v>23</v>
      </c>
      <c r="K15" t="s">
        <v>10</v>
      </c>
      <c r="L15" t="s">
        <v>13</v>
      </c>
      <c r="M15" t="str">
        <f>K15&amp;L15</f>
        <v>C+</v>
      </c>
      <c r="N15" t="s">
        <v>15</v>
      </c>
      <c r="O15">
        <v>2.2999999999999998</v>
      </c>
      <c r="Q15" t="str">
        <f t="shared" si="0"/>
        <v>C+ = 2.3</v>
      </c>
    </row>
    <row r="16" spans="1:21">
      <c r="A16" s="1">
        <v>15</v>
      </c>
      <c r="B16" s="1">
        <v>1.38</v>
      </c>
      <c r="F16" t="s">
        <v>24</v>
      </c>
      <c r="K16" t="s">
        <v>10</v>
      </c>
      <c r="M16" t="str">
        <f>K16&amp;L16</f>
        <v>C</v>
      </c>
      <c r="N16" t="s">
        <v>15</v>
      </c>
      <c r="O16">
        <v>2</v>
      </c>
      <c r="Q16" t="str">
        <f t="shared" si="0"/>
        <v>C = 2</v>
      </c>
    </row>
    <row r="17" spans="1:17">
      <c r="A17" s="1">
        <v>16</v>
      </c>
      <c r="B17" s="1">
        <v>1.98</v>
      </c>
      <c r="F17" t="s">
        <v>25</v>
      </c>
      <c r="K17" t="s">
        <v>10</v>
      </c>
      <c r="L17" t="s">
        <v>14</v>
      </c>
      <c r="M17" t="str">
        <f>K17&amp;L17</f>
        <v>C-</v>
      </c>
      <c r="N17" t="s">
        <v>15</v>
      </c>
      <c r="O17">
        <v>1.7</v>
      </c>
      <c r="Q17" t="str">
        <f t="shared" si="0"/>
        <v>C- = 1.7</v>
      </c>
    </row>
    <row r="18" spans="1:17">
      <c r="A18" s="1">
        <v>17</v>
      </c>
      <c r="B18" s="1">
        <v>1.18</v>
      </c>
      <c r="F18" t="s">
        <v>26</v>
      </c>
      <c r="K18" t="s">
        <v>11</v>
      </c>
      <c r="L18" t="s">
        <v>13</v>
      </c>
      <c r="M18" t="str">
        <f>K18&amp;L18</f>
        <v>D+</v>
      </c>
      <c r="N18" t="s">
        <v>15</v>
      </c>
      <c r="O18">
        <v>1.3</v>
      </c>
      <c r="Q18" t="str">
        <f t="shared" si="0"/>
        <v>D+ = 1.3</v>
      </c>
    </row>
    <row r="19" spans="1:17">
      <c r="A19" s="1">
        <v>18</v>
      </c>
      <c r="B19" s="1">
        <v>0.34</v>
      </c>
      <c r="F19" t="s">
        <v>27</v>
      </c>
      <c r="K19" t="s">
        <v>11</v>
      </c>
      <c r="M19" t="str">
        <f>K19&amp;L19</f>
        <v>D</v>
      </c>
      <c r="N19" t="s">
        <v>15</v>
      </c>
      <c r="O19">
        <v>1</v>
      </c>
      <c r="Q19" t="str">
        <f t="shared" si="0"/>
        <v>D = 1</v>
      </c>
    </row>
    <row r="20" spans="1:17">
      <c r="A20" s="1">
        <v>19</v>
      </c>
      <c r="B20" s="1">
        <v>0.21</v>
      </c>
      <c r="F20" t="s">
        <v>28</v>
      </c>
      <c r="K20" t="s">
        <v>11</v>
      </c>
      <c r="L20" t="s">
        <v>14</v>
      </c>
      <c r="M20" t="str">
        <f>K20&amp;L20</f>
        <v>D-</v>
      </c>
      <c r="N20" t="s">
        <v>15</v>
      </c>
      <c r="O20">
        <v>0.7</v>
      </c>
      <c r="Q20" t="str">
        <f t="shared" si="0"/>
        <v>D- = 0.7</v>
      </c>
    </row>
    <row r="21" spans="1:17">
      <c r="A21" s="1">
        <v>20</v>
      </c>
      <c r="B21" s="1">
        <v>0.19</v>
      </c>
      <c r="F21" t="s">
        <v>29</v>
      </c>
      <c r="K21" t="s">
        <v>12</v>
      </c>
      <c r="L21" t="s">
        <v>13</v>
      </c>
      <c r="M21" t="str">
        <f>K21&amp;L21</f>
        <v>F+</v>
      </c>
      <c r="N21" t="s">
        <v>15</v>
      </c>
      <c r="O21">
        <v>0.3</v>
      </c>
      <c r="Q21" t="str">
        <f t="shared" si="0"/>
        <v>F+ = 0.3</v>
      </c>
    </row>
    <row r="22" spans="1:17">
      <c r="A22" s="1" t="s">
        <v>2</v>
      </c>
      <c r="B22" s="1">
        <v>99.259399999999999</v>
      </c>
      <c r="K22" t="s">
        <v>12</v>
      </c>
      <c r="M22" t="str">
        <f>K22&amp;L22</f>
        <v>F</v>
      </c>
      <c r="N22" t="s">
        <v>15</v>
      </c>
      <c r="O22">
        <v>0</v>
      </c>
      <c r="Q22" t="str">
        <f t="shared" si="0"/>
        <v>F = 0</v>
      </c>
    </row>
    <row r="23" spans="1:17">
      <c r="A23" s="1" t="s">
        <v>3</v>
      </c>
      <c r="B23" s="1">
        <v>10.9156711102</v>
      </c>
      <c r="C23" s="1" t="s">
        <v>4</v>
      </c>
      <c r="D23" s="1" t="s">
        <v>3</v>
      </c>
    </row>
    <row r="27" spans="1:17">
      <c r="A27" s="1"/>
      <c r="B27" s="1"/>
      <c r="C27" s="1"/>
    </row>
    <row r="28" spans="1:17">
      <c r="A28" s="1"/>
      <c r="B28" s="1"/>
    </row>
    <row r="29" spans="1:17">
      <c r="A29" s="1"/>
      <c r="B29" s="1"/>
    </row>
    <row r="30" spans="1:17">
      <c r="A30" s="1"/>
      <c r="B30" s="1"/>
    </row>
    <row r="31" spans="1:17">
      <c r="A31" s="1"/>
      <c r="B31" s="1"/>
    </row>
    <row r="32" spans="1:17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50" spans="1:8">
      <c r="F50" s="1"/>
      <c r="G50" s="1"/>
      <c r="H50" s="1"/>
    </row>
    <row r="51" spans="1:8">
      <c r="A51" s="1"/>
      <c r="B51" s="1"/>
      <c r="C51" s="1"/>
      <c r="D51" s="1"/>
      <c r="F51" s="1"/>
      <c r="G51" s="1"/>
      <c r="H51" s="1"/>
    </row>
    <row r="52" spans="1:8">
      <c r="A52" s="1"/>
      <c r="B52" s="1"/>
      <c r="C52" s="1"/>
      <c r="D52" s="1"/>
      <c r="F52" s="1"/>
      <c r="G52" s="1"/>
      <c r="H52" s="1"/>
    </row>
    <row r="53" spans="1:8">
      <c r="A53" s="1"/>
      <c r="B53" s="1"/>
      <c r="C53" s="1"/>
      <c r="D53" s="1"/>
      <c r="F53" s="1"/>
      <c r="G53" s="1"/>
      <c r="H53" s="1"/>
    </row>
    <row r="54" spans="1:8">
      <c r="A54" s="1"/>
      <c r="B54" s="1"/>
      <c r="C54" s="1"/>
      <c r="D54" s="1"/>
    </row>
    <row r="55" spans="1:8">
      <c r="A55" s="1"/>
      <c r="B55" s="1"/>
      <c r="C55" s="1"/>
      <c r="D55" s="1"/>
    </row>
    <row r="56" spans="1:8">
      <c r="A56" s="1"/>
      <c r="B56" s="1"/>
      <c r="C56" s="1"/>
      <c r="D56" s="1"/>
    </row>
    <row r="57" spans="1:8">
      <c r="A57" s="1"/>
      <c r="B57" s="1"/>
      <c r="C57" s="1"/>
      <c r="D57" s="1"/>
    </row>
    <row r="58" spans="1:8">
      <c r="A58" s="1"/>
      <c r="B58" s="1"/>
      <c r="C58" s="1"/>
      <c r="D58" s="1"/>
    </row>
    <row r="59" spans="1:8">
      <c r="A59" s="1"/>
      <c r="B59" s="1"/>
      <c r="C59" s="1"/>
      <c r="D59" s="1"/>
    </row>
    <row r="60" spans="1:8">
      <c r="A60" s="1"/>
      <c r="B60" s="1"/>
      <c r="C60" s="1"/>
      <c r="D60" s="1"/>
    </row>
    <row r="61" spans="1:8">
      <c r="A61" s="1"/>
      <c r="B61" s="1"/>
      <c r="C61" s="1"/>
      <c r="D61" s="1"/>
    </row>
    <row r="62" spans="1:8">
      <c r="A62" s="1"/>
      <c r="B62" s="1"/>
      <c r="C62" s="1"/>
      <c r="D62" s="1"/>
    </row>
    <row r="63" spans="1:8">
      <c r="A63" s="1"/>
      <c r="B63" s="1"/>
      <c r="C63" s="1"/>
      <c r="D63" s="1"/>
    </row>
    <row r="64" spans="1:8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</sheetData>
  <sortState ref="A51:D348">
    <sortCondition ref="D51:D348"/>
  </sortState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baseColWidth="10" defaultRowHeight="15" x14ac:dyDescent="0"/>
  <sheetData>
    <row r="1" spans="1:3">
      <c r="A1" s="1" t="s">
        <v>0</v>
      </c>
      <c r="B1" s="1" t="s">
        <v>45</v>
      </c>
      <c r="C1" s="1"/>
    </row>
    <row r="2" spans="1:3">
      <c r="A2" s="1">
        <v>1</v>
      </c>
      <c r="B2" s="1">
        <v>3.55</v>
      </c>
    </row>
    <row r="3" spans="1:3">
      <c r="A3" s="1">
        <v>2</v>
      </c>
      <c r="B3" s="1">
        <v>3.57</v>
      </c>
    </row>
    <row r="4" spans="1:3">
      <c r="A4" s="1">
        <v>3</v>
      </c>
      <c r="B4" s="1">
        <v>3.33</v>
      </c>
    </row>
    <row r="5" spans="1:3">
      <c r="A5" s="1">
        <v>4</v>
      </c>
      <c r="B5" s="1">
        <v>2.68</v>
      </c>
    </row>
    <row r="6" spans="1:3">
      <c r="A6" s="1">
        <v>5</v>
      </c>
      <c r="B6" s="1">
        <v>2.64</v>
      </c>
    </row>
    <row r="7" spans="1:3">
      <c r="A7" s="1">
        <v>6</v>
      </c>
      <c r="B7" s="1">
        <v>3.43</v>
      </c>
    </row>
    <row r="8" spans="1:3">
      <c r="A8" s="1">
        <v>7</v>
      </c>
      <c r="B8" s="1">
        <v>3.02</v>
      </c>
    </row>
    <row r="9" spans="1:3">
      <c r="A9" s="1">
        <v>8</v>
      </c>
      <c r="B9" s="1">
        <v>2.79</v>
      </c>
    </row>
    <row r="10" spans="1:3">
      <c r="A10" s="1">
        <v>9</v>
      </c>
      <c r="B10" s="1">
        <v>2.65</v>
      </c>
    </row>
    <row r="11" spans="1:3">
      <c r="A11" s="1">
        <v>10</v>
      </c>
      <c r="B11" s="1">
        <v>2.96</v>
      </c>
    </row>
    <row r="12" spans="1:3">
      <c r="A12" s="1">
        <v>11</v>
      </c>
      <c r="B12" s="1">
        <v>2.87</v>
      </c>
    </row>
    <row r="13" spans="1:3">
      <c r="A13" s="1">
        <v>12</v>
      </c>
      <c r="B13" s="1">
        <v>2.71</v>
      </c>
    </row>
    <row r="14" spans="1:3">
      <c r="A14" s="1">
        <v>13</v>
      </c>
      <c r="B14" s="1">
        <v>2.5499999999999998</v>
      </c>
    </row>
    <row r="15" spans="1:3">
      <c r="A15" s="1">
        <v>14</v>
      </c>
      <c r="B15" s="1">
        <v>2.4900000000000002</v>
      </c>
    </row>
    <row r="16" spans="1:3">
      <c r="A16" s="1">
        <v>15</v>
      </c>
      <c r="B16" s="1">
        <v>2.75</v>
      </c>
    </row>
    <row r="17" spans="1:2">
      <c r="A17" s="1">
        <v>16</v>
      </c>
      <c r="B17" s="1">
        <v>2.65</v>
      </c>
    </row>
    <row r="18" spans="1:2">
      <c r="A18" s="1">
        <v>17</v>
      </c>
      <c r="B18" s="1">
        <v>2.61</v>
      </c>
    </row>
    <row r="19" spans="1:2">
      <c r="A19" s="1">
        <v>18</v>
      </c>
      <c r="B19" s="1">
        <v>2.41</v>
      </c>
    </row>
    <row r="20" spans="1:2">
      <c r="A20" s="1">
        <v>19</v>
      </c>
      <c r="B20" s="1">
        <v>2.93</v>
      </c>
    </row>
    <row r="21" spans="1:2">
      <c r="A21" s="1">
        <v>20</v>
      </c>
      <c r="B21" s="1">
        <v>2.5299999999999998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"/>
  <sheetViews>
    <sheetView workbookViewId="0">
      <selection activeCell="G31" sqref="G31"/>
    </sheetView>
  </sheetViews>
  <sheetFormatPr baseColWidth="10" defaultRowHeight="15" x14ac:dyDescent="0"/>
  <cols>
    <col min="11" max="11" width="17.1640625" bestFit="1" customWidth="1"/>
    <col min="12" max="12" width="18.83203125" bestFit="1" customWidth="1"/>
  </cols>
  <sheetData>
    <row r="1" spans="1:14">
      <c r="F1" s="1" t="s">
        <v>413</v>
      </c>
      <c r="G1" s="1"/>
      <c r="H1" s="1" t="s">
        <v>44</v>
      </c>
    </row>
    <row r="2" spans="1:14">
      <c r="A2" s="1" t="s">
        <v>104</v>
      </c>
      <c r="B2" s="1" t="s">
        <v>229</v>
      </c>
      <c r="C2" s="1" t="s">
        <v>56</v>
      </c>
      <c r="D2" s="1">
        <v>1.32</v>
      </c>
      <c r="F2" s="1" t="s">
        <v>416</v>
      </c>
      <c r="G2" s="1"/>
      <c r="H2" s="1">
        <v>4</v>
      </c>
    </row>
    <row r="3" spans="1:14">
      <c r="A3" s="1" t="s">
        <v>89</v>
      </c>
      <c r="B3" s="1" t="s">
        <v>72</v>
      </c>
      <c r="C3" s="1" t="s">
        <v>53</v>
      </c>
      <c r="D3" s="1">
        <v>1.62</v>
      </c>
      <c r="F3" s="1" t="s">
        <v>415</v>
      </c>
      <c r="G3" s="1"/>
      <c r="H3" s="1">
        <v>4</v>
      </c>
    </row>
    <row r="4" spans="1:14">
      <c r="A4" s="1" t="s">
        <v>296</v>
      </c>
      <c r="B4" s="1" t="s">
        <v>72</v>
      </c>
      <c r="C4" s="1" t="s">
        <v>81</v>
      </c>
      <c r="D4" s="1">
        <v>1.74</v>
      </c>
      <c r="F4" s="1" t="s">
        <v>414</v>
      </c>
      <c r="G4" s="1"/>
      <c r="H4" s="1">
        <v>1.32</v>
      </c>
    </row>
    <row r="5" spans="1:14">
      <c r="A5" s="1" t="s">
        <v>361</v>
      </c>
      <c r="B5" s="1" t="s">
        <v>292</v>
      </c>
      <c r="C5" s="1" t="s">
        <v>53</v>
      </c>
      <c r="D5" s="1">
        <v>1.81</v>
      </c>
    </row>
    <row r="6" spans="1:14">
      <c r="A6" s="1" t="s">
        <v>312</v>
      </c>
      <c r="B6" s="1" t="s">
        <v>259</v>
      </c>
      <c r="C6" s="1" t="s">
        <v>56</v>
      </c>
      <c r="D6" s="1">
        <v>1.95</v>
      </c>
      <c r="F6" s="1" t="s">
        <v>412</v>
      </c>
      <c r="G6" s="1" t="s">
        <v>43</v>
      </c>
      <c r="I6" s="1" t="s">
        <v>44</v>
      </c>
      <c r="L6" t="str">
        <f>F6&amp;" "&amp;G6</f>
        <v>Instructor Average</v>
      </c>
      <c r="M6" t="str">
        <f>I6</f>
        <v>GPA</v>
      </c>
    </row>
    <row r="7" spans="1:14">
      <c r="A7" s="1" t="s">
        <v>119</v>
      </c>
      <c r="B7" s="1" t="s">
        <v>120</v>
      </c>
      <c r="C7" s="1" t="s">
        <v>64</v>
      </c>
      <c r="D7" s="1">
        <v>1.98</v>
      </c>
      <c r="F7" s="1" t="s">
        <v>104</v>
      </c>
      <c r="G7" s="1" t="s">
        <v>229</v>
      </c>
      <c r="H7" s="1" t="s">
        <v>56</v>
      </c>
      <c r="I7" s="1">
        <v>1.32</v>
      </c>
      <c r="L7" t="str">
        <f>G7&amp;" "&amp;H7&amp;" "&amp;F7</f>
        <v>Daniel N. Smith</v>
      </c>
      <c r="M7">
        <f t="shared" ref="M7" si="0">I7</f>
        <v>1.32</v>
      </c>
      <c r="N7" t="s">
        <v>421</v>
      </c>
    </row>
    <row r="8" spans="1:14">
      <c r="A8" s="1" t="s">
        <v>51</v>
      </c>
      <c r="B8" s="1" t="s">
        <v>52</v>
      </c>
      <c r="C8" s="1" t="s">
        <v>53</v>
      </c>
      <c r="D8" s="1">
        <v>2.0099999999999998</v>
      </c>
      <c r="F8" s="1" t="s">
        <v>346</v>
      </c>
      <c r="G8" s="1" t="s">
        <v>347</v>
      </c>
      <c r="H8" s="1" t="s">
        <v>48</v>
      </c>
      <c r="I8" s="1">
        <v>4</v>
      </c>
      <c r="L8" t="str">
        <f>G8&amp;" "&amp;H8&amp;" "&amp;F8</f>
        <v>Daisy J. Gaines</v>
      </c>
      <c r="M8">
        <f t="shared" ref="M8:M9" si="1">I8</f>
        <v>4</v>
      </c>
      <c r="N8" t="s">
        <v>422</v>
      </c>
    </row>
    <row r="9" spans="1:14">
      <c r="A9" s="1" t="s">
        <v>271</v>
      </c>
      <c r="B9" s="1" t="s">
        <v>268</v>
      </c>
      <c r="C9" s="1" t="s">
        <v>53</v>
      </c>
      <c r="D9" s="1">
        <v>2.0099999999999998</v>
      </c>
      <c r="F9" s="1" t="s">
        <v>232</v>
      </c>
      <c r="G9" s="1" t="s">
        <v>233</v>
      </c>
      <c r="H9" s="1" t="s">
        <v>81</v>
      </c>
      <c r="I9" s="1">
        <v>4</v>
      </c>
      <c r="L9" t="str">
        <f>G9&amp;" "&amp;H9&amp;" "&amp;F9</f>
        <v>Madison G. O'donnell</v>
      </c>
      <c r="M9">
        <f t="shared" si="1"/>
        <v>4</v>
      </c>
      <c r="N9" t="s">
        <v>422</v>
      </c>
    </row>
    <row r="10" spans="1:14">
      <c r="A10" s="1" t="s">
        <v>57</v>
      </c>
      <c r="B10" s="1" t="s">
        <v>58</v>
      </c>
      <c r="C10" s="1" t="s">
        <v>59</v>
      </c>
      <c r="D10" s="1">
        <v>2.02</v>
      </c>
      <c r="F10" s="3"/>
    </row>
    <row r="11" spans="1:14">
      <c r="A11" s="1" t="s">
        <v>269</v>
      </c>
      <c r="B11" s="1" t="s">
        <v>132</v>
      </c>
      <c r="C11" s="1" t="s">
        <v>48</v>
      </c>
      <c r="D11" s="1">
        <v>2.0299999999999998</v>
      </c>
    </row>
    <row r="12" spans="1:14">
      <c r="A12" s="1" t="s">
        <v>178</v>
      </c>
      <c r="B12" s="1" t="s">
        <v>241</v>
      </c>
      <c r="C12" s="1" t="s">
        <v>144</v>
      </c>
      <c r="D12" s="1">
        <v>2.04</v>
      </c>
    </row>
    <row r="13" spans="1:14">
      <c r="A13" s="1" t="s">
        <v>242</v>
      </c>
      <c r="B13" s="1" t="s">
        <v>243</v>
      </c>
      <c r="C13" s="1" t="s">
        <v>53</v>
      </c>
      <c r="D13" s="1">
        <v>2.0499999999999998</v>
      </c>
    </row>
    <row r="14" spans="1:14">
      <c r="A14" s="1" t="s">
        <v>258</v>
      </c>
      <c r="B14" s="1" t="s">
        <v>259</v>
      </c>
      <c r="C14" s="1" t="s">
        <v>109</v>
      </c>
      <c r="D14" s="1">
        <v>2.08</v>
      </c>
    </row>
    <row r="15" spans="1:14">
      <c r="A15" s="1" t="s">
        <v>194</v>
      </c>
      <c r="B15" s="1" t="s">
        <v>195</v>
      </c>
      <c r="C15" s="1" t="s">
        <v>48</v>
      </c>
      <c r="D15" s="1">
        <v>2.09</v>
      </c>
    </row>
    <row r="16" spans="1:14">
      <c r="A16" s="1" t="s">
        <v>164</v>
      </c>
      <c r="B16" s="1" t="s">
        <v>165</v>
      </c>
      <c r="C16" s="1" t="s">
        <v>166</v>
      </c>
      <c r="D16" s="1">
        <v>2.1</v>
      </c>
    </row>
    <row r="17" spans="1:4">
      <c r="A17" s="1" t="s">
        <v>314</v>
      </c>
      <c r="B17" s="1" t="s">
        <v>156</v>
      </c>
      <c r="C17" s="1" t="s">
        <v>53</v>
      </c>
      <c r="D17" s="1">
        <v>2.1</v>
      </c>
    </row>
    <row r="18" spans="1:4">
      <c r="A18" s="1" t="s">
        <v>169</v>
      </c>
      <c r="B18" s="1" t="s">
        <v>170</v>
      </c>
      <c r="C18" s="1" t="s">
        <v>53</v>
      </c>
      <c r="D18" s="1">
        <v>2.11</v>
      </c>
    </row>
    <row r="19" spans="1:4">
      <c r="A19" s="1" t="s">
        <v>236</v>
      </c>
      <c r="B19" s="1" t="s">
        <v>262</v>
      </c>
      <c r="C19" s="1" t="s">
        <v>48</v>
      </c>
      <c r="D19" s="1">
        <v>2.11</v>
      </c>
    </row>
    <row r="20" spans="1:4">
      <c r="A20" s="1" t="s">
        <v>341</v>
      </c>
      <c r="B20" s="1" t="s">
        <v>342</v>
      </c>
      <c r="C20" s="1" t="s">
        <v>53</v>
      </c>
      <c r="D20" s="1">
        <v>2.12</v>
      </c>
    </row>
    <row r="21" spans="1:4">
      <c r="A21" s="1" t="s">
        <v>101</v>
      </c>
      <c r="B21" s="1" t="s">
        <v>102</v>
      </c>
      <c r="C21" s="1" t="s">
        <v>103</v>
      </c>
      <c r="D21" s="1">
        <v>2.14</v>
      </c>
    </row>
    <row r="22" spans="1:4">
      <c r="A22" s="1" t="s">
        <v>377</v>
      </c>
      <c r="B22" s="1" t="s">
        <v>252</v>
      </c>
      <c r="C22" s="1" t="s">
        <v>53</v>
      </c>
      <c r="D22" s="1">
        <v>2.14</v>
      </c>
    </row>
    <row r="23" spans="1:4">
      <c r="A23" s="1" t="s">
        <v>62</v>
      </c>
      <c r="B23" s="1" t="s">
        <v>191</v>
      </c>
      <c r="C23" s="1" t="s">
        <v>53</v>
      </c>
      <c r="D23" s="1">
        <v>2.17</v>
      </c>
    </row>
    <row r="24" spans="1:4">
      <c r="A24" s="1" t="s">
        <v>219</v>
      </c>
      <c r="B24" s="1" t="s">
        <v>353</v>
      </c>
      <c r="C24" s="1" t="s">
        <v>59</v>
      </c>
      <c r="D24" s="1">
        <v>2.19</v>
      </c>
    </row>
    <row r="25" spans="1:4">
      <c r="A25" s="1" t="s">
        <v>92</v>
      </c>
      <c r="B25" s="1" t="s">
        <v>93</v>
      </c>
      <c r="C25" s="1" t="s">
        <v>53</v>
      </c>
      <c r="D25" s="1">
        <v>2.23</v>
      </c>
    </row>
    <row r="26" spans="1:4">
      <c r="A26" s="1" t="s">
        <v>356</v>
      </c>
      <c r="B26" s="1" t="s">
        <v>176</v>
      </c>
      <c r="C26" s="1" t="s">
        <v>144</v>
      </c>
      <c r="D26" s="1">
        <v>2.2400000000000002</v>
      </c>
    </row>
    <row r="27" spans="1:4">
      <c r="A27" s="1" t="s">
        <v>372</v>
      </c>
      <c r="B27" s="1" t="s">
        <v>328</v>
      </c>
      <c r="C27" s="1" t="s">
        <v>225</v>
      </c>
      <c r="D27" s="1">
        <v>2.2400000000000002</v>
      </c>
    </row>
    <row r="28" spans="1:4">
      <c r="A28" s="1" t="s">
        <v>175</v>
      </c>
      <c r="B28" s="1" t="s">
        <v>328</v>
      </c>
      <c r="C28" s="1" t="s">
        <v>88</v>
      </c>
      <c r="D28" s="1">
        <v>2.2400000000000002</v>
      </c>
    </row>
    <row r="29" spans="1:4">
      <c r="A29" s="1" t="s">
        <v>135</v>
      </c>
      <c r="B29" s="1" t="s">
        <v>201</v>
      </c>
      <c r="C29" s="1" t="s">
        <v>81</v>
      </c>
      <c r="D29" s="1">
        <v>2.2400000000000002</v>
      </c>
    </row>
    <row r="30" spans="1:4">
      <c r="A30" s="1" t="s">
        <v>187</v>
      </c>
      <c r="B30" s="1" t="s">
        <v>238</v>
      </c>
      <c r="C30" s="1" t="s">
        <v>53</v>
      </c>
      <c r="D30" s="1">
        <v>2.2599999999999998</v>
      </c>
    </row>
    <row r="31" spans="1:4">
      <c r="A31" s="1" t="s">
        <v>287</v>
      </c>
      <c r="B31" s="1" t="s">
        <v>322</v>
      </c>
      <c r="C31" s="1" t="s">
        <v>59</v>
      </c>
      <c r="D31" s="1">
        <v>2.2599999999999998</v>
      </c>
    </row>
    <row r="32" spans="1:4">
      <c r="A32" s="1" t="s">
        <v>110</v>
      </c>
      <c r="B32" s="1" t="s">
        <v>85</v>
      </c>
      <c r="C32" s="1" t="s">
        <v>53</v>
      </c>
      <c r="D32" s="1">
        <v>2.27</v>
      </c>
    </row>
    <row r="33" spans="1:4">
      <c r="A33" s="1" t="s">
        <v>399</v>
      </c>
      <c r="B33" s="1" t="s">
        <v>124</v>
      </c>
      <c r="C33" s="1" t="s">
        <v>53</v>
      </c>
      <c r="D33" s="1">
        <v>2.27</v>
      </c>
    </row>
    <row r="34" spans="1:4">
      <c r="A34" s="1" t="s">
        <v>174</v>
      </c>
      <c r="B34" s="1" t="s">
        <v>90</v>
      </c>
      <c r="C34" s="1" t="s">
        <v>48</v>
      </c>
      <c r="D34" s="1">
        <v>2.2799999999999998</v>
      </c>
    </row>
    <row r="35" spans="1:4">
      <c r="A35" s="1" t="s">
        <v>378</v>
      </c>
      <c r="B35" s="1" t="s">
        <v>303</v>
      </c>
      <c r="C35" s="1" t="s">
        <v>48</v>
      </c>
      <c r="D35" s="1">
        <v>2.2799999999999998</v>
      </c>
    </row>
    <row r="36" spans="1:4">
      <c r="A36" s="1" t="s">
        <v>198</v>
      </c>
      <c r="B36" s="1" t="s">
        <v>199</v>
      </c>
      <c r="C36" s="1" t="s">
        <v>53</v>
      </c>
      <c r="D36" s="1">
        <v>2.3199999999999998</v>
      </c>
    </row>
    <row r="37" spans="1:4">
      <c r="A37" s="1" t="s">
        <v>133</v>
      </c>
      <c r="B37" s="1" t="s">
        <v>134</v>
      </c>
      <c r="C37" s="1" t="s">
        <v>53</v>
      </c>
      <c r="D37" s="1">
        <v>2.33</v>
      </c>
    </row>
    <row r="38" spans="1:4">
      <c r="A38" s="1" t="s">
        <v>247</v>
      </c>
      <c r="B38" s="1" t="s">
        <v>74</v>
      </c>
      <c r="C38" s="1" t="s">
        <v>67</v>
      </c>
      <c r="D38" s="1">
        <v>2.33</v>
      </c>
    </row>
    <row r="39" spans="1:4">
      <c r="A39" s="1" t="s">
        <v>376</v>
      </c>
      <c r="B39" s="1" t="s">
        <v>61</v>
      </c>
      <c r="C39" s="1" t="s">
        <v>48</v>
      </c>
      <c r="D39" s="1">
        <v>2.33</v>
      </c>
    </row>
    <row r="40" spans="1:4">
      <c r="A40" s="1" t="s">
        <v>182</v>
      </c>
      <c r="B40" s="1" t="s">
        <v>105</v>
      </c>
      <c r="C40" s="1" t="s">
        <v>53</v>
      </c>
      <c r="D40" s="1">
        <v>2.34</v>
      </c>
    </row>
    <row r="41" spans="1:4">
      <c r="A41" s="1" t="s">
        <v>301</v>
      </c>
      <c r="B41" s="1" t="s">
        <v>158</v>
      </c>
      <c r="C41" s="1" t="s">
        <v>114</v>
      </c>
      <c r="D41" s="1">
        <v>2.34</v>
      </c>
    </row>
    <row r="42" spans="1:4">
      <c r="A42" s="1" t="s">
        <v>86</v>
      </c>
      <c r="B42" s="1" t="s">
        <v>331</v>
      </c>
      <c r="C42" s="1" t="s">
        <v>81</v>
      </c>
      <c r="D42" s="1">
        <v>2.34</v>
      </c>
    </row>
    <row r="43" spans="1:4">
      <c r="A43" s="1" t="s">
        <v>106</v>
      </c>
      <c r="B43" s="1" t="s">
        <v>318</v>
      </c>
      <c r="C43" s="1" t="s">
        <v>81</v>
      </c>
      <c r="D43" s="1">
        <v>2.35</v>
      </c>
    </row>
    <row r="44" spans="1:4">
      <c r="A44" s="1" t="s">
        <v>180</v>
      </c>
      <c r="B44" s="1" t="s">
        <v>352</v>
      </c>
      <c r="C44" s="1" t="s">
        <v>67</v>
      </c>
      <c r="D44" s="1">
        <v>2.35</v>
      </c>
    </row>
    <row r="45" spans="1:4">
      <c r="A45" s="1" t="s">
        <v>247</v>
      </c>
      <c r="B45" s="1" t="s">
        <v>156</v>
      </c>
      <c r="C45" s="1" t="s">
        <v>300</v>
      </c>
      <c r="D45" s="1">
        <v>2.36</v>
      </c>
    </row>
    <row r="46" spans="1:4">
      <c r="A46" s="1" t="s">
        <v>76</v>
      </c>
      <c r="B46" s="1" t="s">
        <v>77</v>
      </c>
      <c r="C46" s="1" t="s">
        <v>78</v>
      </c>
      <c r="D46" s="1">
        <v>2.37</v>
      </c>
    </row>
    <row r="47" spans="1:4">
      <c r="A47" s="1" t="s">
        <v>254</v>
      </c>
      <c r="B47" s="1" t="s">
        <v>146</v>
      </c>
      <c r="C47" s="1" t="s">
        <v>70</v>
      </c>
      <c r="D47" s="1">
        <v>2.37</v>
      </c>
    </row>
    <row r="48" spans="1:4">
      <c r="A48" s="1" t="s">
        <v>277</v>
      </c>
      <c r="B48" s="1" t="s">
        <v>211</v>
      </c>
      <c r="C48" s="1" t="s">
        <v>56</v>
      </c>
      <c r="D48" s="1">
        <v>2.38</v>
      </c>
    </row>
    <row r="49" spans="1:4">
      <c r="A49" s="1" t="s">
        <v>154</v>
      </c>
      <c r="B49" s="1" t="s">
        <v>212</v>
      </c>
      <c r="C49" s="1" t="s">
        <v>56</v>
      </c>
      <c r="D49" s="1">
        <v>2.38</v>
      </c>
    </row>
    <row r="50" spans="1:4">
      <c r="A50" s="1" t="s">
        <v>145</v>
      </c>
      <c r="B50" s="1" t="s">
        <v>146</v>
      </c>
      <c r="C50" s="1" t="s">
        <v>59</v>
      </c>
      <c r="D50" s="1">
        <v>2.39</v>
      </c>
    </row>
    <row r="51" spans="1:4">
      <c r="A51" s="1" t="s">
        <v>71</v>
      </c>
      <c r="B51" s="1" t="s">
        <v>370</v>
      </c>
      <c r="C51" s="1" t="s">
        <v>100</v>
      </c>
      <c r="D51" s="1">
        <v>2.39</v>
      </c>
    </row>
    <row r="52" spans="1:4">
      <c r="A52" s="1" t="s">
        <v>138</v>
      </c>
      <c r="B52" s="1" t="s">
        <v>72</v>
      </c>
      <c r="C52" s="1" t="s">
        <v>48</v>
      </c>
      <c r="D52" s="1">
        <v>2.41</v>
      </c>
    </row>
    <row r="53" spans="1:4">
      <c r="A53" s="1" t="s">
        <v>246</v>
      </c>
      <c r="B53" s="1" t="s">
        <v>195</v>
      </c>
      <c r="C53" s="1" t="s">
        <v>91</v>
      </c>
      <c r="D53" s="1">
        <v>2.41</v>
      </c>
    </row>
    <row r="54" spans="1:4">
      <c r="A54" s="1" t="s">
        <v>295</v>
      </c>
      <c r="B54" s="1" t="s">
        <v>159</v>
      </c>
      <c r="C54" s="1" t="s">
        <v>48</v>
      </c>
      <c r="D54" s="1">
        <v>2.41</v>
      </c>
    </row>
    <row r="55" spans="1:4">
      <c r="A55" s="1" t="s">
        <v>79</v>
      </c>
      <c r="B55" s="1" t="s">
        <v>80</v>
      </c>
      <c r="C55" s="1" t="s">
        <v>81</v>
      </c>
      <c r="D55" s="1">
        <v>2.44</v>
      </c>
    </row>
    <row r="56" spans="1:4">
      <c r="A56" s="1" t="s">
        <v>73</v>
      </c>
      <c r="B56" s="1" t="s">
        <v>286</v>
      </c>
      <c r="C56" s="1" t="s">
        <v>48</v>
      </c>
      <c r="D56" s="1">
        <v>2.44</v>
      </c>
    </row>
    <row r="57" spans="1:4">
      <c r="A57" s="1" t="s">
        <v>112</v>
      </c>
      <c r="B57" s="1" t="s">
        <v>113</v>
      </c>
      <c r="C57" s="1" t="s">
        <v>114</v>
      </c>
      <c r="D57" s="1">
        <v>2.4500000000000002</v>
      </c>
    </row>
    <row r="58" spans="1:4">
      <c r="A58" s="1" t="s">
        <v>203</v>
      </c>
      <c r="B58" s="1" t="s">
        <v>102</v>
      </c>
      <c r="C58" s="1" t="s">
        <v>91</v>
      </c>
      <c r="D58" s="1">
        <v>2.4500000000000002</v>
      </c>
    </row>
    <row r="59" spans="1:4">
      <c r="A59" s="1" t="s">
        <v>278</v>
      </c>
      <c r="B59" s="1" t="s">
        <v>391</v>
      </c>
      <c r="C59" s="1" t="s">
        <v>144</v>
      </c>
      <c r="D59" s="1">
        <v>2.4500000000000002</v>
      </c>
    </row>
    <row r="60" spans="1:4">
      <c r="A60" s="1" t="s">
        <v>73</v>
      </c>
      <c r="B60" s="1" t="s">
        <v>74</v>
      </c>
      <c r="C60" s="1" t="s">
        <v>75</v>
      </c>
      <c r="D60" s="1">
        <v>2.4700000000000002</v>
      </c>
    </row>
    <row r="61" spans="1:4">
      <c r="A61" s="1" t="s">
        <v>84</v>
      </c>
      <c r="B61" s="1" t="s">
        <v>159</v>
      </c>
      <c r="C61" s="1" t="s">
        <v>81</v>
      </c>
      <c r="D61" s="1">
        <v>2.4700000000000002</v>
      </c>
    </row>
    <row r="62" spans="1:4">
      <c r="A62" s="1" t="s">
        <v>46</v>
      </c>
      <c r="B62" s="1" t="s">
        <v>234</v>
      </c>
      <c r="C62" s="1" t="s">
        <v>64</v>
      </c>
      <c r="D62" s="1">
        <v>2.4700000000000002</v>
      </c>
    </row>
    <row r="63" spans="1:4">
      <c r="A63" s="1" t="s">
        <v>249</v>
      </c>
      <c r="B63" s="1" t="s">
        <v>218</v>
      </c>
      <c r="C63" s="1" t="s">
        <v>53</v>
      </c>
      <c r="D63" s="1">
        <v>2.4700000000000002</v>
      </c>
    </row>
    <row r="64" spans="1:4">
      <c r="A64" s="1" t="s">
        <v>279</v>
      </c>
      <c r="B64" s="1" t="s">
        <v>280</v>
      </c>
      <c r="C64" s="1" t="s">
        <v>64</v>
      </c>
      <c r="D64" s="1">
        <v>2.4700000000000002</v>
      </c>
    </row>
    <row r="65" spans="1:4">
      <c r="A65" s="1" t="s">
        <v>281</v>
      </c>
      <c r="B65" s="1" t="s">
        <v>266</v>
      </c>
      <c r="C65" s="1" t="s">
        <v>48</v>
      </c>
      <c r="D65" s="1">
        <v>2.4700000000000002</v>
      </c>
    </row>
    <row r="66" spans="1:4">
      <c r="A66" s="1" t="s">
        <v>302</v>
      </c>
      <c r="B66" s="1" t="s">
        <v>120</v>
      </c>
      <c r="C66" s="1" t="s">
        <v>53</v>
      </c>
      <c r="D66" s="1">
        <v>2.4700000000000002</v>
      </c>
    </row>
    <row r="67" spans="1:4">
      <c r="A67" s="1" t="s">
        <v>367</v>
      </c>
      <c r="B67" s="1" t="s">
        <v>214</v>
      </c>
      <c r="C67" s="1" t="s">
        <v>53</v>
      </c>
      <c r="D67" s="1">
        <v>2.4700000000000002</v>
      </c>
    </row>
    <row r="68" spans="1:4">
      <c r="A68" s="1" t="s">
        <v>369</v>
      </c>
      <c r="B68" s="1" t="s">
        <v>146</v>
      </c>
      <c r="C68" s="1" t="s">
        <v>48</v>
      </c>
      <c r="D68" s="1">
        <v>2.4700000000000002</v>
      </c>
    </row>
    <row r="69" spans="1:4">
      <c r="A69" s="1" t="s">
        <v>195</v>
      </c>
      <c r="B69" s="1" t="s">
        <v>72</v>
      </c>
      <c r="C69" s="1" t="s">
        <v>197</v>
      </c>
      <c r="D69" s="1">
        <v>2.4700000000000002</v>
      </c>
    </row>
    <row r="70" spans="1:4">
      <c r="A70" s="1" t="s">
        <v>398</v>
      </c>
      <c r="B70" s="1" t="s">
        <v>214</v>
      </c>
      <c r="C70" s="1" t="s">
        <v>53</v>
      </c>
      <c r="D70" s="1">
        <v>2.4700000000000002</v>
      </c>
    </row>
    <row r="71" spans="1:4">
      <c r="A71" s="1" t="s">
        <v>84</v>
      </c>
      <c r="B71" s="1" t="s">
        <v>85</v>
      </c>
      <c r="C71" s="1" t="s">
        <v>64</v>
      </c>
      <c r="D71" s="1">
        <v>2.4900000000000002</v>
      </c>
    </row>
    <row r="72" spans="1:4">
      <c r="A72" s="1" t="s">
        <v>265</v>
      </c>
      <c r="B72" s="1" t="s">
        <v>266</v>
      </c>
      <c r="C72" s="1" t="s">
        <v>100</v>
      </c>
      <c r="D72" s="1">
        <v>2.4900000000000002</v>
      </c>
    </row>
    <row r="73" spans="1:4">
      <c r="A73" s="1" t="s">
        <v>79</v>
      </c>
      <c r="B73" s="1" t="s">
        <v>85</v>
      </c>
      <c r="C73" s="1" t="s">
        <v>53</v>
      </c>
      <c r="D73" s="1">
        <v>2.5</v>
      </c>
    </row>
    <row r="74" spans="1:4">
      <c r="A74" s="1" t="s">
        <v>374</v>
      </c>
      <c r="B74" s="1" t="s">
        <v>99</v>
      </c>
      <c r="C74" s="1" t="s">
        <v>91</v>
      </c>
      <c r="D74" s="1">
        <v>2.5</v>
      </c>
    </row>
    <row r="75" spans="1:4">
      <c r="A75" s="1" t="s">
        <v>108</v>
      </c>
      <c r="B75" s="1" t="s">
        <v>90</v>
      </c>
      <c r="C75" s="1" t="s">
        <v>109</v>
      </c>
      <c r="D75" s="1">
        <v>2.5099999999999998</v>
      </c>
    </row>
    <row r="76" spans="1:4">
      <c r="A76" s="1" t="s">
        <v>136</v>
      </c>
      <c r="B76" s="1" t="s">
        <v>137</v>
      </c>
      <c r="C76" s="1" t="s">
        <v>53</v>
      </c>
      <c r="D76" s="1">
        <v>2.5099999999999998</v>
      </c>
    </row>
    <row r="77" spans="1:4">
      <c r="A77" s="1" t="s">
        <v>267</v>
      </c>
      <c r="B77" s="1" t="s">
        <v>268</v>
      </c>
      <c r="C77" s="1" t="s">
        <v>56</v>
      </c>
      <c r="D77" s="1">
        <v>2.5099999999999998</v>
      </c>
    </row>
    <row r="78" spans="1:4">
      <c r="A78" s="1" t="s">
        <v>258</v>
      </c>
      <c r="B78" s="1" t="s">
        <v>116</v>
      </c>
      <c r="C78" s="1" t="s">
        <v>53</v>
      </c>
      <c r="D78" s="1">
        <v>2.5099999999999998</v>
      </c>
    </row>
    <row r="79" spans="1:4">
      <c r="A79" s="1" t="s">
        <v>375</v>
      </c>
      <c r="B79" s="1" t="s">
        <v>357</v>
      </c>
      <c r="C79" s="1" t="s">
        <v>53</v>
      </c>
      <c r="D79" s="1">
        <v>2.5099999999999998</v>
      </c>
    </row>
    <row r="80" spans="1:4">
      <c r="A80" s="1" t="s">
        <v>206</v>
      </c>
      <c r="B80" s="1" t="s">
        <v>280</v>
      </c>
      <c r="C80" s="1" t="s">
        <v>166</v>
      </c>
      <c r="D80" s="1">
        <v>2.5099999999999998</v>
      </c>
    </row>
    <row r="81" spans="1:4">
      <c r="A81" s="1" t="s">
        <v>104</v>
      </c>
      <c r="B81" s="1" t="s">
        <v>105</v>
      </c>
      <c r="C81" s="1" t="s">
        <v>48</v>
      </c>
      <c r="D81" s="1">
        <v>2.52</v>
      </c>
    </row>
    <row r="82" spans="1:4">
      <c r="A82" s="1" t="s">
        <v>180</v>
      </c>
      <c r="B82" s="1" t="s">
        <v>181</v>
      </c>
      <c r="C82" s="1" t="s">
        <v>144</v>
      </c>
      <c r="D82" s="1">
        <v>2.52</v>
      </c>
    </row>
    <row r="83" spans="1:4">
      <c r="A83" s="1" t="s">
        <v>263</v>
      </c>
      <c r="B83" s="1" t="s">
        <v>107</v>
      </c>
      <c r="C83" s="1" t="s">
        <v>81</v>
      </c>
      <c r="D83" s="1">
        <v>2.52</v>
      </c>
    </row>
    <row r="84" spans="1:4">
      <c r="A84" s="1" t="s">
        <v>289</v>
      </c>
      <c r="B84" s="1" t="s">
        <v>290</v>
      </c>
      <c r="C84" s="1" t="s">
        <v>64</v>
      </c>
      <c r="D84" s="1">
        <v>2.52</v>
      </c>
    </row>
    <row r="85" spans="1:4">
      <c r="A85" s="1" t="s">
        <v>337</v>
      </c>
      <c r="B85" s="1" t="s">
        <v>201</v>
      </c>
      <c r="C85" s="1" t="s">
        <v>56</v>
      </c>
      <c r="D85" s="1">
        <v>2.52</v>
      </c>
    </row>
    <row r="86" spans="1:4">
      <c r="A86" s="1" t="s">
        <v>348</v>
      </c>
      <c r="B86" s="1" t="s">
        <v>259</v>
      </c>
      <c r="C86" s="1" t="s">
        <v>81</v>
      </c>
      <c r="D86" s="1">
        <v>2.52</v>
      </c>
    </row>
    <row r="87" spans="1:4">
      <c r="A87" s="1" t="s">
        <v>140</v>
      </c>
      <c r="B87" s="1" t="s">
        <v>141</v>
      </c>
      <c r="C87" s="1" t="s">
        <v>114</v>
      </c>
      <c r="D87" s="1">
        <v>2.5299999999999998</v>
      </c>
    </row>
    <row r="88" spans="1:4">
      <c r="A88" s="1" t="s">
        <v>177</v>
      </c>
      <c r="B88" s="1" t="s">
        <v>178</v>
      </c>
      <c r="C88" s="1" t="s">
        <v>56</v>
      </c>
      <c r="D88" s="1">
        <v>2.5299999999999998</v>
      </c>
    </row>
    <row r="89" spans="1:4">
      <c r="A89" s="1" t="s">
        <v>136</v>
      </c>
      <c r="B89" s="1" t="s">
        <v>231</v>
      </c>
      <c r="C89" s="1" t="s">
        <v>75</v>
      </c>
      <c r="D89" s="1">
        <v>2.5299999999999998</v>
      </c>
    </row>
    <row r="90" spans="1:4">
      <c r="A90" s="1" t="s">
        <v>46</v>
      </c>
      <c r="B90" s="1" t="s">
        <v>47</v>
      </c>
      <c r="C90" s="1" t="s">
        <v>48</v>
      </c>
      <c r="D90" s="1">
        <v>2.54</v>
      </c>
    </row>
    <row r="91" spans="1:4">
      <c r="A91" s="1" t="s">
        <v>190</v>
      </c>
      <c r="B91" s="1" t="s">
        <v>126</v>
      </c>
      <c r="C91" s="1" t="s">
        <v>189</v>
      </c>
      <c r="D91" s="1">
        <v>2.54</v>
      </c>
    </row>
    <row r="92" spans="1:4">
      <c r="A92" s="1" t="s">
        <v>299</v>
      </c>
      <c r="B92" s="1" t="s">
        <v>247</v>
      </c>
      <c r="C92" s="1" t="s">
        <v>300</v>
      </c>
      <c r="D92" s="1">
        <v>2.54</v>
      </c>
    </row>
    <row r="93" spans="1:4">
      <c r="A93" s="1" t="s">
        <v>236</v>
      </c>
      <c r="B93" s="1" t="s">
        <v>319</v>
      </c>
      <c r="C93" s="1" t="s">
        <v>91</v>
      </c>
      <c r="D93" s="1">
        <v>2.54</v>
      </c>
    </row>
    <row r="94" spans="1:4">
      <c r="A94" s="1" t="s">
        <v>89</v>
      </c>
      <c r="B94" s="1" t="s">
        <v>90</v>
      </c>
      <c r="C94" s="1" t="s">
        <v>91</v>
      </c>
      <c r="D94" s="1">
        <v>2.5499999999999998</v>
      </c>
    </row>
    <row r="95" spans="1:4">
      <c r="A95" s="1" t="s">
        <v>196</v>
      </c>
      <c r="B95" s="1" t="s">
        <v>85</v>
      </c>
      <c r="C95" s="1" t="s">
        <v>197</v>
      </c>
      <c r="D95" s="1">
        <v>2.56</v>
      </c>
    </row>
    <row r="96" spans="1:4">
      <c r="A96" s="1" t="s">
        <v>294</v>
      </c>
      <c r="B96" s="1" t="s">
        <v>280</v>
      </c>
      <c r="C96" s="1" t="s">
        <v>48</v>
      </c>
      <c r="D96" s="1">
        <v>2.56</v>
      </c>
    </row>
    <row r="97" spans="1:4">
      <c r="A97" s="1" t="s">
        <v>343</v>
      </c>
      <c r="B97" s="1" t="s">
        <v>153</v>
      </c>
      <c r="C97" s="1" t="s">
        <v>48</v>
      </c>
      <c r="D97" s="1">
        <v>2.56</v>
      </c>
    </row>
    <row r="98" spans="1:4">
      <c r="A98" s="1" t="s">
        <v>152</v>
      </c>
      <c r="B98" s="1" t="s">
        <v>153</v>
      </c>
      <c r="C98" s="1" t="s">
        <v>100</v>
      </c>
      <c r="D98" s="1">
        <v>2.57</v>
      </c>
    </row>
    <row r="99" spans="1:4">
      <c r="A99" s="1" t="s">
        <v>104</v>
      </c>
      <c r="B99" s="1" t="s">
        <v>120</v>
      </c>
      <c r="C99" s="1" t="s">
        <v>100</v>
      </c>
      <c r="D99" s="1">
        <v>2.58</v>
      </c>
    </row>
    <row r="100" spans="1:4">
      <c r="A100" s="1" t="s">
        <v>288</v>
      </c>
      <c r="B100" s="1" t="s">
        <v>155</v>
      </c>
      <c r="C100" s="1" t="s">
        <v>109</v>
      </c>
      <c r="D100" s="1">
        <v>2.58</v>
      </c>
    </row>
    <row r="101" spans="1:4">
      <c r="A101" s="1" t="s">
        <v>304</v>
      </c>
      <c r="B101" s="1" t="s">
        <v>229</v>
      </c>
      <c r="C101" s="1" t="s">
        <v>114</v>
      </c>
      <c r="D101" s="1">
        <v>2.58</v>
      </c>
    </row>
    <row r="102" spans="1:4">
      <c r="A102" s="1" t="s">
        <v>329</v>
      </c>
      <c r="B102" s="1" t="s">
        <v>282</v>
      </c>
      <c r="C102" s="1" t="s">
        <v>67</v>
      </c>
      <c r="D102" s="1">
        <v>2.58</v>
      </c>
    </row>
    <row r="103" spans="1:4">
      <c r="A103" s="1" t="s">
        <v>213</v>
      </c>
      <c r="B103" s="1" t="s">
        <v>214</v>
      </c>
      <c r="C103" s="1" t="s">
        <v>48</v>
      </c>
      <c r="D103" s="1">
        <v>2.59</v>
      </c>
    </row>
    <row r="104" spans="1:4">
      <c r="A104" s="1" t="s">
        <v>138</v>
      </c>
      <c r="B104" s="1" t="s">
        <v>170</v>
      </c>
      <c r="C104" s="1" t="s">
        <v>114</v>
      </c>
      <c r="D104" s="1">
        <v>2.59</v>
      </c>
    </row>
    <row r="105" spans="1:4">
      <c r="A105" s="1" t="s">
        <v>202</v>
      </c>
      <c r="B105" s="1" t="s">
        <v>328</v>
      </c>
      <c r="C105" s="1" t="s">
        <v>114</v>
      </c>
      <c r="D105" s="1">
        <v>2.59</v>
      </c>
    </row>
    <row r="106" spans="1:4">
      <c r="A106" s="1" t="s">
        <v>157</v>
      </c>
      <c r="B106" s="1" t="s">
        <v>158</v>
      </c>
      <c r="C106" s="1" t="s">
        <v>53</v>
      </c>
      <c r="D106" s="1">
        <v>2.6</v>
      </c>
    </row>
    <row r="107" spans="1:4">
      <c r="A107" s="1" t="s">
        <v>244</v>
      </c>
      <c r="B107" s="1" t="s">
        <v>245</v>
      </c>
      <c r="C107" s="1" t="s">
        <v>53</v>
      </c>
      <c r="D107" s="1">
        <v>2.6</v>
      </c>
    </row>
    <row r="108" spans="1:4">
      <c r="A108" s="1" t="s">
        <v>152</v>
      </c>
      <c r="B108" s="1" t="s">
        <v>173</v>
      </c>
      <c r="C108" s="1" t="s">
        <v>67</v>
      </c>
      <c r="D108" s="1">
        <v>2.61</v>
      </c>
    </row>
    <row r="109" spans="1:4">
      <c r="A109" s="1" t="s">
        <v>206</v>
      </c>
      <c r="B109" s="1" t="s">
        <v>207</v>
      </c>
      <c r="C109" s="1" t="s">
        <v>208</v>
      </c>
      <c r="D109" s="1">
        <v>2.61</v>
      </c>
    </row>
    <row r="110" spans="1:4">
      <c r="A110" s="1" t="s">
        <v>276</v>
      </c>
      <c r="B110" s="1" t="s">
        <v>203</v>
      </c>
      <c r="C110" s="1" t="s">
        <v>109</v>
      </c>
      <c r="D110" s="1">
        <v>2.61</v>
      </c>
    </row>
    <row r="111" spans="1:4">
      <c r="A111" s="1" t="s">
        <v>409</v>
      </c>
      <c r="B111" s="1" t="s">
        <v>132</v>
      </c>
      <c r="C111" s="1" t="s">
        <v>114</v>
      </c>
      <c r="D111" s="1">
        <v>2.61</v>
      </c>
    </row>
    <row r="112" spans="1:4">
      <c r="A112" s="1" t="s">
        <v>147</v>
      </c>
      <c r="B112" s="1" t="s">
        <v>148</v>
      </c>
      <c r="C112" s="1" t="s">
        <v>144</v>
      </c>
      <c r="D112" s="1">
        <v>2.62</v>
      </c>
    </row>
    <row r="113" spans="1:4">
      <c r="A113" s="1" t="s">
        <v>199</v>
      </c>
      <c r="B113" s="1" t="s">
        <v>139</v>
      </c>
      <c r="C113" s="1" t="s">
        <v>109</v>
      </c>
      <c r="D113" s="1">
        <v>2.62</v>
      </c>
    </row>
    <row r="114" spans="1:4">
      <c r="A114" s="1" t="s">
        <v>62</v>
      </c>
      <c r="B114" s="1" t="s">
        <v>63</v>
      </c>
      <c r="C114" s="1" t="s">
        <v>64</v>
      </c>
      <c r="D114" s="1">
        <v>2.63</v>
      </c>
    </row>
    <row r="115" spans="1:4">
      <c r="A115" s="1" t="s">
        <v>296</v>
      </c>
      <c r="B115" s="1" t="s">
        <v>297</v>
      </c>
      <c r="C115" s="1" t="s">
        <v>53</v>
      </c>
      <c r="D115" s="1">
        <v>2.63</v>
      </c>
    </row>
    <row r="116" spans="1:4">
      <c r="A116" s="1" t="s">
        <v>311</v>
      </c>
      <c r="B116" s="1" t="s">
        <v>93</v>
      </c>
      <c r="C116" s="1" t="s">
        <v>53</v>
      </c>
      <c r="D116" s="1">
        <v>2.63</v>
      </c>
    </row>
    <row r="117" spans="1:4">
      <c r="A117" s="1" t="s">
        <v>348</v>
      </c>
      <c r="B117" s="1" t="s">
        <v>349</v>
      </c>
      <c r="C117" s="1" t="s">
        <v>109</v>
      </c>
      <c r="D117" s="1">
        <v>2.63</v>
      </c>
    </row>
    <row r="118" spans="1:4">
      <c r="A118" s="1" t="s">
        <v>221</v>
      </c>
      <c r="B118" s="1" t="s">
        <v>178</v>
      </c>
      <c r="C118" s="1" t="s">
        <v>78</v>
      </c>
      <c r="D118" s="1">
        <v>2.64</v>
      </c>
    </row>
    <row r="119" spans="1:4">
      <c r="A119" s="1" t="s">
        <v>224</v>
      </c>
      <c r="B119" s="1" t="s">
        <v>201</v>
      </c>
      <c r="C119" s="1" t="s">
        <v>225</v>
      </c>
      <c r="D119" s="1">
        <v>2.65</v>
      </c>
    </row>
    <row r="120" spans="1:4">
      <c r="A120" s="1" t="s">
        <v>129</v>
      </c>
      <c r="B120" s="1" t="s">
        <v>158</v>
      </c>
      <c r="C120" s="1" t="s">
        <v>109</v>
      </c>
      <c r="D120" s="1">
        <v>2.65</v>
      </c>
    </row>
    <row r="121" spans="1:4">
      <c r="A121" s="1" t="s">
        <v>333</v>
      </c>
      <c r="B121" s="1" t="s">
        <v>334</v>
      </c>
      <c r="C121" s="1" t="s">
        <v>53</v>
      </c>
      <c r="D121" s="1">
        <v>2.65</v>
      </c>
    </row>
    <row r="122" spans="1:4">
      <c r="A122" s="1" t="s">
        <v>363</v>
      </c>
      <c r="B122" s="1" t="s">
        <v>340</v>
      </c>
      <c r="C122" s="1" t="s">
        <v>364</v>
      </c>
      <c r="D122" s="1">
        <v>2.65</v>
      </c>
    </row>
    <row r="123" spans="1:4">
      <c r="A123" s="1" t="s">
        <v>125</v>
      </c>
      <c r="B123" s="1" t="s">
        <v>243</v>
      </c>
      <c r="C123" s="1" t="s">
        <v>70</v>
      </c>
      <c r="D123" s="1">
        <v>2.65</v>
      </c>
    </row>
    <row r="124" spans="1:4">
      <c r="A124" s="1" t="s">
        <v>200</v>
      </c>
      <c r="B124" s="1" t="s">
        <v>201</v>
      </c>
      <c r="C124" s="1" t="s">
        <v>197</v>
      </c>
      <c r="D124" s="1">
        <v>2.66</v>
      </c>
    </row>
    <row r="125" spans="1:4">
      <c r="A125" s="1" t="s">
        <v>210</v>
      </c>
      <c r="B125" s="1" t="s">
        <v>211</v>
      </c>
      <c r="C125" s="1" t="s">
        <v>81</v>
      </c>
      <c r="D125" s="1">
        <v>2.66</v>
      </c>
    </row>
    <row r="126" spans="1:4">
      <c r="A126" s="1" t="s">
        <v>287</v>
      </c>
      <c r="B126" s="1" t="s">
        <v>395</v>
      </c>
      <c r="C126" s="1" t="s">
        <v>109</v>
      </c>
      <c r="D126" s="1">
        <v>2.66</v>
      </c>
    </row>
    <row r="127" spans="1:4">
      <c r="A127" s="1" t="s">
        <v>79</v>
      </c>
      <c r="B127" s="1" t="s">
        <v>128</v>
      </c>
      <c r="C127" s="1" t="s">
        <v>81</v>
      </c>
      <c r="D127" s="1">
        <v>2.67</v>
      </c>
    </row>
    <row r="128" spans="1:4">
      <c r="A128" s="1" t="s">
        <v>86</v>
      </c>
      <c r="B128" s="1" t="s">
        <v>87</v>
      </c>
      <c r="C128" s="1" t="s">
        <v>88</v>
      </c>
      <c r="D128" s="1">
        <v>2.68</v>
      </c>
    </row>
    <row r="129" spans="1:4">
      <c r="A129" s="1" t="s">
        <v>182</v>
      </c>
      <c r="B129" s="1" t="s">
        <v>183</v>
      </c>
      <c r="C129" s="1" t="s">
        <v>166</v>
      </c>
      <c r="D129" s="1">
        <v>2.68</v>
      </c>
    </row>
    <row r="130" spans="1:4">
      <c r="A130" s="1" t="s">
        <v>264</v>
      </c>
      <c r="D130" s="1">
        <v>2.68</v>
      </c>
    </row>
    <row r="131" spans="1:4">
      <c r="A131" s="1" t="s">
        <v>302</v>
      </c>
      <c r="B131" s="1" t="s">
        <v>262</v>
      </c>
      <c r="C131" s="1" t="s">
        <v>48</v>
      </c>
      <c r="D131" s="1">
        <v>2.68</v>
      </c>
    </row>
    <row r="132" spans="1:4">
      <c r="A132" s="1" t="s">
        <v>404</v>
      </c>
      <c r="B132" s="1" t="s">
        <v>273</v>
      </c>
      <c r="C132" s="1" t="s">
        <v>109</v>
      </c>
      <c r="D132" s="1">
        <v>2.68</v>
      </c>
    </row>
    <row r="133" spans="1:4">
      <c r="A133" s="1" t="s">
        <v>269</v>
      </c>
      <c r="B133" s="1" t="s">
        <v>270</v>
      </c>
      <c r="C133" s="1" t="s">
        <v>48</v>
      </c>
      <c r="D133" s="1">
        <v>2.69</v>
      </c>
    </row>
    <row r="134" spans="1:4">
      <c r="A134" s="1" t="s">
        <v>283</v>
      </c>
      <c r="B134" s="1" t="s">
        <v>284</v>
      </c>
      <c r="C134" s="1" t="s">
        <v>59</v>
      </c>
      <c r="D134" s="1">
        <v>2.69</v>
      </c>
    </row>
    <row r="135" spans="1:4">
      <c r="A135" s="1" t="s">
        <v>350</v>
      </c>
      <c r="B135" s="1" t="s">
        <v>146</v>
      </c>
      <c r="C135" s="1" t="s">
        <v>53</v>
      </c>
      <c r="D135" s="1">
        <v>2.69</v>
      </c>
    </row>
    <row r="136" spans="1:4">
      <c r="A136" s="1" t="s">
        <v>73</v>
      </c>
      <c r="B136" s="1" t="s">
        <v>179</v>
      </c>
      <c r="C136" s="1" t="s">
        <v>109</v>
      </c>
      <c r="D136" s="1">
        <v>2.7</v>
      </c>
    </row>
    <row r="137" spans="1:4">
      <c r="A137" s="1" t="s">
        <v>104</v>
      </c>
      <c r="B137" s="1" t="s">
        <v>215</v>
      </c>
      <c r="C137" s="1" t="s">
        <v>48</v>
      </c>
      <c r="D137" s="1">
        <v>2.7</v>
      </c>
    </row>
    <row r="138" spans="1:4">
      <c r="A138" s="1" t="s">
        <v>239</v>
      </c>
      <c r="B138" s="1" t="s">
        <v>240</v>
      </c>
      <c r="C138" s="1" t="s">
        <v>75</v>
      </c>
      <c r="D138" s="1">
        <v>2.7</v>
      </c>
    </row>
    <row r="139" spans="1:4">
      <c r="A139" s="1" t="s">
        <v>62</v>
      </c>
      <c r="B139" s="1" t="s">
        <v>282</v>
      </c>
      <c r="C139" s="1" t="s">
        <v>91</v>
      </c>
      <c r="D139" s="1">
        <v>2.7</v>
      </c>
    </row>
    <row r="140" spans="1:4">
      <c r="A140" s="1" t="s">
        <v>203</v>
      </c>
      <c r="B140" s="1" t="s">
        <v>257</v>
      </c>
      <c r="C140" s="1" t="s">
        <v>91</v>
      </c>
      <c r="D140" s="1">
        <v>2.7</v>
      </c>
    </row>
    <row r="141" spans="1:4">
      <c r="A141" s="1" t="s">
        <v>150</v>
      </c>
      <c r="B141" s="1" t="s">
        <v>151</v>
      </c>
      <c r="C141" s="1" t="s">
        <v>91</v>
      </c>
      <c r="D141" s="1">
        <v>2.71</v>
      </c>
    </row>
    <row r="142" spans="1:4">
      <c r="A142" s="1" t="s">
        <v>162</v>
      </c>
      <c r="B142" s="1" t="s">
        <v>357</v>
      </c>
      <c r="C142" s="1" t="s">
        <v>53</v>
      </c>
      <c r="D142" s="1">
        <v>2.71</v>
      </c>
    </row>
    <row r="143" spans="1:4">
      <c r="A143" s="1" t="s">
        <v>406</v>
      </c>
      <c r="B143" s="1" t="s">
        <v>195</v>
      </c>
      <c r="C143" s="1" t="s">
        <v>53</v>
      </c>
      <c r="D143" s="1">
        <v>2.71</v>
      </c>
    </row>
    <row r="144" spans="1:4">
      <c r="A144" s="1" t="s">
        <v>227</v>
      </c>
      <c r="B144" s="1" t="s">
        <v>199</v>
      </c>
      <c r="C144" s="1" t="s">
        <v>53</v>
      </c>
      <c r="D144" s="1">
        <v>2.72</v>
      </c>
    </row>
    <row r="145" spans="1:4">
      <c r="A145" s="1" t="s">
        <v>368</v>
      </c>
      <c r="B145" s="1" t="s">
        <v>262</v>
      </c>
      <c r="C145" s="1" t="s">
        <v>225</v>
      </c>
      <c r="D145" s="1">
        <v>2.72</v>
      </c>
    </row>
    <row r="146" spans="1:4">
      <c r="A146" s="1" t="s">
        <v>392</v>
      </c>
      <c r="B146" s="1" t="s">
        <v>139</v>
      </c>
      <c r="C146" s="1" t="s">
        <v>91</v>
      </c>
      <c r="D146" s="1">
        <v>2.72</v>
      </c>
    </row>
    <row r="147" spans="1:4">
      <c r="A147" s="1" t="s">
        <v>104</v>
      </c>
      <c r="B147" s="1" t="s">
        <v>315</v>
      </c>
      <c r="C147" s="1" t="s">
        <v>56</v>
      </c>
      <c r="D147" s="1">
        <v>2.72</v>
      </c>
    </row>
    <row r="148" spans="1:4">
      <c r="A148" s="1" t="s">
        <v>206</v>
      </c>
      <c r="B148" s="1" t="s">
        <v>66</v>
      </c>
      <c r="C148" s="1" t="s">
        <v>197</v>
      </c>
      <c r="D148" s="1">
        <v>2.72</v>
      </c>
    </row>
    <row r="149" spans="1:4">
      <c r="A149" s="1" t="s">
        <v>82</v>
      </c>
      <c r="B149" s="1" t="s">
        <v>83</v>
      </c>
      <c r="C149" s="1" t="s">
        <v>48</v>
      </c>
      <c r="D149" s="1">
        <v>2.73</v>
      </c>
    </row>
    <row r="150" spans="1:4">
      <c r="A150" s="1" t="s">
        <v>302</v>
      </c>
      <c r="B150" s="1" t="s">
        <v>303</v>
      </c>
      <c r="C150" s="1" t="s">
        <v>197</v>
      </c>
      <c r="D150" s="1">
        <v>2.73</v>
      </c>
    </row>
    <row r="151" spans="1:4">
      <c r="A151" s="1" t="s">
        <v>384</v>
      </c>
      <c r="B151" s="1" t="s">
        <v>303</v>
      </c>
      <c r="C151" s="1" t="s">
        <v>64</v>
      </c>
      <c r="D151" s="1">
        <v>2.73</v>
      </c>
    </row>
    <row r="152" spans="1:4">
      <c r="A152" s="1" t="s">
        <v>288</v>
      </c>
      <c r="B152" s="1" t="s">
        <v>203</v>
      </c>
      <c r="C152" s="1" t="s">
        <v>56</v>
      </c>
      <c r="D152" s="1">
        <v>2.74</v>
      </c>
    </row>
    <row r="153" spans="1:4">
      <c r="A153" s="1" t="s">
        <v>117</v>
      </c>
      <c r="B153" s="1" t="s">
        <v>118</v>
      </c>
      <c r="C153" s="1" t="s">
        <v>56</v>
      </c>
      <c r="D153" s="1">
        <v>2.75</v>
      </c>
    </row>
    <row r="154" spans="1:4">
      <c r="A154" s="1" t="s">
        <v>187</v>
      </c>
      <c r="B154" s="1" t="s">
        <v>188</v>
      </c>
      <c r="C154" s="1" t="s">
        <v>189</v>
      </c>
      <c r="D154" s="1">
        <v>2.75</v>
      </c>
    </row>
    <row r="155" spans="1:4">
      <c r="A155" s="1" t="s">
        <v>171</v>
      </c>
      <c r="B155" s="1" t="s">
        <v>338</v>
      </c>
      <c r="C155" s="1" t="s">
        <v>67</v>
      </c>
      <c r="D155" s="1">
        <v>2.75</v>
      </c>
    </row>
    <row r="156" spans="1:4">
      <c r="A156" s="1" t="s">
        <v>87</v>
      </c>
      <c r="B156" s="1" t="s">
        <v>345</v>
      </c>
      <c r="C156" s="1" t="s">
        <v>81</v>
      </c>
      <c r="D156" s="1">
        <v>2.75</v>
      </c>
    </row>
    <row r="157" spans="1:4">
      <c r="A157" s="1" t="s">
        <v>138</v>
      </c>
      <c r="B157" s="1" t="s">
        <v>365</v>
      </c>
      <c r="C157" s="1" t="s">
        <v>197</v>
      </c>
      <c r="D157" s="1">
        <v>2.75</v>
      </c>
    </row>
    <row r="158" spans="1:4">
      <c r="A158" s="1" t="s">
        <v>385</v>
      </c>
      <c r="B158" s="1" t="s">
        <v>99</v>
      </c>
      <c r="C158" s="1" t="s">
        <v>100</v>
      </c>
      <c r="D158" s="1">
        <v>2.75</v>
      </c>
    </row>
    <row r="159" spans="1:4">
      <c r="A159" s="1" t="s">
        <v>405</v>
      </c>
      <c r="B159" s="1" t="s">
        <v>215</v>
      </c>
      <c r="C159" s="1" t="s">
        <v>225</v>
      </c>
      <c r="D159" s="1">
        <v>2.75</v>
      </c>
    </row>
    <row r="160" spans="1:4">
      <c r="A160" s="1" t="s">
        <v>87</v>
      </c>
      <c r="B160" s="1" t="s">
        <v>159</v>
      </c>
      <c r="C160" s="1" t="s">
        <v>144</v>
      </c>
      <c r="D160" s="1">
        <v>2.76</v>
      </c>
    </row>
    <row r="161" spans="1:4">
      <c r="A161" s="1" t="s">
        <v>308</v>
      </c>
      <c r="B161" s="1" t="s">
        <v>178</v>
      </c>
      <c r="C161" s="1" t="s">
        <v>53</v>
      </c>
      <c r="D161" s="1">
        <v>2.76</v>
      </c>
    </row>
    <row r="162" spans="1:4">
      <c r="A162" s="1" t="s">
        <v>49</v>
      </c>
      <c r="B162" s="1" t="s">
        <v>50</v>
      </c>
      <c r="C162" s="1" t="s">
        <v>48</v>
      </c>
      <c r="D162" s="1">
        <v>2.77</v>
      </c>
    </row>
    <row r="163" spans="1:4">
      <c r="A163" s="1" t="s">
        <v>98</v>
      </c>
      <c r="B163" s="1" t="s">
        <v>99</v>
      </c>
      <c r="C163" s="1" t="s">
        <v>100</v>
      </c>
      <c r="D163" s="1">
        <v>2.77</v>
      </c>
    </row>
    <row r="164" spans="1:4">
      <c r="A164" s="1" t="s">
        <v>104</v>
      </c>
      <c r="B164" s="1" t="s">
        <v>209</v>
      </c>
      <c r="C164" s="1" t="s">
        <v>144</v>
      </c>
      <c r="D164" s="1">
        <v>2.77</v>
      </c>
    </row>
    <row r="165" spans="1:4">
      <c r="A165" s="1" t="s">
        <v>383</v>
      </c>
      <c r="B165" s="1" t="s">
        <v>172</v>
      </c>
      <c r="C165" s="1" t="s">
        <v>144</v>
      </c>
      <c r="D165" s="1">
        <v>2.77</v>
      </c>
    </row>
    <row r="166" spans="1:4">
      <c r="A166" s="1" t="s">
        <v>68</v>
      </c>
      <c r="B166" s="1" t="s">
        <v>69</v>
      </c>
      <c r="C166" s="1" t="s">
        <v>70</v>
      </c>
      <c r="D166" s="1">
        <v>2.78</v>
      </c>
    </row>
    <row r="167" spans="1:4">
      <c r="A167" s="1" t="s">
        <v>125</v>
      </c>
      <c r="B167" s="1" t="s">
        <v>126</v>
      </c>
      <c r="C167" s="1" t="s">
        <v>109</v>
      </c>
      <c r="D167" s="1">
        <v>2.78</v>
      </c>
    </row>
    <row r="168" spans="1:4">
      <c r="A168" s="1" t="s">
        <v>184</v>
      </c>
      <c r="B168" s="1" t="s">
        <v>58</v>
      </c>
      <c r="C168" s="1" t="s">
        <v>53</v>
      </c>
      <c r="D168" s="1">
        <v>2.78</v>
      </c>
    </row>
    <row r="169" spans="1:4">
      <c r="A169" s="1" t="s">
        <v>230</v>
      </c>
      <c r="B169" s="1" t="s">
        <v>231</v>
      </c>
      <c r="C169" s="1" t="s">
        <v>53</v>
      </c>
      <c r="D169" s="1">
        <v>2.78</v>
      </c>
    </row>
    <row r="170" spans="1:4">
      <c r="A170" s="1" t="s">
        <v>79</v>
      </c>
      <c r="B170" s="1" t="s">
        <v>235</v>
      </c>
      <c r="C170" s="1" t="s">
        <v>56</v>
      </c>
      <c r="D170" s="1">
        <v>2.78</v>
      </c>
    </row>
    <row r="171" spans="1:4">
      <c r="A171" s="1" t="s">
        <v>247</v>
      </c>
      <c r="B171" s="1" t="s">
        <v>229</v>
      </c>
      <c r="C171" s="1" t="s">
        <v>53</v>
      </c>
      <c r="D171" s="1">
        <v>2.78</v>
      </c>
    </row>
    <row r="172" spans="1:4">
      <c r="A172" s="1" t="s">
        <v>354</v>
      </c>
      <c r="B172" s="1" t="s">
        <v>156</v>
      </c>
      <c r="C172" s="1" t="s">
        <v>53</v>
      </c>
      <c r="D172" s="1">
        <v>2.78</v>
      </c>
    </row>
    <row r="173" spans="1:4">
      <c r="A173" s="1" t="s">
        <v>60</v>
      </c>
      <c r="B173" s="1" t="s">
        <v>61</v>
      </c>
      <c r="C173" s="1" t="s">
        <v>53</v>
      </c>
      <c r="D173" s="1">
        <v>2.79</v>
      </c>
    </row>
    <row r="174" spans="1:4">
      <c r="A174" s="1" t="s">
        <v>154</v>
      </c>
      <c r="B174" s="1" t="s">
        <v>155</v>
      </c>
      <c r="C174" s="1" t="s">
        <v>70</v>
      </c>
      <c r="D174" s="1">
        <v>2.79</v>
      </c>
    </row>
    <row r="175" spans="1:4">
      <c r="A175" s="1" t="s">
        <v>162</v>
      </c>
      <c r="B175" s="1" t="s">
        <v>185</v>
      </c>
      <c r="C175" s="1" t="s">
        <v>53</v>
      </c>
      <c r="D175" s="1">
        <v>2.79</v>
      </c>
    </row>
    <row r="176" spans="1:4">
      <c r="A176" s="1" t="s">
        <v>306</v>
      </c>
      <c r="B176" s="1" t="s">
        <v>243</v>
      </c>
      <c r="C176" s="1" t="s">
        <v>109</v>
      </c>
      <c r="D176" s="1">
        <v>2.79</v>
      </c>
    </row>
    <row r="177" spans="1:4">
      <c r="A177" s="1" t="s">
        <v>358</v>
      </c>
      <c r="B177" s="1" t="s">
        <v>359</v>
      </c>
      <c r="C177" s="1" t="s">
        <v>103</v>
      </c>
      <c r="D177" s="1">
        <v>2.79</v>
      </c>
    </row>
    <row r="178" spans="1:4">
      <c r="A178" s="1" t="s">
        <v>386</v>
      </c>
      <c r="B178" s="1" t="s">
        <v>58</v>
      </c>
      <c r="C178" s="1" t="s">
        <v>59</v>
      </c>
      <c r="D178" s="1">
        <v>2.79</v>
      </c>
    </row>
    <row r="179" spans="1:4">
      <c r="A179" s="1" t="s">
        <v>407</v>
      </c>
      <c r="B179" s="1" t="s">
        <v>161</v>
      </c>
      <c r="C179" s="1" t="s">
        <v>53</v>
      </c>
      <c r="D179" s="1">
        <v>2.79</v>
      </c>
    </row>
    <row r="180" spans="1:4">
      <c r="A180" s="1" t="s">
        <v>135</v>
      </c>
      <c r="B180" s="1" t="s">
        <v>126</v>
      </c>
      <c r="C180" s="1" t="s">
        <v>53</v>
      </c>
      <c r="D180" s="1">
        <v>2.8</v>
      </c>
    </row>
    <row r="181" spans="1:4">
      <c r="A181" s="1" t="s">
        <v>62</v>
      </c>
      <c r="B181" s="1" t="s">
        <v>323</v>
      </c>
      <c r="C181" s="1" t="s">
        <v>91</v>
      </c>
      <c r="D181" s="1">
        <v>2.8</v>
      </c>
    </row>
    <row r="182" spans="1:4">
      <c r="A182" s="1" t="s">
        <v>400</v>
      </c>
      <c r="B182" s="1" t="s">
        <v>401</v>
      </c>
      <c r="C182" s="1" t="s">
        <v>64</v>
      </c>
      <c r="D182" s="1">
        <v>2.8</v>
      </c>
    </row>
    <row r="183" spans="1:4">
      <c r="A183" s="1" t="s">
        <v>111</v>
      </c>
      <c r="B183" s="1" t="s">
        <v>105</v>
      </c>
      <c r="C183" s="1" t="s">
        <v>81</v>
      </c>
      <c r="D183" s="1">
        <v>2.81</v>
      </c>
    </row>
    <row r="184" spans="1:4">
      <c r="A184" s="1" t="s">
        <v>228</v>
      </c>
      <c r="B184" s="1" t="s">
        <v>229</v>
      </c>
      <c r="C184" s="1" t="s">
        <v>53</v>
      </c>
      <c r="D184" s="1">
        <v>2.81</v>
      </c>
    </row>
    <row r="185" spans="1:4">
      <c r="A185" s="1" t="s">
        <v>397</v>
      </c>
      <c r="B185" s="1" t="s">
        <v>234</v>
      </c>
      <c r="C185" s="1" t="s">
        <v>70</v>
      </c>
      <c r="D185" s="1">
        <v>2.81</v>
      </c>
    </row>
    <row r="186" spans="1:4">
      <c r="A186" s="1" t="s">
        <v>226</v>
      </c>
      <c r="B186" s="1" t="s">
        <v>116</v>
      </c>
      <c r="C186" s="1" t="s">
        <v>100</v>
      </c>
      <c r="D186" s="1">
        <v>2.82</v>
      </c>
    </row>
    <row r="187" spans="1:4">
      <c r="A187" s="1" t="s">
        <v>96</v>
      </c>
      <c r="B187" s="1" t="s">
        <v>97</v>
      </c>
      <c r="C187" s="1" t="s">
        <v>75</v>
      </c>
      <c r="D187" s="1">
        <v>2.83</v>
      </c>
    </row>
    <row r="188" spans="1:4">
      <c r="A188" s="1" t="s">
        <v>87</v>
      </c>
      <c r="B188" s="1" t="s">
        <v>95</v>
      </c>
      <c r="C188" s="1" t="s">
        <v>114</v>
      </c>
      <c r="D188" s="1">
        <v>2.83</v>
      </c>
    </row>
    <row r="189" spans="1:4">
      <c r="A189" s="1" t="s">
        <v>321</v>
      </c>
      <c r="B189" s="1" t="s">
        <v>134</v>
      </c>
      <c r="C189" s="1" t="s">
        <v>109</v>
      </c>
      <c r="D189" s="1">
        <v>2.83</v>
      </c>
    </row>
    <row r="190" spans="1:4">
      <c r="A190" s="1" t="s">
        <v>373</v>
      </c>
      <c r="B190" s="1" t="s">
        <v>273</v>
      </c>
      <c r="C190" s="1" t="s">
        <v>53</v>
      </c>
      <c r="D190" s="1">
        <v>2.83</v>
      </c>
    </row>
    <row r="191" spans="1:4">
      <c r="A191" s="1" t="s">
        <v>390</v>
      </c>
      <c r="B191" s="1" t="s">
        <v>72</v>
      </c>
      <c r="C191" s="1" t="s">
        <v>91</v>
      </c>
      <c r="D191" s="1">
        <v>2.83</v>
      </c>
    </row>
    <row r="192" spans="1:4">
      <c r="A192" s="1" t="s">
        <v>253</v>
      </c>
      <c r="B192" s="1" t="s">
        <v>172</v>
      </c>
      <c r="C192" s="1" t="s">
        <v>48</v>
      </c>
      <c r="D192" s="1">
        <v>2.84</v>
      </c>
    </row>
    <row r="193" spans="1:4">
      <c r="A193" s="1" t="s">
        <v>260</v>
      </c>
      <c r="B193" s="1" t="s">
        <v>149</v>
      </c>
      <c r="C193" s="1" t="s">
        <v>64</v>
      </c>
      <c r="D193" s="1">
        <v>2.84</v>
      </c>
    </row>
    <row r="194" spans="1:4">
      <c r="A194" s="1" t="s">
        <v>221</v>
      </c>
      <c r="B194" s="1" t="s">
        <v>252</v>
      </c>
      <c r="C194" s="1" t="s">
        <v>189</v>
      </c>
      <c r="D194" s="1">
        <v>2.84</v>
      </c>
    </row>
    <row r="195" spans="1:4">
      <c r="A195" s="1" t="s">
        <v>388</v>
      </c>
      <c r="B195" s="1" t="s">
        <v>273</v>
      </c>
      <c r="C195" s="1" t="s">
        <v>389</v>
      </c>
      <c r="D195" s="1">
        <v>2.84</v>
      </c>
    </row>
    <row r="196" spans="1:4">
      <c r="A196" s="1" t="s">
        <v>393</v>
      </c>
      <c r="B196" s="1" t="s">
        <v>275</v>
      </c>
      <c r="C196" s="1" t="s">
        <v>75</v>
      </c>
      <c r="D196" s="1">
        <v>2.84</v>
      </c>
    </row>
    <row r="197" spans="1:4">
      <c r="A197" s="1" t="s">
        <v>98</v>
      </c>
      <c r="B197" s="1" t="s">
        <v>307</v>
      </c>
      <c r="C197" s="1" t="s">
        <v>64</v>
      </c>
      <c r="D197" s="1">
        <v>2.85</v>
      </c>
    </row>
    <row r="198" spans="1:4">
      <c r="A198" s="1" t="s">
        <v>410</v>
      </c>
      <c r="B198" s="1" t="s">
        <v>149</v>
      </c>
      <c r="C198" s="1" t="s">
        <v>189</v>
      </c>
      <c r="D198" s="1">
        <v>2.85</v>
      </c>
    </row>
    <row r="199" spans="1:4">
      <c r="A199" s="1" t="s">
        <v>115</v>
      </c>
      <c r="B199" s="1" t="s">
        <v>186</v>
      </c>
      <c r="C199" s="1" t="s">
        <v>91</v>
      </c>
      <c r="D199" s="1">
        <v>2.86</v>
      </c>
    </row>
    <row r="200" spans="1:4">
      <c r="A200" s="1" t="s">
        <v>180</v>
      </c>
      <c r="B200" s="1" t="s">
        <v>85</v>
      </c>
      <c r="C200" s="1" t="s">
        <v>64</v>
      </c>
      <c r="D200" s="1">
        <v>2.86</v>
      </c>
    </row>
    <row r="201" spans="1:4">
      <c r="A201" s="1" t="s">
        <v>217</v>
      </c>
      <c r="B201" s="1" t="s">
        <v>218</v>
      </c>
      <c r="C201" s="1" t="s">
        <v>144</v>
      </c>
      <c r="D201" s="1">
        <v>2.86</v>
      </c>
    </row>
    <row r="202" spans="1:4">
      <c r="A202" s="1" t="s">
        <v>330</v>
      </c>
      <c r="B202" s="1" t="s">
        <v>331</v>
      </c>
      <c r="C202" s="1" t="s">
        <v>64</v>
      </c>
      <c r="D202" s="1">
        <v>2.86</v>
      </c>
    </row>
    <row r="203" spans="1:4">
      <c r="A203" s="1" t="s">
        <v>316</v>
      </c>
      <c r="B203" s="1" t="s">
        <v>317</v>
      </c>
      <c r="C203" s="1" t="s">
        <v>64</v>
      </c>
      <c r="D203" s="1">
        <v>2.87</v>
      </c>
    </row>
    <row r="204" spans="1:4">
      <c r="A204" s="1" t="s">
        <v>222</v>
      </c>
      <c r="B204" s="1" t="s">
        <v>223</v>
      </c>
      <c r="C204" s="1" t="s">
        <v>53</v>
      </c>
      <c r="D204" s="1">
        <v>2.88</v>
      </c>
    </row>
    <row r="205" spans="1:4">
      <c r="A205" s="1" t="s">
        <v>129</v>
      </c>
      <c r="B205" s="1" t="s">
        <v>149</v>
      </c>
      <c r="C205" s="1" t="s">
        <v>56</v>
      </c>
      <c r="D205" s="1">
        <v>2.88</v>
      </c>
    </row>
    <row r="206" spans="1:4">
      <c r="A206" s="1" t="s">
        <v>298</v>
      </c>
      <c r="B206" s="1" t="s">
        <v>234</v>
      </c>
      <c r="C206" s="1" t="s">
        <v>91</v>
      </c>
      <c r="D206" s="1">
        <v>2.88</v>
      </c>
    </row>
    <row r="207" spans="1:4">
      <c r="A207" s="1" t="s">
        <v>106</v>
      </c>
      <c r="B207" s="1" t="s">
        <v>107</v>
      </c>
      <c r="C207" s="1" t="s">
        <v>53</v>
      </c>
      <c r="D207" s="1">
        <v>2.89</v>
      </c>
    </row>
    <row r="208" spans="1:4">
      <c r="A208" s="1" t="s">
        <v>121</v>
      </c>
      <c r="B208" s="1" t="s">
        <v>122</v>
      </c>
      <c r="C208" s="1" t="s">
        <v>48</v>
      </c>
      <c r="D208" s="1">
        <v>2.89</v>
      </c>
    </row>
    <row r="209" spans="1:4">
      <c r="A209" s="1" t="s">
        <v>255</v>
      </c>
      <c r="B209" s="1" t="s">
        <v>93</v>
      </c>
      <c r="C209" s="1" t="s">
        <v>48</v>
      </c>
      <c r="D209" s="1">
        <v>2.89</v>
      </c>
    </row>
    <row r="210" spans="1:4">
      <c r="A210" s="1" t="s">
        <v>272</v>
      </c>
      <c r="B210" s="1" t="s">
        <v>273</v>
      </c>
      <c r="C210" s="1" t="s">
        <v>53</v>
      </c>
      <c r="D210" s="1">
        <v>2.89</v>
      </c>
    </row>
    <row r="211" spans="1:4">
      <c r="A211" s="1" t="s">
        <v>387</v>
      </c>
      <c r="B211" s="1" t="s">
        <v>178</v>
      </c>
      <c r="C211" s="1" t="s">
        <v>53</v>
      </c>
      <c r="D211" s="1">
        <v>2.89</v>
      </c>
    </row>
    <row r="212" spans="1:4">
      <c r="A212" s="1" t="s">
        <v>237</v>
      </c>
      <c r="B212" s="1" t="s">
        <v>149</v>
      </c>
      <c r="C212" s="1" t="s">
        <v>166</v>
      </c>
      <c r="D212" s="1">
        <v>2.9</v>
      </c>
    </row>
    <row r="213" spans="1:4">
      <c r="A213" s="1" t="s">
        <v>256</v>
      </c>
      <c r="B213" s="1" t="s">
        <v>257</v>
      </c>
      <c r="C213" s="1" t="s">
        <v>53</v>
      </c>
      <c r="D213" s="1">
        <v>2.9</v>
      </c>
    </row>
    <row r="214" spans="1:4">
      <c r="A214" s="1" t="s">
        <v>314</v>
      </c>
      <c r="B214" s="1" t="s">
        <v>172</v>
      </c>
      <c r="C214" s="1" t="s">
        <v>48</v>
      </c>
      <c r="D214" s="1">
        <v>2.9</v>
      </c>
    </row>
    <row r="215" spans="1:4">
      <c r="A215" s="1" t="s">
        <v>285</v>
      </c>
      <c r="B215" s="1" t="s">
        <v>286</v>
      </c>
      <c r="C215" s="1" t="s">
        <v>53</v>
      </c>
      <c r="D215" s="1">
        <v>2.91</v>
      </c>
    </row>
    <row r="216" spans="1:4">
      <c r="A216" s="1" t="s">
        <v>145</v>
      </c>
      <c r="B216" s="1" t="s">
        <v>137</v>
      </c>
      <c r="C216" s="1" t="s">
        <v>300</v>
      </c>
      <c r="D216" s="1">
        <v>2.91</v>
      </c>
    </row>
    <row r="217" spans="1:4">
      <c r="A217" s="1" t="s">
        <v>378</v>
      </c>
      <c r="B217" s="1" t="s">
        <v>209</v>
      </c>
      <c r="C217" s="1" t="s">
        <v>91</v>
      </c>
      <c r="D217" s="1">
        <v>2.92</v>
      </c>
    </row>
    <row r="218" spans="1:4">
      <c r="A218" s="1" t="s">
        <v>411</v>
      </c>
      <c r="B218" s="1" t="s">
        <v>93</v>
      </c>
      <c r="C218" s="1" t="s">
        <v>48</v>
      </c>
      <c r="D218" s="1">
        <v>2.92</v>
      </c>
    </row>
    <row r="219" spans="1:4">
      <c r="A219" s="1" t="s">
        <v>54</v>
      </c>
      <c r="B219" s="1" t="s">
        <v>55</v>
      </c>
      <c r="C219" s="1" t="s">
        <v>56</v>
      </c>
      <c r="D219" s="1">
        <v>2.93</v>
      </c>
    </row>
    <row r="220" spans="1:4">
      <c r="A220" s="1" t="s">
        <v>278</v>
      </c>
      <c r="B220" s="1" t="s">
        <v>259</v>
      </c>
      <c r="C220" s="1" t="s">
        <v>109</v>
      </c>
      <c r="D220" s="1">
        <v>2.93</v>
      </c>
    </row>
    <row r="221" spans="1:4">
      <c r="A221" s="1" t="s">
        <v>210</v>
      </c>
      <c r="B221" s="1" t="s">
        <v>105</v>
      </c>
      <c r="C221" s="1" t="s">
        <v>53</v>
      </c>
      <c r="D221" s="1">
        <v>2.94</v>
      </c>
    </row>
    <row r="222" spans="1:4">
      <c r="A222" s="1" t="s">
        <v>251</v>
      </c>
      <c r="B222" s="1" t="s">
        <v>252</v>
      </c>
      <c r="C222" s="1" t="s">
        <v>109</v>
      </c>
      <c r="D222" s="1">
        <v>2.95</v>
      </c>
    </row>
    <row r="223" spans="1:4">
      <c r="A223" s="1" t="s">
        <v>313</v>
      </c>
      <c r="B223" s="1" t="s">
        <v>188</v>
      </c>
      <c r="C223" s="1" t="s">
        <v>225</v>
      </c>
      <c r="D223" s="1">
        <v>2.95</v>
      </c>
    </row>
    <row r="224" spans="1:4">
      <c r="A224" s="1" t="s">
        <v>319</v>
      </c>
      <c r="B224" s="1" t="s">
        <v>146</v>
      </c>
      <c r="C224" s="1" t="s">
        <v>100</v>
      </c>
      <c r="D224" s="1">
        <v>2.95</v>
      </c>
    </row>
    <row r="225" spans="1:4">
      <c r="A225" s="1" t="s">
        <v>115</v>
      </c>
      <c r="B225" s="1" t="s">
        <v>116</v>
      </c>
      <c r="C225" s="1" t="s">
        <v>109</v>
      </c>
      <c r="D225" s="1">
        <v>2.96</v>
      </c>
    </row>
    <row r="226" spans="1:4">
      <c r="A226" s="1" t="s">
        <v>210</v>
      </c>
      <c r="B226" s="1" t="s">
        <v>248</v>
      </c>
      <c r="C226" s="1" t="s">
        <v>70</v>
      </c>
      <c r="D226" s="1">
        <v>2.96</v>
      </c>
    </row>
    <row r="227" spans="1:4">
      <c r="A227" s="1" t="s">
        <v>291</v>
      </c>
      <c r="B227" s="1" t="s">
        <v>292</v>
      </c>
      <c r="C227" s="1" t="s">
        <v>103</v>
      </c>
      <c r="D227" s="1">
        <v>2.96</v>
      </c>
    </row>
    <row r="228" spans="1:4">
      <c r="A228" s="1" t="s">
        <v>287</v>
      </c>
      <c r="B228" s="1" t="s">
        <v>328</v>
      </c>
      <c r="C228" s="1" t="s">
        <v>53</v>
      </c>
      <c r="D228" s="1">
        <v>2.96</v>
      </c>
    </row>
    <row r="229" spans="1:4">
      <c r="A229" s="1" t="s">
        <v>355</v>
      </c>
      <c r="B229" s="1" t="s">
        <v>99</v>
      </c>
      <c r="C229" s="1" t="s">
        <v>197</v>
      </c>
      <c r="D229" s="1">
        <v>2.96</v>
      </c>
    </row>
    <row r="230" spans="1:4">
      <c r="A230" s="1" t="s">
        <v>94</v>
      </c>
      <c r="B230" s="1" t="s">
        <v>95</v>
      </c>
      <c r="C230" s="1" t="s">
        <v>91</v>
      </c>
      <c r="D230" s="1">
        <v>2.97</v>
      </c>
    </row>
    <row r="231" spans="1:4">
      <c r="A231" s="1" t="s">
        <v>131</v>
      </c>
      <c r="B231" s="1" t="s">
        <v>132</v>
      </c>
      <c r="C231" s="1" t="s">
        <v>91</v>
      </c>
      <c r="D231" s="1">
        <v>2.97</v>
      </c>
    </row>
    <row r="232" spans="1:4">
      <c r="A232" s="1" t="s">
        <v>143</v>
      </c>
      <c r="B232" s="1" t="s">
        <v>122</v>
      </c>
      <c r="C232" s="1" t="s">
        <v>100</v>
      </c>
      <c r="D232" s="1">
        <v>2.97</v>
      </c>
    </row>
    <row r="233" spans="1:4">
      <c r="A233" s="1" t="s">
        <v>46</v>
      </c>
      <c r="B233" s="1" t="s">
        <v>90</v>
      </c>
      <c r="C233" s="1" t="s">
        <v>100</v>
      </c>
      <c r="D233" s="1">
        <v>2.97</v>
      </c>
    </row>
    <row r="234" spans="1:4">
      <c r="A234" s="1" t="s">
        <v>150</v>
      </c>
      <c r="B234" s="1" t="s">
        <v>156</v>
      </c>
      <c r="C234" s="1" t="s">
        <v>56</v>
      </c>
      <c r="D234" s="1">
        <v>2.98</v>
      </c>
    </row>
    <row r="235" spans="1:4">
      <c r="A235" s="1" t="s">
        <v>171</v>
      </c>
      <c r="B235" s="1" t="s">
        <v>172</v>
      </c>
      <c r="C235" s="1" t="s">
        <v>166</v>
      </c>
      <c r="D235" s="1">
        <v>2.98</v>
      </c>
    </row>
    <row r="236" spans="1:4">
      <c r="A236" s="1" t="s">
        <v>71</v>
      </c>
      <c r="B236" s="1" t="s">
        <v>142</v>
      </c>
      <c r="C236" s="1" t="s">
        <v>81</v>
      </c>
      <c r="D236" s="1">
        <v>2.99</v>
      </c>
    </row>
    <row r="237" spans="1:4">
      <c r="A237" s="1" t="s">
        <v>129</v>
      </c>
      <c r="B237" s="1" t="s">
        <v>371</v>
      </c>
      <c r="C237" s="1" t="s">
        <v>56</v>
      </c>
      <c r="D237" s="1">
        <v>2.99</v>
      </c>
    </row>
    <row r="238" spans="1:4">
      <c r="A238" s="1" t="s">
        <v>293</v>
      </c>
      <c r="B238" s="1" t="s">
        <v>146</v>
      </c>
      <c r="C238" s="1" t="s">
        <v>53</v>
      </c>
      <c r="D238" s="1">
        <v>3</v>
      </c>
    </row>
    <row r="239" spans="1:4">
      <c r="A239" s="1" t="s">
        <v>321</v>
      </c>
      <c r="B239" s="1" t="s">
        <v>134</v>
      </c>
      <c r="C239" s="1" t="s">
        <v>48</v>
      </c>
      <c r="D239" s="1">
        <v>3</v>
      </c>
    </row>
    <row r="240" spans="1:4">
      <c r="A240" s="1" t="s">
        <v>294</v>
      </c>
      <c r="B240" s="1" t="s">
        <v>303</v>
      </c>
      <c r="C240" s="1" t="s">
        <v>48</v>
      </c>
      <c r="D240" s="1">
        <v>3</v>
      </c>
    </row>
    <row r="241" spans="1:4">
      <c r="A241" s="1" t="s">
        <v>381</v>
      </c>
      <c r="B241" s="1" t="s">
        <v>382</v>
      </c>
      <c r="C241" s="1" t="s">
        <v>64</v>
      </c>
      <c r="D241" s="1">
        <v>3</v>
      </c>
    </row>
    <row r="242" spans="1:4">
      <c r="A242" s="1" t="s">
        <v>236</v>
      </c>
      <c r="B242" s="1" t="s">
        <v>134</v>
      </c>
      <c r="C242" s="1" t="s">
        <v>64</v>
      </c>
      <c r="D242" s="1">
        <v>3.01</v>
      </c>
    </row>
    <row r="243" spans="1:4">
      <c r="A243" s="1" t="s">
        <v>287</v>
      </c>
      <c r="B243" s="1" t="s">
        <v>209</v>
      </c>
      <c r="C243" s="1" t="s">
        <v>64</v>
      </c>
      <c r="D243" s="1">
        <v>3.01</v>
      </c>
    </row>
    <row r="244" spans="1:4">
      <c r="A244" s="1" t="s">
        <v>244</v>
      </c>
      <c r="B244" s="1" t="s">
        <v>55</v>
      </c>
      <c r="C244" s="1" t="s">
        <v>48</v>
      </c>
      <c r="D244" s="1">
        <v>3.01</v>
      </c>
    </row>
    <row r="245" spans="1:4">
      <c r="A245" s="1" t="s">
        <v>402</v>
      </c>
      <c r="B245" s="1" t="s">
        <v>403</v>
      </c>
      <c r="C245" s="1" t="s">
        <v>78</v>
      </c>
      <c r="D245" s="1">
        <v>3.01</v>
      </c>
    </row>
    <row r="246" spans="1:4">
      <c r="A246" s="1" t="s">
        <v>219</v>
      </c>
      <c r="B246" s="1" t="s">
        <v>220</v>
      </c>
      <c r="C246" s="1" t="s">
        <v>48</v>
      </c>
      <c r="D246" s="1">
        <v>3.03</v>
      </c>
    </row>
    <row r="247" spans="1:4">
      <c r="A247" s="1" t="s">
        <v>274</v>
      </c>
      <c r="B247" s="1" t="s">
        <v>275</v>
      </c>
      <c r="C247" s="1" t="s">
        <v>208</v>
      </c>
      <c r="D247" s="1">
        <v>3.03</v>
      </c>
    </row>
    <row r="248" spans="1:4">
      <c r="A248" s="1" t="s">
        <v>396</v>
      </c>
      <c r="B248" s="1" t="s">
        <v>148</v>
      </c>
      <c r="C248" s="1" t="s">
        <v>70</v>
      </c>
      <c r="D248" s="1">
        <v>3.03</v>
      </c>
    </row>
    <row r="249" spans="1:4">
      <c r="A249" s="1" t="s">
        <v>278</v>
      </c>
      <c r="B249" s="1" t="s">
        <v>116</v>
      </c>
      <c r="C249" s="1" t="s">
        <v>197</v>
      </c>
      <c r="D249" s="1">
        <v>3.04</v>
      </c>
    </row>
    <row r="250" spans="1:4">
      <c r="A250" s="1" t="s">
        <v>344</v>
      </c>
      <c r="B250" s="1" t="s">
        <v>203</v>
      </c>
      <c r="C250" s="1" t="s">
        <v>56</v>
      </c>
      <c r="D250" s="1">
        <v>3.06</v>
      </c>
    </row>
    <row r="251" spans="1:4">
      <c r="A251" s="1" t="s">
        <v>65</v>
      </c>
      <c r="B251" s="1" t="s">
        <v>66</v>
      </c>
      <c r="C251" s="1" t="s">
        <v>67</v>
      </c>
      <c r="D251" s="1">
        <v>3.08</v>
      </c>
    </row>
    <row r="252" spans="1:4">
      <c r="A252" s="1" t="s">
        <v>138</v>
      </c>
      <c r="B252" s="1" t="s">
        <v>332</v>
      </c>
      <c r="C252" s="1" t="s">
        <v>53</v>
      </c>
      <c r="D252" s="1">
        <v>3.09</v>
      </c>
    </row>
    <row r="253" spans="1:4">
      <c r="A253" s="1" t="s">
        <v>326</v>
      </c>
      <c r="B253" s="1" t="s">
        <v>327</v>
      </c>
      <c r="C253" s="1" t="s">
        <v>48</v>
      </c>
      <c r="D253" s="1">
        <v>3.1</v>
      </c>
    </row>
    <row r="254" spans="1:4">
      <c r="A254" s="1" t="s">
        <v>380</v>
      </c>
      <c r="B254" s="1" t="s">
        <v>297</v>
      </c>
      <c r="C254" s="1" t="s">
        <v>53</v>
      </c>
      <c r="D254" s="1">
        <v>3.1</v>
      </c>
    </row>
    <row r="255" spans="1:4">
      <c r="A255" s="1" t="s">
        <v>98</v>
      </c>
      <c r="B255" s="1" t="s">
        <v>255</v>
      </c>
      <c r="C255" s="1" t="s">
        <v>53</v>
      </c>
      <c r="D255" s="1">
        <v>3.13</v>
      </c>
    </row>
    <row r="256" spans="1:4">
      <c r="A256" s="1" t="s">
        <v>129</v>
      </c>
      <c r="B256" s="1" t="s">
        <v>130</v>
      </c>
      <c r="C256" s="1" t="s">
        <v>81</v>
      </c>
      <c r="D256" s="1">
        <v>3.14</v>
      </c>
    </row>
    <row r="257" spans="1:4">
      <c r="A257" s="1" t="s">
        <v>192</v>
      </c>
      <c r="B257" s="1" t="s">
        <v>193</v>
      </c>
      <c r="C257" s="1" t="s">
        <v>64</v>
      </c>
      <c r="D257" s="1">
        <v>3.15</v>
      </c>
    </row>
    <row r="258" spans="1:4">
      <c r="A258" s="1" t="s">
        <v>145</v>
      </c>
      <c r="B258" s="1" t="s">
        <v>315</v>
      </c>
      <c r="C258" s="1" t="s">
        <v>109</v>
      </c>
      <c r="D258" s="1">
        <v>3.15</v>
      </c>
    </row>
    <row r="259" spans="1:4">
      <c r="A259" s="1" t="s">
        <v>175</v>
      </c>
      <c r="B259" s="1" t="s">
        <v>176</v>
      </c>
      <c r="C259" s="1" t="s">
        <v>109</v>
      </c>
      <c r="D259" s="1">
        <v>3.17</v>
      </c>
    </row>
    <row r="260" spans="1:4">
      <c r="A260" s="1" t="s">
        <v>202</v>
      </c>
      <c r="B260" s="1" t="s">
        <v>203</v>
      </c>
      <c r="C260" s="1" t="s">
        <v>64</v>
      </c>
      <c r="D260" s="1">
        <v>3.17</v>
      </c>
    </row>
    <row r="261" spans="1:4">
      <c r="A261" s="1" t="s">
        <v>77</v>
      </c>
      <c r="B261" s="1" t="s">
        <v>203</v>
      </c>
      <c r="C261" s="1" t="s">
        <v>48</v>
      </c>
      <c r="D261" s="1">
        <v>3.17</v>
      </c>
    </row>
    <row r="262" spans="1:4">
      <c r="A262" s="1" t="s">
        <v>261</v>
      </c>
      <c r="B262" s="1" t="s">
        <v>262</v>
      </c>
      <c r="C262" s="1" t="s">
        <v>109</v>
      </c>
      <c r="D262" s="1">
        <v>3.17</v>
      </c>
    </row>
    <row r="263" spans="1:4">
      <c r="A263" s="1" t="s">
        <v>71</v>
      </c>
      <c r="B263" s="1" t="s">
        <v>72</v>
      </c>
      <c r="C263" s="1" t="s">
        <v>70</v>
      </c>
      <c r="D263" s="1">
        <v>3.18</v>
      </c>
    </row>
    <row r="264" spans="1:4">
      <c r="A264" s="1" t="s">
        <v>73</v>
      </c>
      <c r="B264" s="1" t="s">
        <v>212</v>
      </c>
      <c r="C264" s="1" t="s">
        <v>91</v>
      </c>
      <c r="D264" s="1">
        <v>3.19</v>
      </c>
    </row>
    <row r="265" spans="1:4">
      <c r="A265" s="1" t="s">
        <v>204</v>
      </c>
      <c r="B265" s="1" t="s">
        <v>205</v>
      </c>
      <c r="C265" s="1" t="s">
        <v>114</v>
      </c>
      <c r="D265" s="1">
        <v>3.2</v>
      </c>
    </row>
    <row r="266" spans="1:4">
      <c r="A266" s="1" t="s">
        <v>195</v>
      </c>
      <c r="B266" s="1" t="s">
        <v>229</v>
      </c>
      <c r="C266" s="1" t="s">
        <v>64</v>
      </c>
      <c r="D266" s="1">
        <v>3.2</v>
      </c>
    </row>
    <row r="267" spans="1:4">
      <c r="A267" s="1" t="s">
        <v>366</v>
      </c>
      <c r="B267" s="1" t="s">
        <v>290</v>
      </c>
      <c r="C267" s="1" t="s">
        <v>70</v>
      </c>
      <c r="D267" s="1">
        <v>3.2</v>
      </c>
    </row>
    <row r="268" spans="1:4">
      <c r="A268" s="1" t="s">
        <v>408</v>
      </c>
      <c r="B268" s="1" t="s">
        <v>297</v>
      </c>
      <c r="C268" s="1" t="s">
        <v>64</v>
      </c>
      <c r="D268" s="1">
        <v>3.21</v>
      </c>
    </row>
    <row r="269" spans="1:4">
      <c r="A269" s="1" t="s">
        <v>68</v>
      </c>
      <c r="B269" s="1" t="s">
        <v>149</v>
      </c>
      <c r="C269" s="1" t="s">
        <v>48</v>
      </c>
      <c r="D269" s="1">
        <v>3.26</v>
      </c>
    </row>
    <row r="270" spans="1:4">
      <c r="A270" s="1" t="s">
        <v>46</v>
      </c>
      <c r="B270" s="1" t="s">
        <v>248</v>
      </c>
      <c r="C270" s="1" t="s">
        <v>53</v>
      </c>
      <c r="D270" s="1">
        <v>3.27</v>
      </c>
    </row>
    <row r="271" spans="1:4">
      <c r="A271" s="1" t="s">
        <v>127</v>
      </c>
      <c r="B271" s="1" t="s">
        <v>128</v>
      </c>
      <c r="C271" s="1" t="s">
        <v>59</v>
      </c>
      <c r="D271" s="1">
        <v>3.3</v>
      </c>
    </row>
    <row r="272" spans="1:4">
      <c r="A272" s="1" t="s">
        <v>143</v>
      </c>
      <c r="B272" s="1" t="s">
        <v>120</v>
      </c>
      <c r="C272" s="1" t="s">
        <v>144</v>
      </c>
      <c r="D272" s="1">
        <v>3.31</v>
      </c>
    </row>
    <row r="273" spans="1:4">
      <c r="A273" s="1" t="s">
        <v>274</v>
      </c>
      <c r="B273" s="1" t="s">
        <v>149</v>
      </c>
      <c r="C273" s="1" t="s">
        <v>53</v>
      </c>
      <c r="D273" s="1">
        <v>3.31</v>
      </c>
    </row>
    <row r="274" spans="1:4">
      <c r="A274" s="1" t="s">
        <v>362</v>
      </c>
      <c r="B274" s="1" t="s">
        <v>268</v>
      </c>
      <c r="C274" s="1" t="s">
        <v>53</v>
      </c>
      <c r="D274" s="1">
        <v>3.32</v>
      </c>
    </row>
    <row r="275" spans="1:4">
      <c r="A275" s="1" t="s">
        <v>309</v>
      </c>
      <c r="B275" s="1" t="s">
        <v>310</v>
      </c>
      <c r="C275" s="1" t="s">
        <v>144</v>
      </c>
      <c r="D275" s="1">
        <v>3.34</v>
      </c>
    </row>
    <row r="276" spans="1:4">
      <c r="A276" s="1" t="s">
        <v>216</v>
      </c>
      <c r="B276" s="1" t="s">
        <v>148</v>
      </c>
      <c r="C276" s="1" t="s">
        <v>48</v>
      </c>
      <c r="D276" s="1">
        <v>3.35</v>
      </c>
    </row>
    <row r="277" spans="1:4">
      <c r="A277" s="1" t="s">
        <v>62</v>
      </c>
      <c r="B277" s="1" t="s">
        <v>170</v>
      </c>
      <c r="C277" s="1" t="s">
        <v>109</v>
      </c>
      <c r="D277" s="1">
        <v>3.36</v>
      </c>
    </row>
    <row r="278" spans="1:4">
      <c r="A278" s="1" t="s">
        <v>138</v>
      </c>
      <c r="B278" s="1" t="s">
        <v>139</v>
      </c>
      <c r="C278" s="1" t="s">
        <v>81</v>
      </c>
      <c r="D278" s="1">
        <v>3.37</v>
      </c>
    </row>
    <row r="279" spans="1:4">
      <c r="A279" s="1" t="s">
        <v>244</v>
      </c>
      <c r="B279" s="1" t="s">
        <v>305</v>
      </c>
      <c r="C279" s="1" t="s">
        <v>70</v>
      </c>
      <c r="D279" s="1">
        <v>3.39</v>
      </c>
    </row>
    <row r="280" spans="1:4">
      <c r="A280" s="1" t="s">
        <v>351</v>
      </c>
      <c r="B280" s="1" t="s">
        <v>146</v>
      </c>
      <c r="C280" s="1" t="s">
        <v>166</v>
      </c>
      <c r="D280" s="1">
        <v>3.41</v>
      </c>
    </row>
    <row r="281" spans="1:4">
      <c r="A281" s="1" t="s">
        <v>324</v>
      </c>
      <c r="B281" s="1" t="s">
        <v>95</v>
      </c>
      <c r="C281" s="1" t="s">
        <v>81</v>
      </c>
      <c r="D281" s="1">
        <v>3.43</v>
      </c>
    </row>
    <row r="282" spans="1:4">
      <c r="A282" s="1" t="s">
        <v>325</v>
      </c>
      <c r="B282" s="1" t="s">
        <v>159</v>
      </c>
      <c r="C282" s="1" t="s">
        <v>114</v>
      </c>
      <c r="D282" s="1">
        <v>3.46</v>
      </c>
    </row>
    <row r="283" spans="1:4">
      <c r="A283" s="1" t="s">
        <v>160</v>
      </c>
      <c r="B283" s="1" t="s">
        <v>161</v>
      </c>
      <c r="C283" s="1" t="s">
        <v>53</v>
      </c>
      <c r="D283" s="1">
        <v>3.47</v>
      </c>
    </row>
    <row r="284" spans="1:4">
      <c r="A284" s="1" t="s">
        <v>287</v>
      </c>
      <c r="B284" s="1" t="s">
        <v>379</v>
      </c>
      <c r="C284" s="1" t="s">
        <v>81</v>
      </c>
      <c r="D284" s="1">
        <v>3.52</v>
      </c>
    </row>
    <row r="285" spans="1:4">
      <c r="A285" s="1" t="s">
        <v>123</v>
      </c>
      <c r="B285" s="1" t="s">
        <v>124</v>
      </c>
      <c r="C285" s="1" t="s">
        <v>53</v>
      </c>
      <c r="D285" s="1">
        <v>3.55</v>
      </c>
    </row>
    <row r="286" spans="1:4">
      <c r="A286" s="1" t="s">
        <v>313</v>
      </c>
      <c r="B286" s="1" t="s">
        <v>69</v>
      </c>
      <c r="C286" s="1" t="s">
        <v>48</v>
      </c>
      <c r="D286" s="1">
        <v>3.55</v>
      </c>
    </row>
    <row r="287" spans="1:4">
      <c r="A287" s="1" t="s">
        <v>313</v>
      </c>
      <c r="B287" s="1" t="s">
        <v>273</v>
      </c>
      <c r="C287" s="1" t="s">
        <v>91</v>
      </c>
      <c r="D287" s="1">
        <v>3.6</v>
      </c>
    </row>
    <row r="288" spans="1:4">
      <c r="A288" s="1" t="s">
        <v>287</v>
      </c>
      <c r="B288" s="1" t="s">
        <v>370</v>
      </c>
      <c r="C288" s="1" t="s">
        <v>53</v>
      </c>
      <c r="D288" s="1">
        <v>3.6</v>
      </c>
    </row>
    <row r="289" spans="1:4">
      <c r="A289" s="1" t="s">
        <v>394</v>
      </c>
      <c r="B289" s="1" t="s">
        <v>168</v>
      </c>
      <c r="C289" s="1" t="s">
        <v>59</v>
      </c>
      <c r="D289" s="1">
        <v>3.67</v>
      </c>
    </row>
    <row r="290" spans="1:4">
      <c r="A290" s="1" t="s">
        <v>339</v>
      </c>
      <c r="B290" s="1" t="s">
        <v>340</v>
      </c>
      <c r="C290" s="1" t="s">
        <v>53</v>
      </c>
      <c r="D290" s="1">
        <v>3.68</v>
      </c>
    </row>
    <row r="291" spans="1:4">
      <c r="A291" s="1" t="s">
        <v>224</v>
      </c>
      <c r="B291" s="1" t="s">
        <v>262</v>
      </c>
      <c r="C291" s="1" t="s">
        <v>67</v>
      </c>
      <c r="D291" s="1">
        <v>3.7</v>
      </c>
    </row>
    <row r="292" spans="1:4">
      <c r="A292" s="1" t="s">
        <v>167</v>
      </c>
      <c r="B292" s="1" t="s">
        <v>168</v>
      </c>
      <c r="C292" s="1" t="s">
        <v>64</v>
      </c>
      <c r="D292" s="1">
        <v>3.73</v>
      </c>
    </row>
    <row r="293" spans="1:4">
      <c r="A293" s="1" t="s">
        <v>360</v>
      </c>
      <c r="B293" s="1" t="s">
        <v>342</v>
      </c>
      <c r="C293" s="1" t="s">
        <v>48</v>
      </c>
      <c r="D293" s="1">
        <v>3.74</v>
      </c>
    </row>
    <row r="294" spans="1:4">
      <c r="A294" s="1" t="s">
        <v>250</v>
      </c>
      <c r="B294" s="1" t="s">
        <v>134</v>
      </c>
      <c r="C294" s="1" t="s">
        <v>53</v>
      </c>
      <c r="D294" s="1">
        <v>3.76</v>
      </c>
    </row>
    <row r="295" spans="1:4">
      <c r="A295" s="1" t="s">
        <v>335</v>
      </c>
      <c r="B295" s="1" t="s">
        <v>146</v>
      </c>
      <c r="C295" s="1" t="s">
        <v>336</v>
      </c>
      <c r="D295" s="1">
        <v>3.77</v>
      </c>
    </row>
    <row r="296" spans="1:4">
      <c r="A296" s="1" t="s">
        <v>162</v>
      </c>
      <c r="B296" s="1" t="s">
        <v>163</v>
      </c>
      <c r="C296" s="1" t="s">
        <v>59</v>
      </c>
      <c r="D296" s="1">
        <v>3.83</v>
      </c>
    </row>
    <row r="297" spans="1:4">
      <c r="A297" s="1" t="s">
        <v>73</v>
      </c>
      <c r="B297" s="1" t="s">
        <v>320</v>
      </c>
      <c r="C297" s="1" t="s">
        <v>189</v>
      </c>
      <c r="D297" s="1">
        <v>3.83</v>
      </c>
    </row>
    <row r="298" spans="1:4">
      <c r="A298" s="1" t="s">
        <v>232</v>
      </c>
      <c r="B298" s="1" t="s">
        <v>233</v>
      </c>
      <c r="C298" s="1" t="s">
        <v>81</v>
      </c>
      <c r="D298" s="1">
        <v>4</v>
      </c>
    </row>
    <row r="299" spans="1:4">
      <c r="A299" s="1" t="s">
        <v>346</v>
      </c>
      <c r="B299" s="1" t="s">
        <v>347</v>
      </c>
      <c r="C299" s="1" t="s">
        <v>48</v>
      </c>
      <c r="D299" s="1">
        <v>4</v>
      </c>
    </row>
  </sheetData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9"/>
  <sheetViews>
    <sheetView topLeftCell="K1" workbookViewId="0">
      <selection activeCell="W3" sqref="W3:W24"/>
    </sheetView>
  </sheetViews>
  <sheetFormatPr baseColWidth="10" defaultRowHeight="15" x14ac:dyDescent="0"/>
  <cols>
    <col min="10" max="10" width="16.83203125" bestFit="1" customWidth="1"/>
    <col min="21" max="21" width="19" bestFit="1" customWidth="1"/>
  </cols>
  <sheetData>
    <row r="1" spans="1:24">
      <c r="A1">
        <v>101</v>
      </c>
    </row>
    <row r="2" spans="1:24">
      <c r="A2">
        <v>102</v>
      </c>
      <c r="C2" s="1" t="s">
        <v>417</v>
      </c>
      <c r="D2" s="1" t="s">
        <v>412</v>
      </c>
      <c r="E2" s="1" t="s">
        <v>43</v>
      </c>
      <c r="G2" s="1" t="s">
        <v>44</v>
      </c>
      <c r="I2" t="str">
        <f>C2</f>
        <v>Course</v>
      </c>
      <c r="J2" t="str">
        <f>D2&amp;" "&amp;E2&amp;" "&amp;F2</f>
        <v xml:space="preserve">Instructor Average </v>
      </c>
      <c r="K2" s="1" t="s">
        <v>44</v>
      </c>
      <c r="N2" s="1" t="s">
        <v>417</v>
      </c>
      <c r="O2" s="1" t="s">
        <v>412</v>
      </c>
      <c r="P2" s="1" t="s">
        <v>43</v>
      </c>
      <c r="R2" s="1" t="s">
        <v>44</v>
      </c>
      <c r="T2" t="str">
        <f>N2</f>
        <v>Course</v>
      </c>
      <c r="U2" t="str">
        <f>O2&amp;" "&amp;P2</f>
        <v>Instructor Average</v>
      </c>
      <c r="V2" t="str">
        <f>R2</f>
        <v>GPA</v>
      </c>
    </row>
    <row r="3" spans="1:24">
      <c r="A3">
        <v>103</v>
      </c>
      <c r="C3" s="1">
        <v>101</v>
      </c>
      <c r="D3" s="1" t="s">
        <v>152</v>
      </c>
      <c r="E3" s="1" t="s">
        <v>173</v>
      </c>
      <c r="F3" s="1" t="s">
        <v>67</v>
      </c>
      <c r="G3" s="1">
        <v>2.0236999999999998</v>
      </c>
      <c r="I3">
        <f>C3</f>
        <v>101</v>
      </c>
      <c r="J3" t="str">
        <f>IF(F3&lt;&gt;"",D3&amp;" "&amp;E3&amp;" "&amp;F3,"")</f>
        <v>Diaz Riley I.</v>
      </c>
      <c r="K3">
        <f t="shared" ref="K3:K27" si="0">IF(ISNUMBER(G3),G3,E3)</f>
        <v>2.0236999999999998</v>
      </c>
      <c r="N3" s="1">
        <v>101</v>
      </c>
      <c r="O3" s="1" t="s">
        <v>152</v>
      </c>
      <c r="P3" s="1" t="s">
        <v>173</v>
      </c>
      <c r="Q3" s="1" t="s">
        <v>67</v>
      </c>
      <c r="R3" s="1">
        <v>2.0236999999999998</v>
      </c>
      <c r="T3">
        <f t="shared" ref="T3:T24" si="1">N3</f>
        <v>101</v>
      </c>
      <c r="U3" t="str">
        <f>P3&amp;" "&amp;Q3&amp;" "&amp;O3</f>
        <v>Riley I. Diaz</v>
      </c>
      <c r="V3">
        <f t="shared" ref="V3:V24" si="2">R3</f>
        <v>2.0236999999999998</v>
      </c>
      <c r="W3" t="str">
        <f>IF(X3="easiest","E",IF(X3="hardest","H","O"))</f>
        <v>H</v>
      </c>
      <c r="X3" t="s">
        <v>419</v>
      </c>
    </row>
    <row r="4" spans="1:24">
      <c r="A4">
        <v>104</v>
      </c>
      <c r="C4" s="1">
        <v>101</v>
      </c>
      <c r="D4" s="1" t="s">
        <v>393</v>
      </c>
      <c r="E4" s="1" t="s">
        <v>275</v>
      </c>
      <c r="F4" s="1" t="s">
        <v>75</v>
      </c>
      <c r="G4" s="1">
        <v>3.1233</v>
      </c>
      <c r="I4">
        <f t="shared" ref="I4:I27" si="3">C4</f>
        <v>101</v>
      </c>
      <c r="J4" t="str">
        <f t="shared" ref="J4:J27" si="4">IF(F4&lt;&gt;"",D4&amp;" "&amp;E4&amp;" "&amp;F4,"")</f>
        <v>Hill Melody B.</v>
      </c>
      <c r="K4">
        <f t="shared" si="0"/>
        <v>3.1233</v>
      </c>
      <c r="N4" s="1">
        <v>101</v>
      </c>
      <c r="O4" s="1" t="s">
        <v>393</v>
      </c>
      <c r="P4" s="1" t="s">
        <v>275</v>
      </c>
      <c r="Q4" s="1" t="s">
        <v>75</v>
      </c>
      <c r="R4" s="1">
        <v>3.1233</v>
      </c>
      <c r="T4">
        <f t="shared" si="1"/>
        <v>101</v>
      </c>
      <c r="U4" t="str">
        <f t="shared" ref="U4:U24" si="5">P4&amp;" "&amp;Q4&amp;" "&amp;O4</f>
        <v>Melody B. Hill</v>
      </c>
      <c r="V4">
        <f t="shared" si="2"/>
        <v>3.1233</v>
      </c>
      <c r="W4" t="str">
        <f>IF(X4="easiest","E",IF(X4="hardest","H","O"))</f>
        <v>E</v>
      </c>
      <c r="X4" t="s">
        <v>418</v>
      </c>
    </row>
    <row r="5" spans="1:24">
      <c r="A5">
        <v>105</v>
      </c>
      <c r="C5" s="1">
        <v>102</v>
      </c>
      <c r="D5" s="1" t="s">
        <v>115</v>
      </c>
      <c r="E5" s="1" t="s">
        <v>186</v>
      </c>
      <c r="F5" s="1" t="s">
        <v>91</v>
      </c>
      <c r="G5" s="1">
        <v>3.0905</v>
      </c>
      <c r="I5">
        <f t="shared" si="3"/>
        <v>102</v>
      </c>
      <c r="J5" t="str">
        <f t="shared" si="4"/>
        <v>Parsons Mia E.</v>
      </c>
      <c r="K5">
        <f t="shared" si="0"/>
        <v>3.0905</v>
      </c>
      <c r="N5" s="1">
        <v>102</v>
      </c>
      <c r="O5" s="1" t="s">
        <v>115</v>
      </c>
      <c r="P5" s="1" t="s">
        <v>186</v>
      </c>
      <c r="Q5" s="1" t="s">
        <v>91</v>
      </c>
      <c r="R5" s="1">
        <v>3.0905</v>
      </c>
      <c r="T5">
        <f t="shared" si="1"/>
        <v>102</v>
      </c>
      <c r="U5" t="str">
        <f t="shared" si="5"/>
        <v>Mia E. Parsons</v>
      </c>
      <c r="V5">
        <f t="shared" si="2"/>
        <v>3.0905</v>
      </c>
      <c r="W5" t="str">
        <f>IF(X5="easiest","E",IF(X5="hardest","H","O"))</f>
        <v>O</v>
      </c>
      <c r="X5" t="s">
        <v>420</v>
      </c>
    </row>
    <row r="6" spans="1:24">
      <c r="A6">
        <v>106</v>
      </c>
      <c r="C6" s="1">
        <v>102</v>
      </c>
      <c r="D6" s="1" t="s">
        <v>264</v>
      </c>
      <c r="G6" s="1">
        <v>3.0905</v>
      </c>
      <c r="I6">
        <f t="shared" si="3"/>
        <v>102</v>
      </c>
      <c r="J6" t="str">
        <f t="shared" si="4"/>
        <v/>
      </c>
      <c r="K6">
        <f>IF(ISNUMBER(G6),G6,E6)</f>
        <v>3.0905</v>
      </c>
      <c r="N6" s="1">
        <v>103</v>
      </c>
      <c r="O6" s="1" t="s">
        <v>196</v>
      </c>
      <c r="P6" s="1" t="s">
        <v>85</v>
      </c>
      <c r="Q6" s="1" t="s">
        <v>197</v>
      </c>
      <c r="R6" s="1">
        <v>2.2778</v>
      </c>
      <c r="T6">
        <f t="shared" si="1"/>
        <v>103</v>
      </c>
      <c r="U6" t="str">
        <f t="shared" si="5"/>
        <v>Isabella V. Mclaughlin</v>
      </c>
      <c r="V6">
        <f t="shared" si="2"/>
        <v>2.2778</v>
      </c>
      <c r="W6" t="str">
        <f>IF(X6="easiest","E",IF(X6="hardest","H","O"))</f>
        <v>H</v>
      </c>
      <c r="X6" t="s">
        <v>419</v>
      </c>
    </row>
    <row r="7" spans="1:24">
      <c r="A7">
        <v>107</v>
      </c>
      <c r="C7" s="1">
        <v>103</v>
      </c>
      <c r="D7" s="1" t="s">
        <v>196</v>
      </c>
      <c r="E7" s="1" t="s">
        <v>85</v>
      </c>
      <c r="F7" s="1" t="s">
        <v>197</v>
      </c>
      <c r="G7" s="1">
        <v>2.2778</v>
      </c>
      <c r="I7">
        <f t="shared" si="3"/>
        <v>103</v>
      </c>
      <c r="J7" t="str">
        <f t="shared" si="4"/>
        <v>Mclaughlin Isabella V.</v>
      </c>
      <c r="K7">
        <f t="shared" si="0"/>
        <v>2.2778</v>
      </c>
      <c r="N7" s="1">
        <v>103</v>
      </c>
      <c r="O7" s="1" t="s">
        <v>138</v>
      </c>
      <c r="P7" s="1" t="s">
        <v>332</v>
      </c>
      <c r="Q7" s="1" t="s">
        <v>53</v>
      </c>
      <c r="R7" s="1">
        <v>3.5369999999999999</v>
      </c>
      <c r="T7">
        <f t="shared" si="1"/>
        <v>103</v>
      </c>
      <c r="U7" t="str">
        <f t="shared" si="5"/>
        <v>Austin A. Perry</v>
      </c>
      <c r="V7">
        <f t="shared" si="2"/>
        <v>3.5369999999999999</v>
      </c>
      <c r="W7" t="str">
        <f>IF(X7="easiest","E",IF(X7="hardest","H","O"))</f>
        <v>E</v>
      </c>
      <c r="X7" t="s">
        <v>418</v>
      </c>
    </row>
    <row r="8" spans="1:24">
      <c r="A8">
        <v>108</v>
      </c>
      <c r="C8" s="1">
        <v>103</v>
      </c>
      <c r="D8" s="1" t="s">
        <v>138</v>
      </c>
      <c r="E8" s="1" t="s">
        <v>332</v>
      </c>
      <c r="F8" s="1" t="s">
        <v>53</v>
      </c>
      <c r="G8" s="1">
        <v>3.5369999999999999</v>
      </c>
      <c r="I8">
        <f t="shared" si="3"/>
        <v>103</v>
      </c>
      <c r="J8" t="str">
        <f t="shared" si="4"/>
        <v>Perry Austin A.</v>
      </c>
      <c r="K8">
        <f t="shared" si="0"/>
        <v>3.5369999999999999</v>
      </c>
      <c r="N8" s="1">
        <v>104</v>
      </c>
      <c r="O8" s="1" t="s">
        <v>182</v>
      </c>
      <c r="P8" s="1" t="s">
        <v>183</v>
      </c>
      <c r="Q8" s="1" t="s">
        <v>166</v>
      </c>
      <c r="R8" s="1">
        <v>1.8836999999999999</v>
      </c>
      <c r="T8">
        <f t="shared" si="1"/>
        <v>104</v>
      </c>
      <c r="U8" t="str">
        <f t="shared" si="5"/>
        <v>Kayla R. Bush</v>
      </c>
      <c r="V8">
        <f t="shared" si="2"/>
        <v>1.8836999999999999</v>
      </c>
      <c r="W8" t="str">
        <f>IF(X8="easiest","E",IF(X8="hardest","H","O"))</f>
        <v>H</v>
      </c>
      <c r="X8" t="s">
        <v>419</v>
      </c>
    </row>
    <row r="9" spans="1:24">
      <c r="A9">
        <v>109</v>
      </c>
      <c r="C9" s="1">
        <v>104</v>
      </c>
      <c r="D9" s="1" t="s">
        <v>182</v>
      </c>
      <c r="E9" s="1" t="s">
        <v>183</v>
      </c>
      <c r="F9" s="1" t="s">
        <v>166</v>
      </c>
      <c r="G9" s="1">
        <v>1.8836999999999999</v>
      </c>
      <c r="I9">
        <f t="shared" si="3"/>
        <v>104</v>
      </c>
      <c r="J9" t="str">
        <f t="shared" si="4"/>
        <v>Bush Kayla R.</v>
      </c>
      <c r="K9">
        <f t="shared" si="0"/>
        <v>1.8836999999999999</v>
      </c>
      <c r="N9" s="1">
        <v>104</v>
      </c>
      <c r="O9" s="1" t="s">
        <v>366</v>
      </c>
      <c r="P9" s="1" t="s">
        <v>290</v>
      </c>
      <c r="Q9" s="1" t="s">
        <v>70</v>
      </c>
      <c r="R9" s="1">
        <v>3.1977000000000002</v>
      </c>
      <c r="T9">
        <f t="shared" si="1"/>
        <v>104</v>
      </c>
      <c r="U9" t="str">
        <f t="shared" si="5"/>
        <v>Melanie S. Murphy</v>
      </c>
      <c r="V9">
        <f t="shared" si="2"/>
        <v>3.1977000000000002</v>
      </c>
      <c r="W9" t="str">
        <f>IF(X9="easiest","E",IF(X9="hardest","H","O"))</f>
        <v>E</v>
      </c>
      <c r="X9" t="s">
        <v>418</v>
      </c>
    </row>
    <row r="10" spans="1:24">
      <c r="A10">
        <v>110</v>
      </c>
      <c r="C10" s="1">
        <v>104</v>
      </c>
      <c r="D10" s="1" t="s">
        <v>366</v>
      </c>
      <c r="E10" s="1" t="s">
        <v>290</v>
      </c>
      <c r="F10" s="1" t="s">
        <v>70</v>
      </c>
      <c r="G10" s="1">
        <v>3.1977000000000002</v>
      </c>
      <c r="I10">
        <f t="shared" si="3"/>
        <v>104</v>
      </c>
      <c r="J10" t="str">
        <f t="shared" si="4"/>
        <v>Murphy Melanie S.</v>
      </c>
      <c r="K10">
        <f t="shared" si="0"/>
        <v>3.1977000000000002</v>
      </c>
      <c r="N10" s="1">
        <v>105</v>
      </c>
      <c r="O10" s="1" t="s">
        <v>386</v>
      </c>
      <c r="P10" s="1" t="s">
        <v>58</v>
      </c>
      <c r="Q10" s="1" t="s">
        <v>59</v>
      </c>
      <c r="R10" s="1">
        <v>1.6733</v>
      </c>
      <c r="T10">
        <f t="shared" si="1"/>
        <v>105</v>
      </c>
      <c r="U10" t="str">
        <f t="shared" si="5"/>
        <v>Caleb K. Fisher</v>
      </c>
      <c r="V10">
        <f t="shared" si="2"/>
        <v>1.6733</v>
      </c>
      <c r="W10" t="str">
        <f>IF(X10="easiest","E",IF(X10="hardest","H","O"))</f>
        <v>H</v>
      </c>
      <c r="X10" t="s">
        <v>419</v>
      </c>
    </row>
    <row r="11" spans="1:24">
      <c r="A11">
        <v>111</v>
      </c>
      <c r="C11" s="1">
        <v>105</v>
      </c>
      <c r="D11" s="1" t="s">
        <v>386</v>
      </c>
      <c r="E11" s="1" t="s">
        <v>58</v>
      </c>
      <c r="F11" s="1" t="s">
        <v>59</v>
      </c>
      <c r="G11" s="1">
        <v>1.6733</v>
      </c>
      <c r="I11">
        <f t="shared" si="3"/>
        <v>105</v>
      </c>
      <c r="J11" t="str">
        <f t="shared" si="4"/>
        <v>Fisher Caleb K.</v>
      </c>
      <c r="K11">
        <f t="shared" si="0"/>
        <v>1.6733</v>
      </c>
      <c r="N11" s="1">
        <v>105</v>
      </c>
      <c r="O11" s="1" t="s">
        <v>390</v>
      </c>
      <c r="P11" s="1" t="s">
        <v>72</v>
      </c>
      <c r="Q11" s="1" t="s">
        <v>91</v>
      </c>
      <c r="R11" s="1">
        <v>3.4634999999999998</v>
      </c>
      <c r="T11">
        <f t="shared" si="1"/>
        <v>105</v>
      </c>
      <c r="U11" t="str">
        <f t="shared" si="5"/>
        <v>Emily E. Fox</v>
      </c>
      <c r="V11">
        <f t="shared" si="2"/>
        <v>3.4634999999999998</v>
      </c>
      <c r="W11" t="str">
        <f>IF(X11="easiest","E",IF(X11="hardest","H","O"))</f>
        <v>E</v>
      </c>
      <c r="X11" t="s">
        <v>418</v>
      </c>
    </row>
    <row r="12" spans="1:24">
      <c r="A12">
        <v>112</v>
      </c>
      <c r="C12" s="1">
        <v>105</v>
      </c>
      <c r="D12" s="1" t="s">
        <v>390</v>
      </c>
      <c r="E12" s="1" t="s">
        <v>72</v>
      </c>
      <c r="F12" s="1" t="s">
        <v>91</v>
      </c>
      <c r="G12" s="1">
        <v>3.4634999999999998</v>
      </c>
      <c r="I12">
        <f t="shared" si="3"/>
        <v>105</v>
      </c>
      <c r="J12" t="str">
        <f t="shared" si="4"/>
        <v>Fox Emily E.</v>
      </c>
      <c r="K12">
        <f t="shared" si="0"/>
        <v>3.4634999999999998</v>
      </c>
      <c r="N12" s="1">
        <v>106</v>
      </c>
      <c r="O12" s="1" t="s">
        <v>104</v>
      </c>
      <c r="P12" s="1" t="s">
        <v>229</v>
      </c>
      <c r="Q12" s="1" t="s">
        <v>56</v>
      </c>
      <c r="R12" s="1">
        <v>1.3173999999999999</v>
      </c>
      <c r="T12">
        <f t="shared" si="1"/>
        <v>106</v>
      </c>
      <c r="U12" t="str">
        <f t="shared" si="5"/>
        <v>Daniel N. Smith</v>
      </c>
      <c r="V12">
        <f t="shared" si="2"/>
        <v>1.3173999999999999</v>
      </c>
      <c r="W12" t="str">
        <f>IF(X12="easiest","E",IF(X12="hardest","H","O"))</f>
        <v>H</v>
      </c>
      <c r="X12" t="s">
        <v>419</v>
      </c>
    </row>
    <row r="13" spans="1:24">
      <c r="A13">
        <v>113</v>
      </c>
      <c r="C13" s="1">
        <v>106</v>
      </c>
      <c r="D13" s="1" t="s">
        <v>104</v>
      </c>
      <c r="E13" s="1" t="s">
        <v>229</v>
      </c>
      <c r="F13" s="1" t="s">
        <v>56</v>
      </c>
      <c r="G13" s="1">
        <v>1.3173999999999999</v>
      </c>
      <c r="I13">
        <f t="shared" si="3"/>
        <v>106</v>
      </c>
      <c r="J13" t="str">
        <f t="shared" si="4"/>
        <v>Smith Daniel N.</v>
      </c>
      <c r="K13">
        <f t="shared" si="0"/>
        <v>1.3173999999999999</v>
      </c>
      <c r="N13" s="1">
        <v>106</v>
      </c>
      <c r="O13" s="1" t="s">
        <v>302</v>
      </c>
      <c r="P13" s="1" t="s">
        <v>262</v>
      </c>
      <c r="Q13" s="1" t="s">
        <v>48</v>
      </c>
      <c r="R13" s="1">
        <v>3.3169</v>
      </c>
      <c r="T13">
        <f t="shared" si="1"/>
        <v>106</v>
      </c>
      <c r="U13" t="str">
        <f t="shared" si="5"/>
        <v>Emma J. Rogers</v>
      </c>
      <c r="V13">
        <f t="shared" si="2"/>
        <v>3.3169</v>
      </c>
      <c r="W13" t="str">
        <f>IF(X13="easiest","E",IF(X13="hardest","H","O"))</f>
        <v>E</v>
      </c>
      <c r="X13" t="s">
        <v>418</v>
      </c>
    </row>
    <row r="14" spans="1:24">
      <c r="A14">
        <v>114</v>
      </c>
      <c r="C14" s="1">
        <v>106</v>
      </c>
      <c r="D14" s="1" t="s">
        <v>302</v>
      </c>
      <c r="E14" s="1" t="s">
        <v>262</v>
      </c>
      <c r="F14" s="1" t="s">
        <v>48</v>
      </c>
      <c r="G14" s="1">
        <v>3.3169</v>
      </c>
      <c r="I14">
        <f t="shared" si="3"/>
        <v>106</v>
      </c>
      <c r="J14" t="str">
        <f t="shared" si="4"/>
        <v>Rogers Emma J.</v>
      </c>
      <c r="K14">
        <f t="shared" si="0"/>
        <v>3.3169</v>
      </c>
      <c r="N14" s="1">
        <v>107</v>
      </c>
      <c r="O14" s="1" t="s">
        <v>62</v>
      </c>
      <c r="P14" s="1" t="s">
        <v>323</v>
      </c>
      <c r="Q14" s="1" t="s">
        <v>91</v>
      </c>
      <c r="R14" s="1">
        <v>2</v>
      </c>
      <c r="T14">
        <f t="shared" si="1"/>
        <v>107</v>
      </c>
      <c r="U14" t="str">
        <f t="shared" si="5"/>
        <v>Jonathan E. White</v>
      </c>
      <c r="V14">
        <f t="shared" si="2"/>
        <v>2</v>
      </c>
      <c r="W14" t="str">
        <f>IF(X14="easiest","E",IF(X14="hardest","H","O"))</f>
        <v>H</v>
      </c>
      <c r="X14" t="s">
        <v>419</v>
      </c>
    </row>
    <row r="15" spans="1:24">
      <c r="A15">
        <v>201</v>
      </c>
      <c r="C15" s="1">
        <v>107</v>
      </c>
      <c r="D15" s="1" t="s">
        <v>62</v>
      </c>
      <c r="E15" s="1" t="s">
        <v>323</v>
      </c>
      <c r="F15" s="1" t="s">
        <v>91</v>
      </c>
      <c r="G15" s="1">
        <v>2</v>
      </c>
      <c r="I15">
        <f t="shared" si="3"/>
        <v>107</v>
      </c>
      <c r="J15" t="str">
        <f t="shared" si="4"/>
        <v>White Jonathan E.</v>
      </c>
      <c r="K15">
        <f t="shared" si="0"/>
        <v>2</v>
      </c>
      <c r="N15" s="1">
        <v>107</v>
      </c>
      <c r="O15" s="1" t="s">
        <v>79</v>
      </c>
      <c r="P15" s="1" t="s">
        <v>235</v>
      </c>
      <c r="Q15" s="1" t="s">
        <v>56</v>
      </c>
      <c r="R15" s="1">
        <v>3.0943000000000001</v>
      </c>
      <c r="T15">
        <f t="shared" si="1"/>
        <v>107</v>
      </c>
      <c r="U15" t="str">
        <f t="shared" si="5"/>
        <v>Maya N. Edwards</v>
      </c>
      <c r="V15">
        <f t="shared" si="2"/>
        <v>3.0943000000000001</v>
      </c>
      <c r="W15" t="str">
        <f>IF(X15="easiest","E",IF(X15="hardest","H","O"))</f>
        <v>E</v>
      </c>
      <c r="X15" t="s">
        <v>418</v>
      </c>
    </row>
    <row r="16" spans="1:24">
      <c r="A16">
        <v>202</v>
      </c>
      <c r="C16" s="1">
        <v>107</v>
      </c>
      <c r="D16" s="1" t="s">
        <v>79</v>
      </c>
      <c r="E16" s="1" t="s">
        <v>235</v>
      </c>
      <c r="F16" s="1" t="s">
        <v>56</v>
      </c>
      <c r="G16" s="1">
        <v>3.0943000000000001</v>
      </c>
      <c r="I16">
        <f t="shared" si="3"/>
        <v>107</v>
      </c>
      <c r="J16" t="str">
        <f t="shared" si="4"/>
        <v>Edwards Maya N.</v>
      </c>
      <c r="K16">
        <f t="shared" si="0"/>
        <v>3.0943000000000001</v>
      </c>
      <c r="N16" s="1">
        <v>108</v>
      </c>
      <c r="O16" s="1" t="s">
        <v>152</v>
      </c>
      <c r="P16" s="1" t="s">
        <v>173</v>
      </c>
      <c r="Q16" s="1" t="s">
        <v>67</v>
      </c>
      <c r="R16" s="1">
        <v>1.7142999999999999</v>
      </c>
      <c r="T16">
        <f t="shared" si="1"/>
        <v>108</v>
      </c>
      <c r="U16" t="str">
        <f t="shared" si="5"/>
        <v>Riley I. Diaz</v>
      </c>
      <c r="V16">
        <f t="shared" si="2"/>
        <v>1.7142999999999999</v>
      </c>
      <c r="W16" t="str">
        <f>IF(X16="easiest","E",IF(X16="hardest","H","O"))</f>
        <v>H</v>
      </c>
      <c r="X16" t="s">
        <v>419</v>
      </c>
    </row>
    <row r="17" spans="1:24">
      <c r="A17">
        <v>203</v>
      </c>
      <c r="C17" s="1">
        <v>108</v>
      </c>
      <c r="D17" s="1" t="s">
        <v>152</v>
      </c>
      <c r="E17" s="1" t="s">
        <v>173</v>
      </c>
      <c r="F17" s="1" t="s">
        <v>67</v>
      </c>
      <c r="G17" s="1">
        <v>1.7142999999999999</v>
      </c>
      <c r="I17">
        <f t="shared" si="3"/>
        <v>108</v>
      </c>
      <c r="J17" t="str">
        <f t="shared" si="4"/>
        <v>Diaz Riley I.</v>
      </c>
      <c r="K17">
        <f t="shared" si="0"/>
        <v>1.7142999999999999</v>
      </c>
      <c r="N17" s="1">
        <v>108</v>
      </c>
      <c r="O17" s="1" t="s">
        <v>348</v>
      </c>
      <c r="P17" s="1" t="s">
        <v>259</v>
      </c>
      <c r="Q17" s="1" t="s">
        <v>81</v>
      </c>
      <c r="R17" s="1">
        <v>3.2532999999999999</v>
      </c>
      <c r="T17">
        <f t="shared" si="1"/>
        <v>108</v>
      </c>
      <c r="U17" t="str">
        <f t="shared" si="5"/>
        <v>Jayden G. Wagner</v>
      </c>
      <c r="V17">
        <f t="shared" si="2"/>
        <v>3.2532999999999999</v>
      </c>
      <c r="W17" t="str">
        <f>IF(X17="easiest","E",IF(X17="hardest","H","O"))</f>
        <v>E</v>
      </c>
      <c r="X17" t="s">
        <v>418</v>
      </c>
    </row>
    <row r="18" spans="1:24">
      <c r="A18">
        <v>204</v>
      </c>
      <c r="C18" s="1">
        <v>108</v>
      </c>
      <c r="D18" s="1" t="s">
        <v>348</v>
      </c>
      <c r="E18" s="1" t="s">
        <v>259</v>
      </c>
      <c r="F18" s="1" t="s">
        <v>81</v>
      </c>
      <c r="G18" s="1">
        <v>3.2532999999999999</v>
      </c>
      <c r="I18">
        <f t="shared" si="3"/>
        <v>108</v>
      </c>
      <c r="J18" t="str">
        <f t="shared" si="4"/>
        <v>Wagner Jayden G.</v>
      </c>
      <c r="K18">
        <f t="shared" si="0"/>
        <v>3.2532999999999999</v>
      </c>
      <c r="N18" s="1">
        <v>109</v>
      </c>
      <c r="O18" s="1" t="s">
        <v>386</v>
      </c>
      <c r="P18" s="1" t="s">
        <v>58</v>
      </c>
      <c r="Q18" s="1" t="s">
        <v>59</v>
      </c>
      <c r="R18" s="1">
        <v>2.984</v>
      </c>
      <c r="T18">
        <f t="shared" si="1"/>
        <v>109</v>
      </c>
      <c r="U18" t="str">
        <f t="shared" si="5"/>
        <v>Caleb K. Fisher</v>
      </c>
      <c r="V18">
        <f t="shared" si="2"/>
        <v>2.984</v>
      </c>
      <c r="W18" t="str">
        <f>IF(X18="easiest","E",IF(X18="hardest","H","O"))</f>
        <v>H</v>
      </c>
      <c r="X18" t="s">
        <v>419</v>
      </c>
    </row>
    <row r="19" spans="1:24">
      <c r="A19">
        <v>205</v>
      </c>
      <c r="C19" s="1">
        <v>109</v>
      </c>
      <c r="D19" s="1" t="s">
        <v>264</v>
      </c>
      <c r="E19" s="1">
        <v>2.984</v>
      </c>
      <c r="I19">
        <f t="shared" si="3"/>
        <v>109</v>
      </c>
      <c r="J19" t="str">
        <f t="shared" si="4"/>
        <v/>
      </c>
      <c r="K19">
        <f t="shared" si="0"/>
        <v>2.984</v>
      </c>
      <c r="N19" s="1">
        <v>109</v>
      </c>
      <c r="O19" s="1" t="s">
        <v>115</v>
      </c>
      <c r="P19" s="1" t="s">
        <v>186</v>
      </c>
      <c r="Q19" s="1" t="s">
        <v>91</v>
      </c>
      <c r="R19" s="1">
        <v>3.2448000000000001</v>
      </c>
      <c r="T19">
        <f t="shared" si="1"/>
        <v>109</v>
      </c>
      <c r="U19" t="str">
        <f t="shared" si="5"/>
        <v>Mia E. Parsons</v>
      </c>
      <c r="V19">
        <f t="shared" si="2"/>
        <v>3.2448000000000001</v>
      </c>
      <c r="W19" t="str">
        <f>IF(X19="easiest","E",IF(X19="hardest","H","O"))</f>
        <v>E</v>
      </c>
      <c r="X19" t="s">
        <v>418</v>
      </c>
    </row>
    <row r="20" spans="1:24">
      <c r="A20">
        <v>206</v>
      </c>
      <c r="C20" s="1">
        <v>109</v>
      </c>
      <c r="D20" s="1" t="s">
        <v>386</v>
      </c>
      <c r="E20" s="1" t="s">
        <v>58</v>
      </c>
      <c r="F20" s="1" t="s">
        <v>59</v>
      </c>
      <c r="G20" s="1">
        <v>2.984</v>
      </c>
      <c r="I20">
        <f t="shared" si="3"/>
        <v>109</v>
      </c>
      <c r="J20" t="str">
        <f t="shared" si="4"/>
        <v>Fisher Caleb K.</v>
      </c>
      <c r="K20">
        <f t="shared" si="0"/>
        <v>2.984</v>
      </c>
      <c r="N20" s="1">
        <v>110</v>
      </c>
      <c r="O20" s="1" t="s">
        <v>135</v>
      </c>
      <c r="P20" s="1" t="s">
        <v>126</v>
      </c>
      <c r="Q20" s="1" t="s">
        <v>53</v>
      </c>
      <c r="R20" s="1">
        <v>3.4624999999999999</v>
      </c>
      <c r="T20">
        <f t="shared" si="1"/>
        <v>110</v>
      </c>
      <c r="U20" t="str">
        <f t="shared" si="5"/>
        <v>Sophie A. Cobb</v>
      </c>
      <c r="V20">
        <f t="shared" si="2"/>
        <v>3.4624999999999999</v>
      </c>
      <c r="W20" t="str">
        <f>IF(X20="easiest","E",IF(X20="hardest","H","O"))</f>
        <v>O</v>
      </c>
      <c r="X20" t="s">
        <v>420</v>
      </c>
    </row>
    <row r="21" spans="1:24">
      <c r="A21">
        <v>207</v>
      </c>
      <c r="C21" s="1">
        <v>109</v>
      </c>
      <c r="D21" s="1" t="s">
        <v>115</v>
      </c>
      <c r="E21" s="1" t="s">
        <v>186</v>
      </c>
      <c r="F21" s="1" t="s">
        <v>91</v>
      </c>
      <c r="G21" s="1">
        <v>3.2448000000000001</v>
      </c>
      <c r="I21">
        <f t="shared" si="3"/>
        <v>109</v>
      </c>
      <c r="J21" t="str">
        <f t="shared" si="4"/>
        <v>Parsons Mia E.</v>
      </c>
      <c r="K21">
        <f t="shared" si="0"/>
        <v>3.2448000000000001</v>
      </c>
      <c r="N21" s="1">
        <v>111</v>
      </c>
      <c r="O21" s="1" t="s">
        <v>73</v>
      </c>
      <c r="P21" s="1" t="s">
        <v>212</v>
      </c>
      <c r="Q21" s="1" t="s">
        <v>91</v>
      </c>
      <c r="R21" s="1">
        <v>4</v>
      </c>
      <c r="T21">
        <f t="shared" si="1"/>
        <v>111</v>
      </c>
      <c r="U21" t="str">
        <f t="shared" si="5"/>
        <v>Evan E. Morris</v>
      </c>
      <c r="V21">
        <f t="shared" si="2"/>
        <v>4</v>
      </c>
      <c r="W21" t="str">
        <f>IF(X21="easiest","E",IF(X21="hardest","H","O"))</f>
        <v>O</v>
      </c>
      <c r="X21" t="s">
        <v>420</v>
      </c>
    </row>
    <row r="22" spans="1:24">
      <c r="A22">
        <v>208</v>
      </c>
      <c r="C22" s="1">
        <v>110</v>
      </c>
      <c r="D22" s="1" t="s">
        <v>135</v>
      </c>
      <c r="E22" s="1" t="s">
        <v>126</v>
      </c>
      <c r="F22" s="1" t="s">
        <v>53</v>
      </c>
      <c r="G22" s="1">
        <v>3.4624999999999999</v>
      </c>
      <c r="I22">
        <f t="shared" si="3"/>
        <v>110</v>
      </c>
      <c r="J22" t="str">
        <f t="shared" si="4"/>
        <v>Cobb Sophie A.</v>
      </c>
      <c r="K22">
        <f t="shared" si="0"/>
        <v>3.4624999999999999</v>
      </c>
      <c r="N22" s="1">
        <v>114</v>
      </c>
      <c r="O22" s="1" t="s">
        <v>57</v>
      </c>
      <c r="P22" s="1" t="s">
        <v>58</v>
      </c>
      <c r="Q22" s="1" t="s">
        <v>59</v>
      </c>
      <c r="R22" s="1">
        <v>1.6286</v>
      </c>
      <c r="T22">
        <f t="shared" si="1"/>
        <v>114</v>
      </c>
      <c r="U22" t="str">
        <f t="shared" si="5"/>
        <v>Caleb K. Cherry</v>
      </c>
      <c r="V22">
        <f t="shared" si="2"/>
        <v>1.6286</v>
      </c>
      <c r="W22" t="str">
        <f>IF(X22="easiest","E",IF(X22="hardest","H","O"))</f>
        <v>H</v>
      </c>
      <c r="X22" t="s">
        <v>419</v>
      </c>
    </row>
    <row r="23" spans="1:24">
      <c r="A23">
        <v>209</v>
      </c>
      <c r="C23" s="1">
        <v>110</v>
      </c>
      <c r="D23" s="1" t="s">
        <v>264</v>
      </c>
      <c r="E23" s="1">
        <v>3.4624999999999999</v>
      </c>
      <c r="I23">
        <f t="shared" si="3"/>
        <v>110</v>
      </c>
      <c r="J23" t="str">
        <f t="shared" si="4"/>
        <v/>
      </c>
      <c r="K23">
        <f t="shared" si="0"/>
        <v>3.4624999999999999</v>
      </c>
      <c r="N23" s="1">
        <v>114</v>
      </c>
      <c r="O23" s="1" t="s">
        <v>62</v>
      </c>
      <c r="P23" s="1" t="s">
        <v>170</v>
      </c>
      <c r="Q23" s="1" t="s">
        <v>109</v>
      </c>
      <c r="R23" s="1">
        <v>4</v>
      </c>
      <c r="T23">
        <f t="shared" si="1"/>
        <v>114</v>
      </c>
      <c r="U23" t="str">
        <f t="shared" si="5"/>
        <v>Diego L. White</v>
      </c>
      <c r="V23">
        <f t="shared" si="2"/>
        <v>4</v>
      </c>
      <c r="W23" t="str">
        <f>IF(X23="easiest","E",IF(X23="hardest","H","O"))</f>
        <v>E</v>
      </c>
      <c r="X23" t="s">
        <v>418</v>
      </c>
    </row>
    <row r="24" spans="1:24">
      <c r="A24">
        <v>210</v>
      </c>
      <c r="C24" s="1">
        <v>111</v>
      </c>
      <c r="D24" s="1" t="s">
        <v>73</v>
      </c>
      <c r="E24" s="1" t="s">
        <v>212</v>
      </c>
      <c r="F24" s="1" t="s">
        <v>91</v>
      </c>
      <c r="G24" s="1">
        <v>4</v>
      </c>
      <c r="I24">
        <f t="shared" si="3"/>
        <v>111</v>
      </c>
      <c r="J24" t="str">
        <f t="shared" si="4"/>
        <v>Morris Evan E.</v>
      </c>
      <c r="K24">
        <f t="shared" si="0"/>
        <v>4</v>
      </c>
      <c r="N24" s="1">
        <v>114</v>
      </c>
      <c r="O24" s="1" t="s">
        <v>226</v>
      </c>
      <c r="P24" s="1" t="s">
        <v>116</v>
      </c>
      <c r="Q24" s="1" t="s">
        <v>100</v>
      </c>
      <c r="R24" s="1">
        <v>4</v>
      </c>
      <c r="T24">
        <f t="shared" si="1"/>
        <v>114</v>
      </c>
      <c r="U24" t="str">
        <f t="shared" si="5"/>
        <v>Jordan H. Sullivan</v>
      </c>
      <c r="V24">
        <f t="shared" si="2"/>
        <v>4</v>
      </c>
      <c r="W24" t="str">
        <f>IF(X24="easiest","E",IF(X24="hardest","H","O"))</f>
        <v>E</v>
      </c>
      <c r="X24" t="s">
        <v>418</v>
      </c>
    </row>
    <row r="25" spans="1:24">
      <c r="A25">
        <v>211</v>
      </c>
      <c r="C25" s="1">
        <v>114</v>
      </c>
      <c r="D25" s="1" t="s">
        <v>57</v>
      </c>
      <c r="E25" s="1" t="s">
        <v>58</v>
      </c>
      <c r="F25" s="1" t="s">
        <v>59</v>
      </c>
      <c r="G25" s="1">
        <v>1.6286</v>
      </c>
      <c r="I25">
        <f t="shared" si="3"/>
        <v>114</v>
      </c>
      <c r="J25" t="str">
        <f t="shared" si="4"/>
        <v>Cherry Caleb K.</v>
      </c>
      <c r="K25">
        <f t="shared" si="0"/>
        <v>1.6286</v>
      </c>
    </row>
    <row r="26" spans="1:24">
      <c r="A26">
        <v>212</v>
      </c>
      <c r="C26" s="1">
        <v>114</v>
      </c>
      <c r="D26" s="1" t="s">
        <v>62</v>
      </c>
      <c r="E26" s="1" t="s">
        <v>170</v>
      </c>
      <c r="F26" s="1" t="s">
        <v>109</v>
      </c>
      <c r="G26" s="1">
        <v>4</v>
      </c>
      <c r="I26">
        <f t="shared" si="3"/>
        <v>114</v>
      </c>
      <c r="J26" t="str">
        <f t="shared" si="4"/>
        <v>White Diego L.</v>
      </c>
      <c r="K26">
        <f t="shared" si="0"/>
        <v>4</v>
      </c>
    </row>
    <row r="27" spans="1:24">
      <c r="A27">
        <v>213</v>
      </c>
      <c r="C27" s="1">
        <v>114</v>
      </c>
      <c r="D27" s="1" t="s">
        <v>226</v>
      </c>
      <c r="E27" s="1" t="s">
        <v>116</v>
      </c>
      <c r="F27" s="1" t="s">
        <v>100</v>
      </c>
      <c r="G27" s="1">
        <v>4</v>
      </c>
      <c r="I27">
        <f t="shared" si="3"/>
        <v>114</v>
      </c>
      <c r="J27" t="str">
        <f t="shared" si="4"/>
        <v>Sullivan Jordan H.</v>
      </c>
      <c r="K27">
        <f t="shared" si="0"/>
        <v>4</v>
      </c>
    </row>
    <row r="28" spans="1:24">
      <c r="A28">
        <v>214</v>
      </c>
    </row>
    <row r="29" spans="1:24">
      <c r="A29">
        <v>215</v>
      </c>
    </row>
    <row r="30" spans="1:24">
      <c r="A30">
        <v>216</v>
      </c>
    </row>
    <row r="31" spans="1:24">
      <c r="A31">
        <v>217</v>
      </c>
    </row>
    <row r="32" spans="1:24">
      <c r="A32">
        <v>218</v>
      </c>
    </row>
    <row r="33" spans="1:1">
      <c r="A33">
        <v>219</v>
      </c>
    </row>
    <row r="34" spans="1:1">
      <c r="A34">
        <v>220</v>
      </c>
    </row>
    <row r="35" spans="1:1">
      <c r="A35">
        <v>221</v>
      </c>
    </row>
    <row r="36" spans="1:1">
      <c r="A36">
        <v>222</v>
      </c>
    </row>
    <row r="37" spans="1:1">
      <c r="A37">
        <v>223</v>
      </c>
    </row>
    <row r="38" spans="1:1">
      <c r="A38">
        <v>224</v>
      </c>
    </row>
    <row r="39" spans="1:1">
      <c r="A39">
        <v>225</v>
      </c>
    </row>
    <row r="40" spans="1:1">
      <c r="A40">
        <v>226</v>
      </c>
    </row>
    <row r="41" spans="1:1">
      <c r="A41">
        <v>227</v>
      </c>
    </row>
    <row r="42" spans="1:1">
      <c r="A42">
        <v>228</v>
      </c>
    </row>
    <row r="43" spans="1:1">
      <c r="A43">
        <v>229</v>
      </c>
    </row>
    <row r="44" spans="1:1">
      <c r="A44">
        <v>230</v>
      </c>
    </row>
    <row r="45" spans="1:1">
      <c r="A45">
        <v>231</v>
      </c>
    </row>
    <row r="46" spans="1:1">
      <c r="A46">
        <v>232</v>
      </c>
    </row>
    <row r="47" spans="1:1">
      <c r="A47">
        <v>233</v>
      </c>
    </row>
    <row r="48" spans="1:1">
      <c r="A48">
        <v>234</v>
      </c>
    </row>
    <row r="49" spans="1:1">
      <c r="A49">
        <v>235</v>
      </c>
    </row>
    <row r="50" spans="1:1">
      <c r="A50">
        <v>236</v>
      </c>
    </row>
    <row r="51" spans="1:1">
      <c r="A51">
        <v>237</v>
      </c>
    </row>
    <row r="52" spans="1:1">
      <c r="A52">
        <v>238</v>
      </c>
    </row>
    <row r="53" spans="1:1">
      <c r="A53">
        <v>239</v>
      </c>
    </row>
    <row r="54" spans="1:1">
      <c r="A54">
        <v>240</v>
      </c>
    </row>
    <row r="55" spans="1:1">
      <c r="A55">
        <v>241</v>
      </c>
    </row>
    <row r="56" spans="1:1">
      <c r="A56">
        <v>242</v>
      </c>
    </row>
    <row r="57" spans="1:1">
      <c r="A57">
        <v>243</v>
      </c>
    </row>
    <row r="58" spans="1:1">
      <c r="A58">
        <v>244</v>
      </c>
    </row>
    <row r="59" spans="1:1">
      <c r="A59">
        <v>245</v>
      </c>
    </row>
    <row r="60" spans="1:1">
      <c r="A60">
        <v>246</v>
      </c>
    </row>
    <row r="61" spans="1:1">
      <c r="A61">
        <v>247</v>
      </c>
    </row>
    <row r="62" spans="1:1">
      <c r="A62">
        <v>248</v>
      </c>
    </row>
    <row r="63" spans="1:1">
      <c r="A63">
        <v>249</v>
      </c>
    </row>
    <row r="64" spans="1:1">
      <c r="A64">
        <v>250</v>
      </c>
    </row>
    <row r="65" spans="1:1">
      <c r="A65">
        <v>251</v>
      </c>
    </row>
    <row r="66" spans="1:1">
      <c r="A66">
        <v>252</v>
      </c>
    </row>
    <row r="67" spans="1:1">
      <c r="A67">
        <v>253</v>
      </c>
    </row>
    <row r="68" spans="1:1">
      <c r="A68">
        <v>254</v>
      </c>
    </row>
    <row r="69" spans="1:1">
      <c r="A69">
        <v>255</v>
      </c>
    </row>
    <row r="70" spans="1:1">
      <c r="A70">
        <v>256</v>
      </c>
    </row>
    <row r="71" spans="1:1">
      <c r="A71">
        <v>257</v>
      </c>
    </row>
    <row r="72" spans="1:1">
      <c r="A72">
        <v>258</v>
      </c>
    </row>
    <row r="73" spans="1:1">
      <c r="A73">
        <v>259</v>
      </c>
    </row>
    <row r="74" spans="1:1">
      <c r="A74">
        <v>260</v>
      </c>
    </row>
    <row r="75" spans="1:1">
      <c r="A75">
        <v>261</v>
      </c>
    </row>
    <row r="76" spans="1:1">
      <c r="A76">
        <v>262</v>
      </c>
    </row>
    <row r="77" spans="1:1">
      <c r="A77">
        <v>263</v>
      </c>
    </row>
    <row r="78" spans="1:1">
      <c r="A78">
        <v>266</v>
      </c>
    </row>
    <row r="79" spans="1:1">
      <c r="A79">
        <v>272</v>
      </c>
    </row>
    <row r="80" spans="1:1">
      <c r="A80">
        <v>277</v>
      </c>
    </row>
    <row r="81" spans="1:1">
      <c r="A81">
        <v>278</v>
      </c>
    </row>
    <row r="82" spans="1:1">
      <c r="A82">
        <v>280</v>
      </c>
    </row>
    <row r="83" spans="1:1">
      <c r="A83">
        <v>282</v>
      </c>
    </row>
    <row r="84" spans="1:1">
      <c r="A84">
        <v>284</v>
      </c>
    </row>
    <row r="85" spans="1:1">
      <c r="A85">
        <v>285</v>
      </c>
    </row>
    <row r="86" spans="1:1">
      <c r="A86">
        <v>286</v>
      </c>
    </row>
    <row r="87" spans="1:1">
      <c r="A87">
        <v>287</v>
      </c>
    </row>
    <row r="88" spans="1:1">
      <c r="A88">
        <v>288</v>
      </c>
    </row>
    <row r="89" spans="1:1">
      <c r="A89">
        <v>289</v>
      </c>
    </row>
    <row r="90" spans="1:1">
      <c r="A90">
        <v>290</v>
      </c>
    </row>
    <row r="91" spans="1:1">
      <c r="A91">
        <v>291</v>
      </c>
    </row>
    <row r="92" spans="1:1">
      <c r="A92">
        <v>292</v>
      </c>
    </row>
    <row r="93" spans="1:1">
      <c r="A93">
        <v>293</v>
      </c>
    </row>
    <row r="94" spans="1:1">
      <c r="A94">
        <v>294</v>
      </c>
    </row>
    <row r="95" spans="1:1">
      <c r="A95">
        <v>295</v>
      </c>
    </row>
    <row r="96" spans="1:1">
      <c r="A96">
        <v>296</v>
      </c>
    </row>
    <row r="97" spans="1:1">
      <c r="A97">
        <v>297</v>
      </c>
    </row>
    <row r="98" spans="1:1">
      <c r="A98">
        <v>298</v>
      </c>
    </row>
    <row r="99" spans="1:1">
      <c r="A99">
        <v>299</v>
      </c>
    </row>
    <row r="100" spans="1:1">
      <c r="A100">
        <v>300</v>
      </c>
    </row>
    <row r="101" spans="1:1">
      <c r="A101">
        <v>301</v>
      </c>
    </row>
    <row r="102" spans="1:1">
      <c r="A102">
        <v>302</v>
      </c>
    </row>
    <row r="103" spans="1:1">
      <c r="A103">
        <v>303</v>
      </c>
    </row>
    <row r="104" spans="1:1">
      <c r="A104">
        <v>304</v>
      </c>
    </row>
    <row r="105" spans="1:1">
      <c r="A105">
        <v>305</v>
      </c>
    </row>
    <row r="106" spans="1:1">
      <c r="A106">
        <v>306</v>
      </c>
    </row>
    <row r="107" spans="1:1">
      <c r="A107">
        <v>307</v>
      </c>
    </row>
    <row r="108" spans="1:1">
      <c r="A108">
        <v>308</v>
      </c>
    </row>
    <row r="109" spans="1:1">
      <c r="A109">
        <v>309</v>
      </c>
    </row>
    <row r="110" spans="1:1">
      <c r="A110">
        <v>310</v>
      </c>
    </row>
    <row r="111" spans="1:1">
      <c r="A111">
        <v>311</v>
      </c>
    </row>
    <row r="112" spans="1:1">
      <c r="A112">
        <v>312</v>
      </c>
    </row>
    <row r="113" spans="1:1">
      <c r="A113">
        <v>313</v>
      </c>
    </row>
    <row r="114" spans="1:1">
      <c r="A114">
        <v>314</v>
      </c>
    </row>
    <row r="115" spans="1:1">
      <c r="A115">
        <v>315</v>
      </c>
    </row>
    <row r="116" spans="1:1">
      <c r="A116">
        <v>316</v>
      </c>
    </row>
    <row r="117" spans="1:1">
      <c r="A117">
        <v>317</v>
      </c>
    </row>
    <row r="118" spans="1:1">
      <c r="A118">
        <v>318</v>
      </c>
    </row>
    <row r="119" spans="1:1">
      <c r="A119">
        <v>319</v>
      </c>
    </row>
    <row r="120" spans="1:1">
      <c r="A120">
        <v>320</v>
      </c>
    </row>
    <row r="121" spans="1:1">
      <c r="A121">
        <v>321</v>
      </c>
    </row>
    <row r="122" spans="1:1">
      <c r="A122">
        <v>322</v>
      </c>
    </row>
    <row r="123" spans="1:1">
      <c r="A123">
        <v>323</v>
      </c>
    </row>
    <row r="124" spans="1:1">
      <c r="A124">
        <v>324</v>
      </c>
    </row>
    <row r="125" spans="1:1">
      <c r="A125">
        <v>325</v>
      </c>
    </row>
    <row r="126" spans="1:1">
      <c r="A126">
        <v>326</v>
      </c>
    </row>
    <row r="127" spans="1:1">
      <c r="A127">
        <v>327</v>
      </c>
    </row>
    <row r="128" spans="1:1">
      <c r="A128">
        <v>328</v>
      </c>
    </row>
    <row r="129" spans="1:1">
      <c r="A129">
        <v>329</v>
      </c>
    </row>
    <row r="130" spans="1:1">
      <c r="A130">
        <v>330</v>
      </c>
    </row>
    <row r="131" spans="1:1">
      <c r="A131">
        <v>331</v>
      </c>
    </row>
    <row r="132" spans="1:1">
      <c r="A132">
        <v>332</v>
      </c>
    </row>
    <row r="133" spans="1:1">
      <c r="A133">
        <v>333</v>
      </c>
    </row>
    <row r="134" spans="1:1">
      <c r="A134">
        <v>334</v>
      </c>
    </row>
    <row r="135" spans="1:1">
      <c r="A135">
        <v>335</v>
      </c>
    </row>
    <row r="136" spans="1:1">
      <c r="A136">
        <v>336</v>
      </c>
    </row>
    <row r="137" spans="1:1">
      <c r="A137">
        <v>337</v>
      </c>
    </row>
    <row r="138" spans="1:1">
      <c r="A138">
        <v>338</v>
      </c>
    </row>
    <row r="139" spans="1:1">
      <c r="A139">
        <v>339</v>
      </c>
    </row>
    <row r="140" spans="1:1">
      <c r="A140">
        <v>340</v>
      </c>
    </row>
    <row r="141" spans="1:1">
      <c r="A141">
        <v>341</v>
      </c>
    </row>
    <row r="142" spans="1:1">
      <c r="A142">
        <v>342</v>
      </c>
    </row>
    <row r="143" spans="1:1">
      <c r="A143">
        <v>343</v>
      </c>
    </row>
    <row r="144" spans="1:1">
      <c r="A144">
        <v>344</v>
      </c>
    </row>
    <row r="145" spans="1:1">
      <c r="A145">
        <v>345</v>
      </c>
    </row>
    <row r="146" spans="1:1">
      <c r="A146">
        <v>346</v>
      </c>
    </row>
    <row r="147" spans="1:1">
      <c r="A147">
        <v>347</v>
      </c>
    </row>
    <row r="148" spans="1:1">
      <c r="A148">
        <v>348</v>
      </c>
    </row>
    <row r="149" spans="1:1">
      <c r="A149">
        <v>349</v>
      </c>
    </row>
    <row r="150" spans="1:1">
      <c r="A150">
        <v>350</v>
      </c>
    </row>
    <row r="151" spans="1:1">
      <c r="A151">
        <v>351</v>
      </c>
    </row>
    <row r="152" spans="1:1">
      <c r="A152">
        <v>352</v>
      </c>
    </row>
    <row r="153" spans="1:1">
      <c r="A153">
        <v>353</v>
      </c>
    </row>
    <row r="154" spans="1:1">
      <c r="A154">
        <v>354</v>
      </c>
    </row>
    <row r="155" spans="1:1">
      <c r="A155">
        <v>355</v>
      </c>
    </row>
    <row r="156" spans="1:1">
      <c r="A156">
        <v>356</v>
      </c>
    </row>
    <row r="157" spans="1:1">
      <c r="A157">
        <v>357</v>
      </c>
    </row>
    <row r="158" spans="1:1">
      <c r="A158">
        <v>358</v>
      </c>
    </row>
    <row r="159" spans="1:1">
      <c r="A159">
        <v>359</v>
      </c>
    </row>
    <row r="160" spans="1:1">
      <c r="A160">
        <v>360</v>
      </c>
    </row>
    <row r="161" spans="1:1">
      <c r="A161">
        <v>361</v>
      </c>
    </row>
    <row r="162" spans="1:1">
      <c r="A162">
        <v>362</v>
      </c>
    </row>
    <row r="163" spans="1:1">
      <c r="A163">
        <v>363</v>
      </c>
    </row>
    <row r="164" spans="1:1">
      <c r="A164">
        <v>364</v>
      </c>
    </row>
    <row r="165" spans="1:1">
      <c r="A165">
        <v>365</v>
      </c>
    </row>
    <row r="166" spans="1:1">
      <c r="A166">
        <v>366</v>
      </c>
    </row>
    <row r="167" spans="1:1">
      <c r="A167">
        <v>367</v>
      </c>
    </row>
    <row r="168" spans="1:1">
      <c r="A168">
        <v>368</v>
      </c>
    </row>
    <row r="169" spans="1:1">
      <c r="A169">
        <v>369</v>
      </c>
    </row>
    <row r="170" spans="1:1">
      <c r="A170">
        <v>370</v>
      </c>
    </row>
    <row r="171" spans="1:1">
      <c r="A171">
        <v>371</v>
      </c>
    </row>
    <row r="172" spans="1:1">
      <c r="A172">
        <v>372</v>
      </c>
    </row>
    <row r="173" spans="1:1">
      <c r="A173">
        <v>373</v>
      </c>
    </row>
    <row r="174" spans="1:1">
      <c r="A174">
        <v>374</v>
      </c>
    </row>
    <row r="175" spans="1:1">
      <c r="A175">
        <v>375</v>
      </c>
    </row>
    <row r="176" spans="1:1">
      <c r="A176">
        <v>376</v>
      </c>
    </row>
    <row r="177" spans="1:1">
      <c r="A177">
        <v>377</v>
      </c>
    </row>
    <row r="178" spans="1:1">
      <c r="A178">
        <v>378</v>
      </c>
    </row>
    <row r="179" spans="1:1">
      <c r="A179">
        <v>379</v>
      </c>
    </row>
    <row r="180" spans="1:1">
      <c r="A180">
        <v>380</v>
      </c>
    </row>
    <row r="181" spans="1:1">
      <c r="A181">
        <v>381</v>
      </c>
    </row>
    <row r="182" spans="1:1">
      <c r="A182">
        <v>382</v>
      </c>
    </row>
    <row r="183" spans="1:1">
      <c r="A183">
        <v>383</v>
      </c>
    </row>
    <row r="184" spans="1:1">
      <c r="A184">
        <v>384</v>
      </c>
    </row>
    <row r="185" spans="1:1">
      <c r="A185">
        <v>386</v>
      </c>
    </row>
    <row r="186" spans="1:1">
      <c r="A186">
        <v>387</v>
      </c>
    </row>
    <row r="187" spans="1:1">
      <c r="A187">
        <v>388</v>
      </c>
    </row>
    <row r="188" spans="1:1">
      <c r="A188">
        <v>389</v>
      </c>
    </row>
    <row r="189" spans="1:1">
      <c r="A189">
        <v>390</v>
      </c>
    </row>
    <row r="190" spans="1:1">
      <c r="A190">
        <v>391</v>
      </c>
    </row>
    <row r="191" spans="1:1">
      <c r="A191">
        <v>392</v>
      </c>
    </row>
    <row r="192" spans="1:1">
      <c r="A192">
        <v>393</v>
      </c>
    </row>
    <row r="193" spans="1:1">
      <c r="A193">
        <v>394</v>
      </c>
    </row>
    <row r="194" spans="1:1">
      <c r="A194">
        <v>397</v>
      </c>
    </row>
    <row r="195" spans="1:1">
      <c r="A195">
        <v>398</v>
      </c>
    </row>
    <row r="196" spans="1:1">
      <c r="A196">
        <v>400</v>
      </c>
    </row>
    <row r="197" spans="1:1">
      <c r="A197">
        <v>401</v>
      </c>
    </row>
    <row r="198" spans="1:1">
      <c r="A198">
        <v>403</v>
      </c>
    </row>
    <row r="199" spans="1:1">
      <c r="A199">
        <v>404</v>
      </c>
    </row>
    <row r="200" spans="1:1">
      <c r="A200">
        <v>405</v>
      </c>
    </row>
    <row r="201" spans="1:1">
      <c r="A201">
        <v>406</v>
      </c>
    </row>
    <row r="202" spans="1:1">
      <c r="A202">
        <v>408</v>
      </c>
    </row>
    <row r="203" spans="1:1">
      <c r="A203">
        <v>409</v>
      </c>
    </row>
    <row r="204" spans="1:1">
      <c r="A204">
        <v>410</v>
      </c>
    </row>
    <row r="205" spans="1:1">
      <c r="A205">
        <v>411</v>
      </c>
    </row>
    <row r="206" spans="1:1">
      <c r="A206">
        <v>412</v>
      </c>
    </row>
    <row r="207" spans="1:1">
      <c r="A207">
        <v>414</v>
      </c>
    </row>
    <row r="208" spans="1:1">
      <c r="A208">
        <v>415</v>
      </c>
    </row>
    <row r="209" spans="1:1">
      <c r="A209">
        <v>416</v>
      </c>
    </row>
    <row r="210" spans="1:1">
      <c r="A210">
        <v>417</v>
      </c>
    </row>
    <row r="211" spans="1:1">
      <c r="A211">
        <v>418</v>
      </c>
    </row>
    <row r="212" spans="1:1">
      <c r="A212">
        <v>419</v>
      </c>
    </row>
    <row r="213" spans="1:1">
      <c r="A213">
        <v>420</v>
      </c>
    </row>
    <row r="214" spans="1:1">
      <c r="A214">
        <v>422</v>
      </c>
    </row>
    <row r="215" spans="1:1">
      <c r="A215">
        <v>423</v>
      </c>
    </row>
    <row r="216" spans="1:1">
      <c r="A216">
        <v>424</v>
      </c>
    </row>
    <row r="217" spans="1:1">
      <c r="A217">
        <v>425</v>
      </c>
    </row>
    <row r="218" spans="1:1">
      <c r="A218">
        <v>426</v>
      </c>
    </row>
    <row r="219" spans="1:1">
      <c r="A219">
        <v>427</v>
      </c>
    </row>
  </sheetData>
  <sortState ref="A1:A219">
    <sortCondition ref="A1"/>
  </sortState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3" sqref="J3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2" sqref="I3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Qa</vt:lpstr>
      <vt:lpstr>Qb</vt:lpstr>
      <vt:lpstr>Qc</vt:lpstr>
      <vt:lpstr>Qd</vt:lpstr>
      <vt:lpstr>Qe</vt:lpstr>
      <vt:lpstr>Qf</vt:lpstr>
      <vt:lpstr>Qg</vt:lpstr>
      <vt:lpstr>ECQa</vt:lpstr>
      <vt:lpstr>ECQb</vt:lpstr>
    </vt:vector>
  </TitlesOfParts>
  <Company>AlwaysRoaman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Pshichenko</dc:creator>
  <cp:lastModifiedBy>Roman Pshichenko</cp:lastModifiedBy>
  <dcterms:created xsi:type="dcterms:W3CDTF">2016-12-03T19:12:46Z</dcterms:created>
  <dcterms:modified xsi:type="dcterms:W3CDTF">2016-12-04T02:01:58Z</dcterms:modified>
</cp:coreProperties>
</file>