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ianatiempo\Desktop\Proyectos R\Escenarios de Sequía\Data\"/>
    </mc:Choice>
  </mc:AlternateContent>
  <xr:revisionPtr revIDLastSave="0" documentId="13_ncr:1_{6047AAA2-10A5-4EA5-B57F-E6B7A1C1136C}" xr6:coauthVersionLast="47" xr6:coauthVersionMax="47" xr10:uidLastSave="{00000000-0000-0000-0000-000000000000}"/>
  <bookViews>
    <workbookView xWindow="-120" yWindow="-120" windowWidth="24240" windowHeight="13140" xr2:uid="{BEE2BDF7-5A8C-4A34-982C-4BA19A1347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Q45" i="1"/>
  <c r="B4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</calcChain>
</file>

<file path=xl/sharedStrings.xml><?xml version="1.0" encoding="utf-8"?>
<sst xmlns="http://schemas.openxmlformats.org/spreadsheetml/2006/main" count="18" uniqueCount="18">
  <si>
    <t>DJ</t>
  </si>
  <si>
    <t>JF</t>
  </si>
  <si>
    <t>FM</t>
  </si>
  <si>
    <t>MA</t>
  </si>
  <si>
    <t>AM</t>
  </si>
  <si>
    <t>MJ</t>
  </si>
  <si>
    <t>JJ</t>
  </si>
  <si>
    <t>JA</t>
  </si>
  <si>
    <t>AS</t>
  </si>
  <si>
    <t>SO</t>
  </si>
  <si>
    <t>ON</t>
  </si>
  <si>
    <t>ND</t>
  </si>
  <si>
    <t>ENSO DJ</t>
  </si>
  <si>
    <t>ENSO JF</t>
  </si>
  <si>
    <t>SIEMBRA</t>
  </si>
  <si>
    <t>COSECHA</t>
  </si>
  <si>
    <t>ENSO FM</t>
  </si>
  <si>
    <t>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</si>
</sst>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1ECE-1473-412D-93F2-13A25B7A6445}">
  <dimension ref="A1:R45"/>
  <sheetViews>
    <sheetView tabSelected="1" workbookViewId="0">
      <selection activeCell="S1" sqref="S1"/>
    </sheetView>
  </sheetViews>
  <sheetFormatPr baseColWidth="10" defaultRowHeight="15"/>
  <cols>
    <col min="3" max="3" width="9.85546875" customWidth="1"/>
    <col min="16" max="16" width="11.85546875" bestFit="1" customWidth="1"/>
  </cols>
  <sheetData>
    <row r="1" spans="1:18">
      <c r="A1" s="1" t="s">
        <v>15</v>
      </c>
      <c r="B1" s="1" t="s">
        <v>14</v>
      </c>
      <c r="C1" s="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</row>
    <row r="2" spans="1:18">
      <c r="A2" s="1">
        <v>1979</v>
      </c>
      <c r="B2" s="1">
        <f>A2-1</f>
        <v>1978</v>
      </c>
      <c r="C2" s="1" t="str">
        <f>CONCATENATE(B2,"/",A2)</f>
        <v>1978/1979</v>
      </c>
      <c r="D2" s="2">
        <v>0.47</v>
      </c>
      <c r="E2" s="2">
        <v>0.26</v>
      </c>
      <c r="F2" s="2">
        <v>-0.08</v>
      </c>
      <c r="G2" s="2">
        <v>0.2</v>
      </c>
      <c r="H2" s="2">
        <v>0.27</v>
      </c>
      <c r="I2" s="2">
        <v>-0.15</v>
      </c>
      <c r="J2" s="2">
        <v>-0.14000000000000001</v>
      </c>
      <c r="K2" s="2">
        <v>0.44</v>
      </c>
      <c r="L2" s="2">
        <v>0.38</v>
      </c>
      <c r="M2" s="2">
        <v>0.24</v>
      </c>
      <c r="N2" s="2">
        <v>0.52</v>
      </c>
      <c r="O2" s="2">
        <v>0.65</v>
      </c>
      <c r="P2" t="str">
        <f>IF(D2&gt;=0.5,"Niño",IF(D2&lt;=-0.5,"Niña","Neutral"))</f>
        <v>Neutral</v>
      </c>
      <c r="Q2" t="str">
        <f>IF(E2&gt;=0.5,"Niño",IF(E2&lt;=-0.5,"Niña","Neutral"))</f>
        <v>Neutral</v>
      </c>
      <c r="R2" t="str">
        <f>IF(F2&gt;=0.5,"Niño",IF(F2&lt;=-0.5,"Niña","Neutral"))</f>
        <v>Neutral</v>
      </c>
    </row>
    <row r="3" spans="1:18">
      <c r="A3" s="1">
        <v>1980</v>
      </c>
      <c r="B3" s="1">
        <f t="shared" ref="B3:B45" si="0">A3-1</f>
        <v>1979</v>
      </c>
      <c r="C3" s="1" t="str">
        <f t="shared" ref="C3:C44" si="1">CONCATENATE(B3,"/",A3)</f>
        <v>1979/1980</v>
      </c>
      <c r="D3" s="2">
        <v>0.35</v>
      </c>
      <c r="E3" s="2">
        <v>0.19</v>
      </c>
      <c r="F3" s="2">
        <v>0.41</v>
      </c>
      <c r="G3" s="2">
        <v>0.59</v>
      </c>
      <c r="H3" s="2">
        <v>0.55000000000000004</v>
      </c>
      <c r="I3" s="2">
        <v>0.62</v>
      </c>
      <c r="J3" s="2">
        <v>0.62</v>
      </c>
      <c r="K3" s="2">
        <v>0.15</v>
      </c>
      <c r="L3" s="2">
        <v>0.2</v>
      </c>
      <c r="M3" s="2">
        <v>0.09</v>
      </c>
      <c r="N3" s="2">
        <v>-0.03</v>
      </c>
      <c r="O3" s="2">
        <v>-0.06</v>
      </c>
      <c r="P3" t="str">
        <f t="shared" ref="P3:P44" si="2">IF(D3&gt;=0.5,"Niño",IF(D3&lt;=-0.5,"Niña","Neutral"))</f>
        <v>Neutral</v>
      </c>
      <c r="Q3" t="str">
        <f t="shared" ref="Q3:Q44" si="3">IF(E3&gt;=0.5,"Niño",IF(E3&lt;=-0.5,"Niña","Neutral"))</f>
        <v>Neutral</v>
      </c>
      <c r="R3" t="str">
        <f t="shared" ref="R3:R44" si="4">IF(F3&gt;=0.5,"Niño",IF(F3&lt;=-0.5,"Niña","Neutral"))</f>
        <v>Neutral</v>
      </c>
    </row>
    <row r="4" spans="1:18">
      <c r="A4" s="1">
        <v>1981</v>
      </c>
      <c r="B4" s="1">
        <f t="shared" si="0"/>
        <v>1980</v>
      </c>
      <c r="C4" s="1" t="str">
        <f t="shared" si="1"/>
        <v>1980/1981</v>
      </c>
      <c r="D4" s="2">
        <v>-0.33</v>
      </c>
      <c r="E4" s="2">
        <v>-0.24</v>
      </c>
      <c r="F4" s="2">
        <v>0.33</v>
      </c>
      <c r="G4" s="2">
        <v>0.41</v>
      </c>
      <c r="H4" s="2">
        <v>-0.27</v>
      </c>
      <c r="I4" s="2">
        <v>-0.6</v>
      </c>
      <c r="J4" s="2">
        <v>-0.51</v>
      </c>
      <c r="K4" s="2">
        <v>-0.31</v>
      </c>
      <c r="L4" s="2">
        <v>-0.01</v>
      </c>
      <c r="M4" s="2">
        <v>-0.1</v>
      </c>
      <c r="N4" s="2">
        <v>-0.22</v>
      </c>
      <c r="O4" s="2">
        <v>-0.16</v>
      </c>
      <c r="P4" t="str">
        <f t="shared" si="2"/>
        <v>Neutral</v>
      </c>
      <c r="Q4" t="str">
        <f t="shared" si="3"/>
        <v>Neutral</v>
      </c>
      <c r="R4" t="str">
        <f t="shared" si="4"/>
        <v>Neutral</v>
      </c>
    </row>
    <row r="5" spans="1:18">
      <c r="A5" s="1">
        <v>1982</v>
      </c>
      <c r="B5" s="1">
        <f t="shared" si="0"/>
        <v>1981</v>
      </c>
      <c r="C5" s="1" t="str">
        <f t="shared" si="1"/>
        <v>1981/1982</v>
      </c>
      <c r="D5" s="2">
        <v>-0.38</v>
      </c>
      <c r="E5" s="2">
        <v>-0.47</v>
      </c>
      <c r="F5" s="2">
        <v>-0.28000000000000003</v>
      </c>
      <c r="G5" s="2">
        <v>-0.34</v>
      </c>
      <c r="H5" s="2">
        <v>-0.03</v>
      </c>
      <c r="I5" s="2">
        <v>0.78</v>
      </c>
      <c r="J5" s="2">
        <v>1.79</v>
      </c>
      <c r="K5" s="2">
        <v>2.02</v>
      </c>
      <c r="L5" s="2">
        <v>1.81</v>
      </c>
      <c r="M5" s="2">
        <v>1.93</v>
      </c>
      <c r="N5" s="2">
        <v>2.2799999999999998</v>
      </c>
      <c r="O5" s="2">
        <v>2.48</v>
      </c>
      <c r="P5" t="str">
        <f t="shared" si="2"/>
        <v>Neutral</v>
      </c>
      <c r="Q5" t="str">
        <f t="shared" si="3"/>
        <v>Neutral</v>
      </c>
      <c r="R5" t="str">
        <f t="shared" si="4"/>
        <v>Neutral</v>
      </c>
    </row>
    <row r="6" spans="1:18">
      <c r="A6" s="1">
        <v>1983</v>
      </c>
      <c r="B6" s="1">
        <f t="shared" si="0"/>
        <v>1982</v>
      </c>
      <c r="C6" s="1" t="str">
        <f t="shared" si="1"/>
        <v>1982/1983</v>
      </c>
      <c r="D6" s="2">
        <v>2.57</v>
      </c>
      <c r="E6" s="2">
        <v>2.74</v>
      </c>
      <c r="F6" s="2">
        <v>2.68</v>
      </c>
      <c r="G6" s="2">
        <v>2.79</v>
      </c>
      <c r="H6" s="2">
        <v>2.89</v>
      </c>
      <c r="I6" s="2">
        <v>2.02</v>
      </c>
      <c r="J6" s="2">
        <v>0.75</v>
      </c>
      <c r="K6" s="2">
        <v>-0.11</v>
      </c>
      <c r="L6" s="2">
        <v>-0.41</v>
      </c>
      <c r="M6" s="2">
        <v>-0.43</v>
      </c>
      <c r="N6" s="2">
        <v>-0.43</v>
      </c>
      <c r="O6" s="2">
        <v>-0.43</v>
      </c>
      <c r="P6" t="str">
        <f t="shared" si="2"/>
        <v>Niño</v>
      </c>
      <c r="Q6" t="str">
        <f t="shared" si="3"/>
        <v>Niño</v>
      </c>
      <c r="R6" t="str">
        <f t="shared" si="4"/>
        <v>Niño</v>
      </c>
    </row>
    <row r="7" spans="1:18">
      <c r="A7" s="1">
        <v>1984</v>
      </c>
      <c r="B7" s="1">
        <f t="shared" si="0"/>
        <v>1983</v>
      </c>
      <c r="C7" s="1" t="str">
        <f t="shared" si="1"/>
        <v>1983/1984</v>
      </c>
      <c r="D7" s="2">
        <v>-0.5</v>
      </c>
      <c r="E7" s="2">
        <v>-0.52</v>
      </c>
      <c r="F7" s="2">
        <v>-0.11</v>
      </c>
      <c r="G7" s="2">
        <v>0.09</v>
      </c>
      <c r="H7" s="2">
        <v>-0.47</v>
      </c>
      <c r="I7" s="2">
        <v>-0.72</v>
      </c>
      <c r="J7" s="2">
        <v>-0.31</v>
      </c>
      <c r="K7" s="2">
        <v>-0.15</v>
      </c>
      <c r="L7" s="2">
        <v>-0.11</v>
      </c>
      <c r="M7" s="2">
        <v>-0.15</v>
      </c>
      <c r="N7" s="2">
        <v>-0.57999999999999996</v>
      </c>
      <c r="O7" s="2">
        <v>-0.31</v>
      </c>
      <c r="P7" t="str">
        <f t="shared" si="2"/>
        <v>Niña</v>
      </c>
      <c r="Q7" t="str">
        <f t="shared" si="3"/>
        <v>Niña</v>
      </c>
      <c r="R7" t="str">
        <f t="shared" si="4"/>
        <v>Neutral</v>
      </c>
    </row>
    <row r="8" spans="1:18">
      <c r="A8" s="1">
        <v>1985</v>
      </c>
      <c r="B8" s="1">
        <f t="shared" si="0"/>
        <v>1984</v>
      </c>
      <c r="C8" s="1" t="str">
        <f t="shared" si="1"/>
        <v>1984/1985</v>
      </c>
      <c r="D8" s="2">
        <v>-0.25</v>
      </c>
      <c r="E8" s="2">
        <v>-0.57999999999999996</v>
      </c>
      <c r="F8" s="2">
        <v>-0.6</v>
      </c>
      <c r="G8" s="2">
        <v>-0.76</v>
      </c>
      <c r="H8" s="2">
        <v>-1.22</v>
      </c>
      <c r="I8" s="2">
        <v>-0.56999999999999995</v>
      </c>
      <c r="J8" s="2">
        <v>-0.02</v>
      </c>
      <c r="K8" s="2">
        <v>-0.37</v>
      </c>
      <c r="L8" s="2">
        <v>-0.44</v>
      </c>
      <c r="M8" s="2">
        <v>-0.04</v>
      </c>
      <c r="N8" s="2">
        <v>0</v>
      </c>
      <c r="O8" s="2">
        <v>-0.34</v>
      </c>
      <c r="P8" t="str">
        <f t="shared" si="2"/>
        <v>Neutral</v>
      </c>
      <c r="Q8" t="str">
        <f t="shared" si="3"/>
        <v>Niña</v>
      </c>
      <c r="R8" t="str">
        <f t="shared" si="4"/>
        <v>Niña</v>
      </c>
    </row>
    <row r="9" spans="1:18">
      <c r="A9" s="1">
        <v>1986</v>
      </c>
      <c r="B9" s="1">
        <f t="shared" si="0"/>
        <v>1985</v>
      </c>
      <c r="C9" s="1" t="str">
        <f t="shared" si="1"/>
        <v>1985/1986</v>
      </c>
      <c r="D9" s="2">
        <v>-0.36</v>
      </c>
      <c r="E9" s="2">
        <v>-0.3</v>
      </c>
      <c r="F9" s="2">
        <v>-0.39</v>
      </c>
      <c r="G9" s="2">
        <v>-0.52</v>
      </c>
      <c r="H9" s="2">
        <v>-0.18</v>
      </c>
      <c r="I9" s="2">
        <v>0.12</v>
      </c>
      <c r="J9" s="2">
        <v>0.56000000000000005</v>
      </c>
      <c r="K9" s="2">
        <v>1.05</v>
      </c>
      <c r="L9" s="2">
        <v>1.31</v>
      </c>
      <c r="M9" s="2">
        <v>0.56999999999999995</v>
      </c>
      <c r="N9" s="2">
        <v>0.65</v>
      </c>
      <c r="O9" s="2">
        <v>1.06</v>
      </c>
      <c r="P9" t="str">
        <f t="shared" si="2"/>
        <v>Neutral</v>
      </c>
      <c r="Q9" t="str">
        <f t="shared" si="3"/>
        <v>Neutral</v>
      </c>
      <c r="R9" t="str">
        <f t="shared" si="4"/>
        <v>Neutral</v>
      </c>
    </row>
    <row r="10" spans="1:18">
      <c r="A10" s="1">
        <v>1987</v>
      </c>
      <c r="B10" s="1">
        <f t="shared" si="0"/>
        <v>1986</v>
      </c>
      <c r="C10" s="1" t="str">
        <f t="shared" si="1"/>
        <v>1986/1987</v>
      </c>
      <c r="D10" s="2">
        <v>0.98</v>
      </c>
      <c r="E10" s="2">
        <v>1.08</v>
      </c>
      <c r="F10" s="2">
        <v>1.47</v>
      </c>
      <c r="G10" s="2">
        <v>1.66</v>
      </c>
      <c r="H10" s="2">
        <v>1.91</v>
      </c>
      <c r="I10" s="2">
        <v>2.02</v>
      </c>
      <c r="J10" s="2">
        <v>1.92</v>
      </c>
      <c r="K10" s="2">
        <v>1.48</v>
      </c>
      <c r="L10" s="2">
        <v>1.23</v>
      </c>
      <c r="M10" s="2">
        <v>1.1299999999999999</v>
      </c>
      <c r="N10" s="2">
        <v>0.85</v>
      </c>
      <c r="O10" s="2">
        <v>0.75</v>
      </c>
      <c r="P10" t="str">
        <f t="shared" si="2"/>
        <v>Niño</v>
      </c>
      <c r="Q10" t="str">
        <f t="shared" si="3"/>
        <v>Niño</v>
      </c>
      <c r="R10" t="str">
        <f t="shared" si="4"/>
        <v>Niño</v>
      </c>
    </row>
    <row r="11" spans="1:18">
      <c r="A11" s="1">
        <v>1988</v>
      </c>
      <c r="B11" s="1">
        <f t="shared" si="0"/>
        <v>1987</v>
      </c>
      <c r="C11" s="1" t="str">
        <f t="shared" si="1"/>
        <v>1987/1988</v>
      </c>
      <c r="D11" s="2">
        <v>0.59</v>
      </c>
      <c r="E11" s="2">
        <v>0.31</v>
      </c>
      <c r="F11" s="2">
        <v>0.19</v>
      </c>
      <c r="G11" s="2">
        <v>-0.01</v>
      </c>
      <c r="H11" s="2">
        <v>-0.36</v>
      </c>
      <c r="I11" s="2">
        <v>-1.19</v>
      </c>
      <c r="J11" s="2">
        <v>-1.77</v>
      </c>
      <c r="K11" s="2">
        <v>-1.79</v>
      </c>
      <c r="L11" s="2">
        <v>-1.77</v>
      </c>
      <c r="M11" s="2">
        <v>-1.54</v>
      </c>
      <c r="N11" s="2">
        <v>-1.61</v>
      </c>
      <c r="O11" s="2">
        <v>-1.49</v>
      </c>
      <c r="P11" t="str">
        <f t="shared" si="2"/>
        <v>Niño</v>
      </c>
      <c r="Q11" t="str">
        <f t="shared" si="3"/>
        <v>Neutral</v>
      </c>
      <c r="R11" t="str">
        <f t="shared" si="4"/>
        <v>Neutral</v>
      </c>
    </row>
    <row r="12" spans="1:18">
      <c r="A12" s="1">
        <v>1989</v>
      </c>
      <c r="B12" s="1">
        <f t="shared" si="0"/>
        <v>1988</v>
      </c>
      <c r="C12" s="1" t="str">
        <f t="shared" si="1"/>
        <v>1988/1989</v>
      </c>
      <c r="D12" s="2">
        <v>-1.0900000000000001</v>
      </c>
      <c r="E12" s="2">
        <v>-1.06</v>
      </c>
      <c r="F12" s="2">
        <v>-1.2</v>
      </c>
      <c r="G12" s="2">
        <v>-1.0900000000000001</v>
      </c>
      <c r="H12" s="2">
        <v>-1.04</v>
      </c>
      <c r="I12" s="2">
        <v>-1.02</v>
      </c>
      <c r="J12" s="2">
        <v>-1.1200000000000001</v>
      </c>
      <c r="K12" s="2">
        <v>-0.73</v>
      </c>
      <c r="L12" s="2">
        <v>-0.61</v>
      </c>
      <c r="M12" s="2">
        <v>-0.56000000000000005</v>
      </c>
      <c r="N12" s="2">
        <v>-0.33</v>
      </c>
      <c r="O12" s="2">
        <v>-0.02</v>
      </c>
      <c r="P12" t="str">
        <f t="shared" si="2"/>
        <v>Niña</v>
      </c>
      <c r="Q12" t="str">
        <f t="shared" si="3"/>
        <v>Niña</v>
      </c>
      <c r="R12" t="str">
        <f t="shared" si="4"/>
        <v>Niña</v>
      </c>
    </row>
    <row r="13" spans="1:18">
      <c r="A13" s="1">
        <v>1990</v>
      </c>
      <c r="B13" s="1">
        <f t="shared" si="0"/>
        <v>1989</v>
      </c>
      <c r="C13" s="1" t="str">
        <f t="shared" si="1"/>
        <v>1989/1990</v>
      </c>
      <c r="D13" s="2">
        <v>0.12</v>
      </c>
      <c r="E13" s="2">
        <v>0.43</v>
      </c>
      <c r="F13" s="2">
        <v>0.61</v>
      </c>
      <c r="G13" s="2">
        <v>0.17</v>
      </c>
      <c r="H13" s="2">
        <v>0.03</v>
      </c>
      <c r="I13" s="2">
        <v>0.04</v>
      </c>
      <c r="J13" s="2">
        <v>0.17</v>
      </c>
      <c r="K13" s="2">
        <v>0.06</v>
      </c>
      <c r="L13" s="2">
        <v>0.21</v>
      </c>
      <c r="M13" s="2">
        <v>-0.06</v>
      </c>
      <c r="N13" s="2">
        <v>0.12</v>
      </c>
      <c r="O13" s="2">
        <v>0.28000000000000003</v>
      </c>
      <c r="P13" t="str">
        <f t="shared" si="2"/>
        <v>Neutral</v>
      </c>
      <c r="Q13" t="str">
        <f t="shared" si="3"/>
        <v>Neutral</v>
      </c>
      <c r="R13" t="str">
        <f t="shared" si="4"/>
        <v>Niño</v>
      </c>
    </row>
    <row r="14" spans="1:18">
      <c r="A14" s="1">
        <v>1991</v>
      </c>
      <c r="B14" s="1">
        <f t="shared" si="0"/>
        <v>1990</v>
      </c>
      <c r="C14" s="1" t="str">
        <f t="shared" si="1"/>
        <v>1990/1991</v>
      </c>
      <c r="D14" s="2">
        <v>0.16</v>
      </c>
      <c r="E14" s="2">
        <v>0.08</v>
      </c>
      <c r="F14" s="2">
        <v>0.21</v>
      </c>
      <c r="G14" s="2">
        <v>0.21</v>
      </c>
      <c r="H14" s="2">
        <v>0.35</v>
      </c>
      <c r="I14" s="2">
        <v>0.89</v>
      </c>
      <c r="J14" s="2">
        <v>0.88</v>
      </c>
      <c r="K14" s="2">
        <v>0.42</v>
      </c>
      <c r="L14" s="2">
        <v>0.62</v>
      </c>
      <c r="M14" s="2">
        <v>1.0900000000000001</v>
      </c>
      <c r="N14" s="2">
        <v>1.17</v>
      </c>
      <c r="O14" s="2">
        <v>1.29</v>
      </c>
      <c r="P14" t="str">
        <f t="shared" si="2"/>
        <v>Neutral</v>
      </c>
      <c r="Q14" t="str">
        <f t="shared" si="3"/>
        <v>Neutral</v>
      </c>
      <c r="R14" t="str">
        <f t="shared" si="4"/>
        <v>Neutral</v>
      </c>
    </row>
    <row r="15" spans="1:18">
      <c r="A15" s="1">
        <v>1992</v>
      </c>
      <c r="B15" s="1">
        <f t="shared" si="0"/>
        <v>1991</v>
      </c>
      <c r="C15" s="1" t="str">
        <f t="shared" si="1"/>
        <v>1991/1992</v>
      </c>
      <c r="D15" s="2">
        <v>1.7</v>
      </c>
      <c r="E15" s="2">
        <v>1.59</v>
      </c>
      <c r="F15" s="2">
        <v>1.72</v>
      </c>
      <c r="G15" s="2">
        <v>1.98</v>
      </c>
      <c r="H15" s="2">
        <v>1.69</v>
      </c>
      <c r="I15" s="2">
        <v>1.58</v>
      </c>
      <c r="J15" s="2">
        <v>0.76</v>
      </c>
      <c r="K15" s="2">
        <v>0.08</v>
      </c>
      <c r="L15" s="2">
        <v>0.5</v>
      </c>
      <c r="M15" s="2">
        <v>0.81</v>
      </c>
      <c r="N15" s="2">
        <v>0.73</v>
      </c>
      <c r="O15" s="2">
        <v>0.78</v>
      </c>
      <c r="P15" t="str">
        <f t="shared" si="2"/>
        <v>Niño</v>
      </c>
      <c r="Q15" t="str">
        <f t="shared" si="3"/>
        <v>Niño</v>
      </c>
      <c r="R15" t="str">
        <f t="shared" si="4"/>
        <v>Niño</v>
      </c>
    </row>
    <row r="16" spans="1:18">
      <c r="A16" s="1">
        <v>1993</v>
      </c>
      <c r="B16" s="1">
        <f t="shared" si="0"/>
        <v>1992</v>
      </c>
      <c r="C16" s="1" t="str">
        <f t="shared" si="1"/>
        <v>1992/1993</v>
      </c>
      <c r="D16" s="2">
        <v>0.83</v>
      </c>
      <c r="E16" s="2">
        <v>0.93</v>
      </c>
      <c r="F16" s="2">
        <v>0.78</v>
      </c>
      <c r="G16" s="2">
        <v>0.98</v>
      </c>
      <c r="H16" s="2">
        <v>1.48</v>
      </c>
      <c r="I16" s="2">
        <v>1.5</v>
      </c>
      <c r="J16" s="2">
        <v>0.91</v>
      </c>
      <c r="K16" s="2">
        <v>0.62</v>
      </c>
      <c r="L16" s="2">
        <v>0.64</v>
      </c>
      <c r="M16" s="2">
        <v>0.95</v>
      </c>
      <c r="N16" s="2">
        <v>0.7</v>
      </c>
      <c r="O16" s="2">
        <v>0.26</v>
      </c>
      <c r="P16" t="str">
        <f t="shared" si="2"/>
        <v>Niño</v>
      </c>
      <c r="Q16" t="str">
        <f t="shared" si="3"/>
        <v>Niño</v>
      </c>
      <c r="R16" t="str">
        <f t="shared" si="4"/>
        <v>Niño</v>
      </c>
    </row>
    <row r="17" spans="1:18">
      <c r="A17" s="1">
        <v>1994</v>
      </c>
      <c r="B17" s="1">
        <f t="shared" si="0"/>
        <v>1993</v>
      </c>
      <c r="C17" s="1" t="str">
        <f t="shared" si="1"/>
        <v>1993/1994</v>
      </c>
      <c r="D17" s="2">
        <v>0.02</v>
      </c>
      <c r="E17" s="2">
        <v>-0.17</v>
      </c>
      <c r="F17" s="2">
        <v>-0.21</v>
      </c>
      <c r="G17" s="2">
        <v>0.03</v>
      </c>
      <c r="H17" s="2">
        <v>0</v>
      </c>
      <c r="I17" s="2">
        <v>0.25</v>
      </c>
      <c r="J17" s="2">
        <v>0.88</v>
      </c>
      <c r="K17" s="2">
        <v>0.84</v>
      </c>
      <c r="L17" s="2">
        <v>1.06</v>
      </c>
      <c r="M17" s="2">
        <v>1.47</v>
      </c>
      <c r="N17" s="2">
        <v>0.99</v>
      </c>
      <c r="O17" s="2">
        <v>0.87</v>
      </c>
      <c r="P17" t="str">
        <f t="shared" si="2"/>
        <v>Neutral</v>
      </c>
      <c r="Q17" t="str">
        <f t="shared" si="3"/>
        <v>Neutral</v>
      </c>
      <c r="R17" t="str">
        <f t="shared" si="4"/>
        <v>Neutral</v>
      </c>
    </row>
    <row r="18" spans="1:18">
      <c r="A18" s="1">
        <v>1995</v>
      </c>
      <c r="B18" s="1">
        <f t="shared" si="0"/>
        <v>1994</v>
      </c>
      <c r="C18" s="1" t="str">
        <f t="shared" si="1"/>
        <v>1994/1995</v>
      </c>
      <c r="D18" s="2">
        <v>0.77</v>
      </c>
      <c r="E18" s="2">
        <v>0.48</v>
      </c>
      <c r="F18" s="2">
        <v>0.14000000000000001</v>
      </c>
      <c r="G18" s="2">
        <v>0.18</v>
      </c>
      <c r="H18" s="2">
        <v>0.16</v>
      </c>
      <c r="I18" s="2">
        <v>0</v>
      </c>
      <c r="J18" s="2">
        <v>-0.25</v>
      </c>
      <c r="K18" s="2">
        <v>-0.65</v>
      </c>
      <c r="L18" s="2">
        <v>-0.86</v>
      </c>
      <c r="M18" s="2">
        <v>-0.65</v>
      </c>
      <c r="N18" s="2">
        <v>-0.67</v>
      </c>
      <c r="O18" s="2">
        <v>-0.82</v>
      </c>
      <c r="P18" t="str">
        <f t="shared" si="2"/>
        <v>Niño</v>
      </c>
      <c r="Q18" t="str">
        <f t="shared" si="3"/>
        <v>Neutral</v>
      </c>
      <c r="R18" t="str">
        <f t="shared" si="4"/>
        <v>Neutral</v>
      </c>
    </row>
    <row r="19" spans="1:18">
      <c r="A19" s="1">
        <v>1996</v>
      </c>
      <c r="B19" s="1">
        <f t="shared" si="0"/>
        <v>1995</v>
      </c>
      <c r="C19" s="1" t="str">
        <f t="shared" si="1"/>
        <v>1995/1996</v>
      </c>
      <c r="D19" s="2">
        <v>-0.83</v>
      </c>
      <c r="E19" s="2">
        <v>-0.81</v>
      </c>
      <c r="F19" s="2">
        <v>-0.64</v>
      </c>
      <c r="G19" s="2">
        <v>-0.69</v>
      </c>
      <c r="H19" s="2">
        <v>-0.83</v>
      </c>
      <c r="I19" s="2">
        <v>-0.9</v>
      </c>
      <c r="J19" s="2">
        <v>-0.76</v>
      </c>
      <c r="K19" s="2">
        <v>-0.6</v>
      </c>
      <c r="L19" s="2">
        <v>-0.26</v>
      </c>
      <c r="M19" s="2">
        <v>-0.31</v>
      </c>
      <c r="N19" s="2">
        <v>-0.3</v>
      </c>
      <c r="O19" s="2">
        <v>-0.45</v>
      </c>
      <c r="P19" t="str">
        <f t="shared" si="2"/>
        <v>Niña</v>
      </c>
      <c r="Q19" t="str">
        <f t="shared" si="3"/>
        <v>Niña</v>
      </c>
      <c r="R19" t="str">
        <f t="shared" si="4"/>
        <v>Niña</v>
      </c>
    </row>
    <row r="20" spans="1:18">
      <c r="A20" s="1">
        <v>1997</v>
      </c>
      <c r="B20" s="1">
        <f t="shared" si="0"/>
        <v>1996</v>
      </c>
      <c r="C20" s="1" t="str">
        <f t="shared" si="1"/>
        <v>1996/1997</v>
      </c>
      <c r="D20" s="2">
        <v>-0.66</v>
      </c>
      <c r="E20" s="2">
        <v>-0.72</v>
      </c>
      <c r="F20" s="2">
        <v>-0.28999999999999998</v>
      </c>
      <c r="G20" s="2">
        <v>0.17</v>
      </c>
      <c r="H20" s="2">
        <v>0.68</v>
      </c>
      <c r="I20" s="2">
        <v>2.25</v>
      </c>
      <c r="J20" s="2">
        <v>2.11</v>
      </c>
      <c r="K20" s="2">
        <v>2.2000000000000002</v>
      </c>
      <c r="L20" s="2">
        <v>2.17</v>
      </c>
      <c r="M20" s="2">
        <v>2.0099999999999998</v>
      </c>
      <c r="N20" s="2">
        <v>2.06</v>
      </c>
      <c r="O20" s="2">
        <v>2.0299999999999998</v>
      </c>
      <c r="P20" t="str">
        <f t="shared" si="2"/>
        <v>Niña</v>
      </c>
      <c r="Q20" t="str">
        <f t="shared" si="3"/>
        <v>Niña</v>
      </c>
      <c r="R20" t="str">
        <f t="shared" si="4"/>
        <v>Neutral</v>
      </c>
    </row>
    <row r="21" spans="1:18">
      <c r="A21" s="1">
        <v>1998</v>
      </c>
      <c r="B21" s="1">
        <f t="shared" si="0"/>
        <v>1997</v>
      </c>
      <c r="C21" s="1" t="str">
        <f t="shared" si="1"/>
        <v>1997/1998</v>
      </c>
      <c r="D21" s="2">
        <v>2.23</v>
      </c>
      <c r="E21" s="2">
        <v>2.4300000000000002</v>
      </c>
      <c r="F21" s="2">
        <v>2.27</v>
      </c>
      <c r="G21" s="2">
        <v>2.5499999999999998</v>
      </c>
      <c r="H21" s="2">
        <v>2.2599999999999998</v>
      </c>
      <c r="I21" s="2">
        <v>0.37</v>
      </c>
      <c r="J21" s="2">
        <v>-1.42</v>
      </c>
      <c r="K21" s="2">
        <v>-1.74</v>
      </c>
      <c r="L21" s="2">
        <v>-1.31</v>
      </c>
      <c r="M21" s="2">
        <v>-1.21</v>
      </c>
      <c r="N21" s="2">
        <v>-1.3</v>
      </c>
      <c r="O21" s="2">
        <v>-1.25</v>
      </c>
      <c r="P21" t="str">
        <f t="shared" si="2"/>
        <v>Niño</v>
      </c>
      <c r="Q21" t="str">
        <f t="shared" si="3"/>
        <v>Niño</v>
      </c>
      <c r="R21" t="str">
        <f t="shared" si="4"/>
        <v>Niño</v>
      </c>
    </row>
    <row r="22" spans="1:18">
      <c r="A22" s="1">
        <v>1999</v>
      </c>
      <c r="B22" s="1">
        <f t="shared" si="0"/>
        <v>1998</v>
      </c>
      <c r="C22" s="1" t="str">
        <f t="shared" si="1"/>
        <v>1998/1999</v>
      </c>
      <c r="D22" s="2">
        <v>-1.26</v>
      </c>
      <c r="E22" s="2">
        <v>-1.18</v>
      </c>
      <c r="F22" s="2">
        <v>-1.1100000000000001</v>
      </c>
      <c r="G22" s="2">
        <v>-1.17</v>
      </c>
      <c r="H22" s="2">
        <v>-1.36</v>
      </c>
      <c r="I22" s="2">
        <v>-1.26</v>
      </c>
      <c r="J22" s="2">
        <v>-1.19</v>
      </c>
      <c r="K22" s="2">
        <v>-1.07</v>
      </c>
      <c r="L22" s="2">
        <v>-1.17</v>
      </c>
      <c r="M22" s="2">
        <v>-1.31</v>
      </c>
      <c r="N22" s="2">
        <v>-1.33</v>
      </c>
      <c r="O22" s="2">
        <v>-1.43</v>
      </c>
      <c r="P22" t="str">
        <f t="shared" si="2"/>
        <v>Niña</v>
      </c>
      <c r="Q22" t="str">
        <f t="shared" si="3"/>
        <v>Niña</v>
      </c>
      <c r="R22" t="str">
        <f t="shared" si="4"/>
        <v>Niña</v>
      </c>
    </row>
    <row r="23" spans="1:18">
      <c r="A23" s="1">
        <v>2000</v>
      </c>
      <c r="B23" s="1">
        <f t="shared" si="0"/>
        <v>1999</v>
      </c>
      <c r="C23" s="1" t="str">
        <f t="shared" si="1"/>
        <v>1999/2000</v>
      </c>
      <c r="D23" s="2">
        <v>-1.26</v>
      </c>
      <c r="E23" s="2">
        <v>-1.27</v>
      </c>
      <c r="F23" s="2">
        <v>-1.36</v>
      </c>
      <c r="G23" s="2">
        <v>-0.93</v>
      </c>
      <c r="H23" s="2">
        <v>-0.97</v>
      </c>
      <c r="I23" s="2">
        <v>-1.1399999999999999</v>
      </c>
      <c r="J23" s="2">
        <v>-0.57999999999999996</v>
      </c>
      <c r="K23" s="2">
        <v>-0.08</v>
      </c>
      <c r="L23" s="2">
        <v>-0.36</v>
      </c>
      <c r="M23" s="2">
        <v>-0.55000000000000004</v>
      </c>
      <c r="N23" s="2">
        <v>-0.91</v>
      </c>
      <c r="O23" s="2">
        <v>-0.8</v>
      </c>
      <c r="P23" t="str">
        <f t="shared" si="2"/>
        <v>Niña</v>
      </c>
      <c r="Q23" t="str">
        <f t="shared" si="3"/>
        <v>Niña</v>
      </c>
      <c r="R23" t="str">
        <f t="shared" si="4"/>
        <v>Niña</v>
      </c>
    </row>
    <row r="24" spans="1:18">
      <c r="A24" s="1">
        <v>2001</v>
      </c>
      <c r="B24" s="1">
        <f t="shared" si="0"/>
        <v>2000</v>
      </c>
      <c r="C24" s="1" t="str">
        <f t="shared" si="1"/>
        <v>2000/2001</v>
      </c>
      <c r="D24" s="2">
        <v>-0.82</v>
      </c>
      <c r="E24" s="2">
        <v>-0.87</v>
      </c>
      <c r="F24" s="2">
        <v>-0.79</v>
      </c>
      <c r="G24" s="2">
        <v>-0.61</v>
      </c>
      <c r="H24" s="2">
        <v>-0.57999999999999996</v>
      </c>
      <c r="I24" s="2">
        <v>-0.71</v>
      </c>
      <c r="J24" s="2">
        <v>-0.02</v>
      </c>
      <c r="K24" s="2">
        <v>0.34</v>
      </c>
      <c r="L24" s="2">
        <v>-7.0000000000000007E-2</v>
      </c>
      <c r="M24" s="2">
        <v>-0.25</v>
      </c>
      <c r="N24" s="2">
        <v>-0.32</v>
      </c>
      <c r="O24" s="2">
        <v>0.02</v>
      </c>
      <c r="P24" t="str">
        <f t="shared" si="2"/>
        <v>Niña</v>
      </c>
      <c r="Q24" t="str">
        <f t="shared" si="3"/>
        <v>Niña</v>
      </c>
      <c r="R24" t="str">
        <f t="shared" si="4"/>
        <v>Niña</v>
      </c>
    </row>
    <row r="25" spans="1:18">
      <c r="A25" s="1">
        <v>2002</v>
      </c>
      <c r="B25" s="1">
        <f t="shared" si="0"/>
        <v>2001</v>
      </c>
      <c r="C25" s="1" t="str">
        <f t="shared" si="1"/>
        <v>2001/2002</v>
      </c>
      <c r="D25" s="2">
        <v>7.0000000000000007E-2</v>
      </c>
      <c r="E25" s="2">
        <v>-0.26</v>
      </c>
      <c r="F25" s="2">
        <v>-0.2</v>
      </c>
      <c r="G25" s="2">
        <v>-0.36</v>
      </c>
      <c r="H25" s="2">
        <v>-0.1</v>
      </c>
      <c r="I25" s="2">
        <v>0.4</v>
      </c>
      <c r="J25" s="2">
        <v>0.42</v>
      </c>
      <c r="K25" s="2">
        <v>0.97</v>
      </c>
      <c r="L25" s="2">
        <v>0.84</v>
      </c>
      <c r="M25" s="2">
        <v>0.79</v>
      </c>
      <c r="N25" s="2">
        <v>0.76</v>
      </c>
      <c r="O25" s="2">
        <v>0.86</v>
      </c>
      <c r="P25" t="str">
        <f t="shared" si="2"/>
        <v>Neutral</v>
      </c>
      <c r="Q25" t="str">
        <f t="shared" si="3"/>
        <v>Neutral</v>
      </c>
      <c r="R25" t="str">
        <f t="shared" si="4"/>
        <v>Neutral</v>
      </c>
    </row>
    <row r="26" spans="1:18">
      <c r="A26" s="1">
        <v>2003</v>
      </c>
      <c r="B26" s="1">
        <f t="shared" si="0"/>
        <v>2002</v>
      </c>
      <c r="C26" s="1" t="str">
        <f t="shared" si="1"/>
        <v>2002/2003</v>
      </c>
      <c r="D26" s="2">
        <v>0.8</v>
      </c>
      <c r="E26" s="2">
        <v>0.62</v>
      </c>
      <c r="F26" s="2">
        <v>0.53</v>
      </c>
      <c r="G26" s="2">
        <v>-0.08</v>
      </c>
      <c r="H26" s="2">
        <v>-0.56999999999999995</v>
      </c>
      <c r="I26" s="2">
        <v>-7.0000000000000007E-2</v>
      </c>
      <c r="J26" s="2">
        <v>0.01</v>
      </c>
      <c r="K26" s="2">
        <v>0.01</v>
      </c>
      <c r="L26" s="2">
        <v>0.14000000000000001</v>
      </c>
      <c r="M26" s="2">
        <v>0.26</v>
      </c>
      <c r="N26" s="2">
        <v>0.28999999999999998</v>
      </c>
      <c r="O26" s="2">
        <v>0.1</v>
      </c>
      <c r="P26" t="str">
        <f t="shared" si="2"/>
        <v>Niño</v>
      </c>
      <c r="Q26" t="str">
        <f t="shared" si="3"/>
        <v>Niño</v>
      </c>
      <c r="R26" t="str">
        <f t="shared" si="4"/>
        <v>Niño</v>
      </c>
    </row>
    <row r="27" spans="1:18">
      <c r="A27" s="1">
        <v>2004</v>
      </c>
      <c r="B27" s="1">
        <f t="shared" si="0"/>
        <v>2003</v>
      </c>
      <c r="C27" s="1" t="str">
        <f t="shared" si="1"/>
        <v>2003/2004</v>
      </c>
      <c r="D27" s="2">
        <v>0.16</v>
      </c>
      <c r="E27" s="2">
        <v>-0.04</v>
      </c>
      <c r="F27" s="2">
        <v>-0.44</v>
      </c>
      <c r="G27" s="2">
        <v>-0.23</v>
      </c>
      <c r="H27" s="2">
        <v>-0.44</v>
      </c>
      <c r="I27" s="2">
        <v>-0.34</v>
      </c>
      <c r="J27" s="2">
        <v>0.43</v>
      </c>
      <c r="K27" s="2">
        <v>0.74</v>
      </c>
      <c r="L27" s="2">
        <v>0.54</v>
      </c>
      <c r="M27" s="2">
        <v>0.34</v>
      </c>
      <c r="N27" s="2">
        <v>0.51</v>
      </c>
      <c r="O27" s="2">
        <v>0.51</v>
      </c>
      <c r="P27" t="str">
        <f t="shared" si="2"/>
        <v>Neutral</v>
      </c>
      <c r="Q27" t="str">
        <f t="shared" si="3"/>
        <v>Neutral</v>
      </c>
      <c r="R27" t="str">
        <f t="shared" si="4"/>
        <v>Neutral</v>
      </c>
    </row>
    <row r="28" spans="1:18">
      <c r="A28" s="1">
        <v>2005</v>
      </c>
      <c r="B28" s="1">
        <f t="shared" si="0"/>
        <v>2004</v>
      </c>
      <c r="C28" s="1" t="str">
        <f t="shared" si="1"/>
        <v>2004/2005</v>
      </c>
      <c r="D28" s="2">
        <v>0.08</v>
      </c>
      <c r="E28" s="2">
        <v>0.61</v>
      </c>
      <c r="F28" s="2">
        <v>0.82</v>
      </c>
      <c r="G28" s="2">
        <v>0.13</v>
      </c>
      <c r="H28" s="2">
        <v>0.18</v>
      </c>
      <c r="I28" s="2">
        <v>0.2</v>
      </c>
      <c r="J28" s="2">
        <v>-0.02</v>
      </c>
      <c r="K28" s="2">
        <v>-0.01</v>
      </c>
      <c r="L28" s="2">
        <v>-0.05</v>
      </c>
      <c r="M28" s="2">
        <v>-0.71</v>
      </c>
      <c r="N28" s="2">
        <v>-0.75</v>
      </c>
      <c r="O28" s="2">
        <v>-0.73</v>
      </c>
      <c r="P28" t="str">
        <f t="shared" si="2"/>
        <v>Neutral</v>
      </c>
      <c r="Q28" t="str">
        <f t="shared" si="3"/>
        <v>Niño</v>
      </c>
      <c r="R28" t="str">
        <f t="shared" si="4"/>
        <v>Niño</v>
      </c>
    </row>
    <row r="29" spans="1:18">
      <c r="A29" s="1">
        <v>2006</v>
      </c>
      <c r="B29" s="1">
        <f t="shared" si="0"/>
        <v>2005</v>
      </c>
      <c r="C29" s="1" t="str">
        <f t="shared" si="1"/>
        <v>2005/2006</v>
      </c>
      <c r="D29" s="2">
        <v>-0.68</v>
      </c>
      <c r="E29" s="2">
        <v>-0.5</v>
      </c>
      <c r="F29" s="2">
        <v>-0.61</v>
      </c>
      <c r="G29" s="2">
        <v>-0.84</v>
      </c>
      <c r="H29" s="2">
        <v>-0.43</v>
      </c>
      <c r="I29" s="2">
        <v>-0.23</v>
      </c>
      <c r="J29" s="2">
        <v>0.11</v>
      </c>
      <c r="K29" s="2">
        <v>0.56000000000000005</v>
      </c>
      <c r="L29" s="2">
        <v>0.63</v>
      </c>
      <c r="M29" s="2">
        <v>0.68</v>
      </c>
      <c r="N29" s="2">
        <v>0.9</v>
      </c>
      <c r="O29" s="2">
        <v>0.59</v>
      </c>
      <c r="P29" t="str">
        <f t="shared" si="2"/>
        <v>Niña</v>
      </c>
      <c r="Q29" t="str">
        <f t="shared" si="3"/>
        <v>Niña</v>
      </c>
      <c r="R29" t="str">
        <f t="shared" si="4"/>
        <v>Niña</v>
      </c>
    </row>
    <row r="30" spans="1:18">
      <c r="A30" s="1">
        <v>2007</v>
      </c>
      <c r="B30" s="1">
        <f t="shared" si="0"/>
        <v>2006</v>
      </c>
      <c r="C30" s="1" t="str">
        <f t="shared" si="1"/>
        <v>2006/2007</v>
      </c>
      <c r="D30" s="2">
        <v>0.62</v>
      </c>
      <c r="E30" s="2">
        <v>0.39</v>
      </c>
      <c r="F30" s="2">
        <v>-0.22</v>
      </c>
      <c r="G30" s="2">
        <v>-0.36</v>
      </c>
      <c r="H30" s="2">
        <v>-0.44</v>
      </c>
      <c r="I30" s="2">
        <v>-0.86</v>
      </c>
      <c r="J30" s="2">
        <v>-0.77</v>
      </c>
      <c r="K30" s="2">
        <v>-0.93</v>
      </c>
      <c r="L30" s="2">
        <v>-1.1000000000000001</v>
      </c>
      <c r="M30" s="2">
        <v>-1.1399999999999999</v>
      </c>
      <c r="N30" s="2">
        <v>-1.1299999999999999</v>
      </c>
      <c r="O30" s="2">
        <v>-1.22</v>
      </c>
      <c r="P30" t="str">
        <f t="shared" si="2"/>
        <v>Niño</v>
      </c>
      <c r="Q30" t="str">
        <f t="shared" si="3"/>
        <v>Neutral</v>
      </c>
      <c r="R30" t="str">
        <f t="shared" si="4"/>
        <v>Neutral</v>
      </c>
    </row>
    <row r="31" spans="1:18">
      <c r="A31" s="1">
        <v>2008</v>
      </c>
      <c r="B31" s="1">
        <f t="shared" si="0"/>
        <v>2007</v>
      </c>
      <c r="C31" s="1" t="str">
        <f t="shared" si="1"/>
        <v>2007/2008</v>
      </c>
      <c r="D31" s="2">
        <v>-1.08</v>
      </c>
      <c r="E31" s="2">
        <v>-1.27</v>
      </c>
      <c r="F31" s="2">
        <v>-1.54</v>
      </c>
      <c r="G31" s="2">
        <v>-1.1299999999999999</v>
      </c>
      <c r="H31" s="2">
        <v>-0.98</v>
      </c>
      <c r="I31" s="2">
        <v>-0.86</v>
      </c>
      <c r="J31" s="2">
        <v>-0.87</v>
      </c>
      <c r="K31" s="2">
        <v>-1.08</v>
      </c>
      <c r="L31" s="2">
        <v>-1.07</v>
      </c>
      <c r="M31" s="2">
        <v>-1.1200000000000001</v>
      </c>
      <c r="N31" s="2">
        <v>-1.05</v>
      </c>
      <c r="O31" s="2">
        <v>-1.05</v>
      </c>
      <c r="P31" t="str">
        <f t="shared" si="2"/>
        <v>Niña</v>
      </c>
      <c r="Q31" t="str">
        <f t="shared" si="3"/>
        <v>Niña</v>
      </c>
      <c r="R31" t="str">
        <f t="shared" si="4"/>
        <v>Niña</v>
      </c>
    </row>
    <row r="32" spans="1:18">
      <c r="A32" s="1">
        <v>2009</v>
      </c>
      <c r="B32" s="1">
        <f t="shared" si="0"/>
        <v>2008</v>
      </c>
      <c r="C32" s="1" t="str">
        <f t="shared" si="1"/>
        <v>2008/2009</v>
      </c>
      <c r="D32" s="2">
        <v>-1.01</v>
      </c>
      <c r="E32" s="2">
        <v>-0.85</v>
      </c>
      <c r="F32" s="2">
        <v>-0.94</v>
      </c>
      <c r="G32" s="2">
        <v>-0.81</v>
      </c>
      <c r="H32" s="2">
        <v>-0.72</v>
      </c>
      <c r="I32" s="2">
        <v>-0.06</v>
      </c>
      <c r="J32" s="2">
        <v>0.49</v>
      </c>
      <c r="K32" s="2">
        <v>0.52</v>
      </c>
      <c r="L32" s="2">
        <v>0.39</v>
      </c>
      <c r="M32" s="2">
        <v>0.56000000000000005</v>
      </c>
      <c r="N32" s="2">
        <v>1.05</v>
      </c>
      <c r="O32" s="2">
        <v>0.96</v>
      </c>
      <c r="P32" t="str">
        <f t="shared" si="2"/>
        <v>Niña</v>
      </c>
      <c r="Q32" t="str">
        <f t="shared" si="3"/>
        <v>Niña</v>
      </c>
      <c r="R32" t="str">
        <f t="shared" si="4"/>
        <v>Niña</v>
      </c>
    </row>
    <row r="33" spans="1:18">
      <c r="A33" s="1">
        <v>2010</v>
      </c>
      <c r="B33" s="1">
        <f t="shared" si="0"/>
        <v>2009</v>
      </c>
      <c r="C33" s="1" t="str">
        <f t="shared" si="1"/>
        <v>2009/2010</v>
      </c>
      <c r="D33" s="2">
        <v>0.93</v>
      </c>
      <c r="E33" s="2">
        <v>1.28</v>
      </c>
      <c r="F33" s="2">
        <v>1.31</v>
      </c>
      <c r="G33" s="2">
        <v>0.49</v>
      </c>
      <c r="H33" s="2">
        <v>-0.17</v>
      </c>
      <c r="I33" s="2">
        <v>-1.33</v>
      </c>
      <c r="J33" s="2">
        <v>-2.4300000000000002</v>
      </c>
      <c r="K33" s="2">
        <v>-2.4</v>
      </c>
      <c r="L33" s="2">
        <v>-2.2799999999999998</v>
      </c>
      <c r="M33" s="2">
        <v>-2.1800000000000002</v>
      </c>
      <c r="N33" s="2">
        <v>-2.04</v>
      </c>
      <c r="O33" s="2">
        <v>-1.91</v>
      </c>
      <c r="P33" t="str">
        <f t="shared" si="2"/>
        <v>Niño</v>
      </c>
      <c r="Q33" t="str">
        <f t="shared" si="3"/>
        <v>Niño</v>
      </c>
      <c r="R33" t="str">
        <f t="shared" si="4"/>
        <v>Niño</v>
      </c>
    </row>
    <row r="34" spans="1:18">
      <c r="A34" s="1">
        <v>2011</v>
      </c>
      <c r="B34" s="1">
        <f t="shared" si="0"/>
        <v>2010</v>
      </c>
      <c r="C34" s="1" t="str">
        <f t="shared" si="1"/>
        <v>2010/2011</v>
      </c>
      <c r="D34" s="2">
        <v>-1.83</v>
      </c>
      <c r="E34" s="2">
        <v>-1.63</v>
      </c>
      <c r="F34" s="2">
        <v>-1.79</v>
      </c>
      <c r="G34" s="2">
        <v>-1.74</v>
      </c>
      <c r="H34" s="2">
        <v>-1.29</v>
      </c>
      <c r="I34" s="2">
        <v>-1.08</v>
      </c>
      <c r="J34" s="2">
        <v>-0.86</v>
      </c>
      <c r="K34" s="2">
        <v>-0.88</v>
      </c>
      <c r="L34" s="2">
        <v>-1.1599999999999999</v>
      </c>
      <c r="M34" s="2">
        <v>-1.37</v>
      </c>
      <c r="N34" s="2">
        <v>-1.21</v>
      </c>
      <c r="O34" s="2">
        <v>-1.24</v>
      </c>
      <c r="P34" t="str">
        <f t="shared" si="2"/>
        <v>Niña</v>
      </c>
      <c r="Q34" t="str">
        <f t="shared" si="3"/>
        <v>Niña</v>
      </c>
      <c r="R34" t="str">
        <f t="shared" si="4"/>
        <v>Niña</v>
      </c>
    </row>
    <row r="35" spans="1:18">
      <c r="A35" s="1">
        <v>2012</v>
      </c>
      <c r="B35" s="1">
        <f t="shared" si="0"/>
        <v>2011</v>
      </c>
      <c r="C35" s="1" t="str">
        <f t="shared" si="1"/>
        <v>2011/2012</v>
      </c>
      <c r="D35" s="2">
        <v>-1.08</v>
      </c>
      <c r="E35" s="2">
        <v>-0.67</v>
      </c>
      <c r="F35" s="2">
        <v>-0.59</v>
      </c>
      <c r="G35" s="2">
        <v>-0.43</v>
      </c>
      <c r="H35" s="2">
        <v>-0.35</v>
      </c>
      <c r="I35" s="2">
        <v>-0.28000000000000003</v>
      </c>
      <c r="J35" s="2">
        <v>0.3</v>
      </c>
      <c r="K35" s="2">
        <v>-0.06</v>
      </c>
      <c r="L35" s="2">
        <v>-0.32</v>
      </c>
      <c r="M35" s="2">
        <v>-0.22</v>
      </c>
      <c r="N35" s="2">
        <v>-7.0000000000000007E-2</v>
      </c>
      <c r="O35" s="2">
        <v>-7.0000000000000007E-2</v>
      </c>
      <c r="P35" t="str">
        <f t="shared" si="2"/>
        <v>Niña</v>
      </c>
      <c r="Q35" t="str">
        <f t="shared" si="3"/>
        <v>Niña</v>
      </c>
      <c r="R35" t="str">
        <f t="shared" si="4"/>
        <v>Niña</v>
      </c>
    </row>
    <row r="36" spans="1:18">
      <c r="A36" s="1">
        <v>2013</v>
      </c>
      <c r="B36" s="1">
        <f t="shared" si="0"/>
        <v>2012</v>
      </c>
      <c r="C36" s="1" t="str">
        <f t="shared" si="1"/>
        <v>2012/2013</v>
      </c>
      <c r="D36" s="2">
        <v>-0.05</v>
      </c>
      <c r="E36" s="2">
        <v>-7.0000000000000007E-2</v>
      </c>
      <c r="F36" s="2">
        <v>-0.14000000000000001</v>
      </c>
      <c r="G36" s="2">
        <v>-0.37</v>
      </c>
      <c r="H36" s="2">
        <v>-0.71</v>
      </c>
      <c r="I36" s="2">
        <v>-1.18</v>
      </c>
      <c r="J36" s="2">
        <v>-0.85</v>
      </c>
      <c r="K36" s="2">
        <v>-0.5</v>
      </c>
      <c r="L36" s="2">
        <v>-0.38</v>
      </c>
      <c r="M36" s="2">
        <v>-0.16</v>
      </c>
      <c r="N36" s="2">
        <v>-0.18</v>
      </c>
      <c r="O36" s="2">
        <v>-0.35</v>
      </c>
      <c r="P36" t="str">
        <f t="shared" si="2"/>
        <v>Neutral</v>
      </c>
      <c r="Q36" t="str">
        <f t="shared" si="3"/>
        <v>Neutral</v>
      </c>
      <c r="R36" t="str">
        <f t="shared" si="4"/>
        <v>Neutral</v>
      </c>
    </row>
    <row r="37" spans="1:18">
      <c r="A37" s="1">
        <v>2014</v>
      </c>
      <c r="B37" s="1">
        <f t="shared" si="0"/>
        <v>2013</v>
      </c>
      <c r="C37" s="1" t="str">
        <f t="shared" si="1"/>
        <v>2013/2014</v>
      </c>
      <c r="D37" s="2">
        <v>-0.51</v>
      </c>
      <c r="E37" s="2">
        <v>-0.43</v>
      </c>
      <c r="F37" s="2">
        <v>-0.08</v>
      </c>
      <c r="G37" s="2">
        <v>-0.16</v>
      </c>
      <c r="H37" s="2">
        <v>-0.18</v>
      </c>
      <c r="I37" s="2">
        <v>-0.01</v>
      </c>
      <c r="J37" s="2">
        <v>0.32</v>
      </c>
      <c r="K37" s="2">
        <v>0.16</v>
      </c>
      <c r="L37" s="2">
        <v>-0.15</v>
      </c>
      <c r="M37" s="2">
        <v>7.0000000000000007E-2</v>
      </c>
      <c r="N37" s="2">
        <v>0.34</v>
      </c>
      <c r="O37" s="2">
        <v>0.34</v>
      </c>
      <c r="P37" t="str">
        <f t="shared" si="2"/>
        <v>Niña</v>
      </c>
      <c r="Q37" t="str">
        <f t="shared" si="3"/>
        <v>Neutral</v>
      </c>
      <c r="R37" t="str">
        <f t="shared" si="4"/>
        <v>Neutral</v>
      </c>
    </row>
    <row r="38" spans="1:18">
      <c r="A38" s="1">
        <v>2015</v>
      </c>
      <c r="B38" s="1">
        <f t="shared" si="0"/>
        <v>2014</v>
      </c>
      <c r="C38" s="1" t="str">
        <f t="shared" si="1"/>
        <v>2014/2015</v>
      </c>
      <c r="D38" s="2">
        <v>0.23</v>
      </c>
      <c r="E38" s="2">
        <v>0.05</v>
      </c>
      <c r="F38" s="2">
        <v>0.13</v>
      </c>
      <c r="G38" s="2">
        <v>0.35</v>
      </c>
      <c r="H38" s="2">
        <v>0.96</v>
      </c>
      <c r="I38" s="2">
        <v>1.85</v>
      </c>
      <c r="J38" s="2">
        <v>1.73</v>
      </c>
      <c r="K38" s="2">
        <v>1.92</v>
      </c>
      <c r="L38" s="2">
        <v>2.21</v>
      </c>
      <c r="M38" s="2">
        <v>2.11</v>
      </c>
      <c r="N38" s="2">
        <v>1.88</v>
      </c>
      <c r="O38" s="2">
        <v>1.9</v>
      </c>
      <c r="P38" t="str">
        <f t="shared" si="2"/>
        <v>Neutral</v>
      </c>
      <c r="Q38" t="str">
        <f t="shared" si="3"/>
        <v>Neutral</v>
      </c>
      <c r="R38" t="str">
        <f t="shared" si="4"/>
        <v>Neutral</v>
      </c>
    </row>
    <row r="39" spans="1:18">
      <c r="A39" s="1">
        <v>2016</v>
      </c>
      <c r="B39" s="1">
        <f t="shared" si="0"/>
        <v>2015</v>
      </c>
      <c r="C39" s="1" t="str">
        <f t="shared" si="1"/>
        <v>2015/2016</v>
      </c>
      <c r="D39" s="2">
        <v>1.94</v>
      </c>
      <c r="E39" s="2">
        <v>1.81</v>
      </c>
      <c r="F39" s="2">
        <v>1.31</v>
      </c>
      <c r="G39" s="2">
        <v>1.33</v>
      </c>
      <c r="H39" s="2">
        <v>1.26</v>
      </c>
      <c r="I39" s="2">
        <v>0.36</v>
      </c>
      <c r="J39" s="2">
        <v>-0.51</v>
      </c>
      <c r="K39" s="2">
        <v>-0.28000000000000003</v>
      </c>
      <c r="L39" s="2">
        <v>-0.34</v>
      </c>
      <c r="M39" s="2">
        <v>-0.6</v>
      </c>
      <c r="N39" s="2">
        <v>-0.51</v>
      </c>
      <c r="O39" s="2">
        <v>-0.34</v>
      </c>
      <c r="P39" t="str">
        <f t="shared" si="2"/>
        <v>Niño</v>
      </c>
      <c r="Q39" t="str">
        <f t="shared" si="3"/>
        <v>Niño</v>
      </c>
      <c r="R39" t="str">
        <f t="shared" si="4"/>
        <v>Niño</v>
      </c>
    </row>
    <row r="40" spans="1:18">
      <c r="A40" s="1">
        <v>2017</v>
      </c>
      <c r="B40" s="1">
        <f t="shared" si="0"/>
        <v>2016</v>
      </c>
      <c r="C40" s="1" t="str">
        <f t="shared" si="1"/>
        <v>2016/2017</v>
      </c>
      <c r="D40" s="2">
        <v>-0.41</v>
      </c>
      <c r="E40" s="2">
        <v>-0.41</v>
      </c>
      <c r="F40" s="2">
        <v>-0.57999999999999996</v>
      </c>
      <c r="G40" s="2">
        <v>-0.21</v>
      </c>
      <c r="H40" s="2">
        <v>0.17</v>
      </c>
      <c r="I40" s="2">
        <v>-0.28999999999999998</v>
      </c>
      <c r="J40" s="2">
        <v>-0.7</v>
      </c>
      <c r="K40" s="2">
        <v>-0.77</v>
      </c>
      <c r="L40" s="2">
        <v>-0.8</v>
      </c>
      <c r="M40" s="2">
        <v>-0.63</v>
      </c>
      <c r="N40" s="2">
        <v>-0.63</v>
      </c>
      <c r="O40" s="2">
        <v>-0.73</v>
      </c>
      <c r="P40" t="str">
        <f t="shared" si="2"/>
        <v>Neutral</v>
      </c>
      <c r="Q40" t="str">
        <f t="shared" si="3"/>
        <v>Neutral</v>
      </c>
      <c r="R40" t="str">
        <f t="shared" si="4"/>
        <v>Niña</v>
      </c>
    </row>
    <row r="41" spans="1:18">
      <c r="A41" s="1">
        <v>2018</v>
      </c>
      <c r="B41" s="1">
        <f t="shared" si="0"/>
        <v>2017</v>
      </c>
      <c r="C41" s="1" t="str">
        <f t="shared" si="1"/>
        <v>2017/2018</v>
      </c>
      <c r="D41" s="2">
        <v>-0.77</v>
      </c>
      <c r="E41" s="2">
        <v>-0.7</v>
      </c>
      <c r="F41" s="2">
        <v>-0.79</v>
      </c>
      <c r="G41" s="2">
        <v>-1.29</v>
      </c>
      <c r="H41" s="2">
        <v>-0.91</v>
      </c>
      <c r="I41" s="2">
        <v>-0.51</v>
      </c>
      <c r="J41" s="2">
        <v>-0.17</v>
      </c>
      <c r="K41" s="2">
        <v>0.36</v>
      </c>
      <c r="L41" s="2">
        <v>0.52</v>
      </c>
      <c r="M41" s="2">
        <v>0.41</v>
      </c>
      <c r="N41" s="2">
        <v>0.26</v>
      </c>
      <c r="O41" s="2">
        <v>0.13</v>
      </c>
      <c r="P41" t="str">
        <f t="shared" si="2"/>
        <v>Niña</v>
      </c>
      <c r="Q41" t="str">
        <f t="shared" si="3"/>
        <v>Niña</v>
      </c>
      <c r="R41" t="str">
        <f t="shared" si="4"/>
        <v>Niña</v>
      </c>
    </row>
    <row r="42" spans="1:18">
      <c r="A42" s="1">
        <v>2019</v>
      </c>
      <c r="B42" s="1">
        <f t="shared" si="0"/>
        <v>2018</v>
      </c>
      <c r="C42" s="1" t="str">
        <f t="shared" si="1"/>
        <v>2018/2019</v>
      </c>
      <c r="D42" s="2">
        <v>0.08</v>
      </c>
      <c r="E42" s="2">
        <v>0.52</v>
      </c>
      <c r="F42" s="2">
        <v>0.77</v>
      </c>
      <c r="G42" s="2">
        <v>0.33</v>
      </c>
      <c r="H42" s="2">
        <v>0.26</v>
      </c>
      <c r="I42" s="2">
        <v>0.35</v>
      </c>
      <c r="J42" s="2">
        <v>0.24</v>
      </c>
      <c r="K42" s="2">
        <v>0.3</v>
      </c>
      <c r="L42" s="2">
        <v>0.15</v>
      </c>
      <c r="M42" s="2">
        <v>0.27</v>
      </c>
      <c r="N42" s="2">
        <v>0.45</v>
      </c>
      <c r="O42" s="2">
        <v>0.41</v>
      </c>
      <c r="P42" t="str">
        <f t="shared" si="2"/>
        <v>Neutral</v>
      </c>
      <c r="Q42" t="str">
        <f t="shared" si="3"/>
        <v>Niño</v>
      </c>
      <c r="R42" t="str">
        <f t="shared" si="4"/>
        <v>Niño</v>
      </c>
    </row>
    <row r="43" spans="1:18">
      <c r="A43" s="1">
        <v>2020</v>
      </c>
      <c r="B43" s="1">
        <f t="shared" si="0"/>
        <v>2019</v>
      </c>
      <c r="C43" s="1" t="str">
        <f t="shared" si="1"/>
        <v>2019/2020</v>
      </c>
      <c r="D43" s="2">
        <v>0.28999999999999998</v>
      </c>
      <c r="E43" s="2">
        <v>0.3</v>
      </c>
      <c r="F43" s="2">
        <v>0.15</v>
      </c>
      <c r="G43" s="2">
        <v>-0.11</v>
      </c>
      <c r="H43" s="2">
        <v>-0.24</v>
      </c>
      <c r="I43" s="2">
        <v>-0.73</v>
      </c>
      <c r="J43" s="2">
        <v>-1</v>
      </c>
      <c r="K43" s="2">
        <v>-0.99</v>
      </c>
      <c r="L43" s="2">
        <v>-1.19</v>
      </c>
      <c r="M43" s="2">
        <v>-1.2</v>
      </c>
      <c r="N43" s="2">
        <v>-1.1499999999999999</v>
      </c>
      <c r="O43" s="2">
        <v>-1.1599999999999999</v>
      </c>
      <c r="P43" t="str">
        <f t="shared" si="2"/>
        <v>Neutral</v>
      </c>
      <c r="Q43" t="str">
        <f t="shared" si="3"/>
        <v>Neutral</v>
      </c>
      <c r="R43" t="str">
        <f t="shared" si="4"/>
        <v>Neutral</v>
      </c>
    </row>
    <row r="44" spans="1:18">
      <c r="A44" s="1">
        <v>2021</v>
      </c>
      <c r="B44" s="1">
        <f t="shared" si="0"/>
        <v>2020</v>
      </c>
      <c r="C44" s="1" t="str">
        <f t="shared" si="1"/>
        <v>2020/2021</v>
      </c>
      <c r="D44" s="2">
        <v>-1.2</v>
      </c>
      <c r="E44" s="2">
        <v>-0.95</v>
      </c>
      <c r="F44" s="2">
        <v>-0.79</v>
      </c>
      <c r="G44" s="2">
        <v>-0.96</v>
      </c>
      <c r="H44" s="2">
        <v>-1.06</v>
      </c>
      <c r="I44" s="2">
        <v>-1.1100000000000001</v>
      </c>
      <c r="J44" s="2">
        <v>-1.53</v>
      </c>
      <c r="K44" s="2">
        <v>-1.34</v>
      </c>
      <c r="L44" s="2">
        <v>-1.41</v>
      </c>
      <c r="M44" s="2">
        <v>-1.47</v>
      </c>
      <c r="N44" s="2">
        <v>-1.4</v>
      </c>
      <c r="O44" s="2">
        <v>-1.21</v>
      </c>
      <c r="P44" t="str">
        <f t="shared" si="2"/>
        <v>Niña</v>
      </c>
      <c r="Q44" t="str">
        <f t="shared" si="3"/>
        <v>Niña</v>
      </c>
      <c r="R44" t="str">
        <f t="shared" si="4"/>
        <v>Niña</v>
      </c>
    </row>
    <row r="45" spans="1:18">
      <c r="A45" s="1">
        <v>2022</v>
      </c>
      <c r="B45" s="1">
        <f t="shared" si="0"/>
        <v>2021</v>
      </c>
      <c r="C45" s="1" t="str">
        <f>CONCATENATE(B45,"/",A45," (P)")</f>
        <v>2021/2022 (P)</v>
      </c>
      <c r="E45" s="2">
        <v>-0.85</v>
      </c>
      <c r="Q45" t="str">
        <f>IF(E45&gt;=0.5,"Niño",IF(E45&lt;=-0.5,"Niña","Neutral"))</f>
        <v>Niña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GIANATIEMPO</dc:creator>
  <cp:lastModifiedBy>JUAN PABLO GIANATIEMPO</cp:lastModifiedBy>
  <dcterms:created xsi:type="dcterms:W3CDTF">2022-01-13T16:53:32Z</dcterms:created>
  <dcterms:modified xsi:type="dcterms:W3CDTF">2022-01-14T15:21:21Z</dcterms:modified>
</cp:coreProperties>
</file>