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men Transacciones"/>
  </sheets>
  <calcPr fullCalcOnLoad="1"/>
</workbook>
</file>

<file path=xl/sharedStrings.xml><?xml version="1.0" encoding="utf-8"?>
<sst xmlns="http://schemas.openxmlformats.org/spreadsheetml/2006/main" count="43" uniqueCount="9">
  <si>
    <t>Fecha</t>
  </si>
  <si>
    <t>Sucursal</t>
  </si>
  <si>
    <t>Monto</t>
  </si>
  <si>
    <t>Tasa Variable</t>
  </si>
  <si>
    <t>Tasa Fija</t>
  </si>
  <si>
    <t>Total Comision</t>
  </si>
  <si>
    <t>XL Gourmet Castilla</t>
  </si>
  <si>
    <t>XL Gourmet Ciudad Montes</t>
  </si>
  <si>
    <t>XL Gourmet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</si>
</sst>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 wrapText="1"/>
    </xf>
    <xf xfId="0" numFmtId="7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165" applyNumberFormat="1" borderId="3" applyBorder="1" fontId="2" applyFont="1" fillId="0" applyAlignment="1">
      <alignment horizontal="right" wrapText="1"/>
    </xf>
    <xf xfId="0" numFmtId="164" applyNumberFormat="1" borderId="4" applyBorder="1" fontId="3" applyFont="1" fillId="0" applyAlignment="1">
      <alignment horizontal="right"/>
    </xf>
    <xf xfId="0" numFmtId="7" applyNumberFormat="1" borderId="4" applyBorder="1" fontId="3" applyFont="1" fillId="0" applyAlignment="1">
      <alignment horizontal="right"/>
    </xf>
    <xf xfId="0" numFmtId="14" applyNumberFormat="1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7" applyNumberFormat="1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 wrapText="1"/>
    </xf>
    <xf xfId="0" numFmtId="7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20" width="14.147857142857141" customWidth="1" bestFit="1"/>
    <col min="2" max="2" style="21" width="14.147857142857141" customWidth="1" bestFit="1"/>
    <col min="3" max="3" style="20" width="25.719285714285714" customWidth="1" bestFit="1"/>
    <col min="4" max="4" style="22" width="13.719285714285713" customWidth="1" bestFit="1"/>
    <col min="5" max="5" style="23" width="14.147857142857141" customWidth="1" bestFit="1"/>
    <col min="6" max="6" style="24" width="14.147857142857141" customWidth="1" bestFit="1"/>
    <col min="7" max="7" style="23" width="14.147857142857141" customWidth="1" bestFit="1"/>
  </cols>
  <sheetData>
    <row x14ac:dyDescent="0.25" r="1" customHeight="1" ht="19.5">
      <c r="A1" s="1"/>
      <c r="B1" s="2"/>
      <c r="C1" s="1"/>
      <c r="D1" s="3"/>
      <c r="E1" s="4"/>
      <c r="F1" s="5"/>
      <c r="G1" s="4"/>
    </row>
    <row x14ac:dyDescent="0.25" r="2" customHeight="1" ht="20.25">
      <c r="A2" s="1"/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  <c r="G2" s="9" t="s">
        <v>5</v>
      </c>
    </row>
    <row x14ac:dyDescent="0.25" r="3" customHeight="1" ht="20.25">
      <c r="A3" s="1"/>
      <c r="B3" s="11">
        <v>45058</v>
      </c>
      <c r="C3" s="12" t="s">
        <v>6</v>
      </c>
      <c r="D3" s="13">
        <v>79000</v>
      </c>
      <c r="E3" s="14">
        <v>0.0399</v>
      </c>
      <c r="F3" s="15">
        <v>500</v>
      </c>
      <c r="G3" s="14">
        <f>+((D3*E3)+F3)/D3</f>
      </c>
    </row>
    <row x14ac:dyDescent="0.25" r="4" customHeight="1" ht="20.25">
      <c r="A4" s="1"/>
      <c r="B4" s="16">
        <v>45058</v>
      </c>
      <c r="C4" s="17" t="s">
        <v>6</v>
      </c>
      <c r="D4" s="18">
        <v>26000</v>
      </c>
      <c r="E4" s="14">
        <v>0.0399</v>
      </c>
      <c r="F4" s="15">
        <v>500</v>
      </c>
      <c r="G4" s="14">
        <f>+((D4*E4)+F4)/D4</f>
      </c>
    </row>
    <row x14ac:dyDescent="0.25" r="5" customHeight="1" ht="20.25">
      <c r="A5" s="1"/>
      <c r="B5" s="16">
        <v>45073</v>
      </c>
      <c r="C5" s="17" t="s">
        <v>6</v>
      </c>
      <c r="D5" s="18">
        <v>43000</v>
      </c>
      <c r="E5" s="14">
        <v>0.0399</v>
      </c>
      <c r="F5" s="15">
        <v>500</v>
      </c>
      <c r="G5" s="14">
        <f>+((D5*E5)+F5)/D5</f>
      </c>
    </row>
    <row x14ac:dyDescent="0.25" r="6" customHeight="1" ht="20.25">
      <c r="A6" s="1"/>
      <c r="B6" s="16">
        <v>45074</v>
      </c>
      <c r="C6" s="17" t="s">
        <v>6</v>
      </c>
      <c r="D6" s="18">
        <v>72900</v>
      </c>
      <c r="E6" s="14">
        <v>0.0399</v>
      </c>
      <c r="F6" s="15">
        <v>500</v>
      </c>
      <c r="G6" s="14">
        <f>+((D6*E6)+F6)/D6</f>
      </c>
    </row>
    <row x14ac:dyDescent="0.25" r="7" customHeight="1" ht="20.25">
      <c r="A7" s="1"/>
      <c r="B7" s="16">
        <v>45076</v>
      </c>
      <c r="C7" s="17" t="s">
        <v>6</v>
      </c>
      <c r="D7" s="18">
        <v>75000</v>
      </c>
      <c r="E7" s="14">
        <v>0.0399</v>
      </c>
      <c r="F7" s="15">
        <v>500</v>
      </c>
      <c r="G7" s="14">
        <f>+((D7*E7)+F7)/D7</f>
      </c>
    </row>
    <row x14ac:dyDescent="0.25" r="8" customHeight="1" ht="20.25">
      <c r="A8" s="1"/>
      <c r="B8" s="16">
        <v>45080</v>
      </c>
      <c r="C8" s="17" t="s">
        <v>6</v>
      </c>
      <c r="D8" s="18">
        <v>72000</v>
      </c>
      <c r="E8" s="14">
        <v>0.0399</v>
      </c>
      <c r="F8" s="15">
        <v>500</v>
      </c>
      <c r="G8" s="14">
        <f>+((D8*E8)+F8)/D8</f>
      </c>
    </row>
    <row x14ac:dyDescent="0.25" r="9" customHeight="1" ht="33">
      <c r="A9" s="1"/>
      <c r="B9" s="16">
        <v>45081</v>
      </c>
      <c r="C9" s="17" t="s">
        <v>7</v>
      </c>
      <c r="D9" s="18">
        <v>37000</v>
      </c>
      <c r="E9" s="14">
        <v>0.0399</v>
      </c>
      <c r="F9" s="15">
        <v>500</v>
      </c>
      <c r="G9" s="14">
        <f>+((D9*E9)+F9)/D9</f>
      </c>
    </row>
    <row x14ac:dyDescent="0.25" r="10" customHeight="1" ht="20.25">
      <c r="A10" s="1"/>
      <c r="B10" s="16">
        <v>45081</v>
      </c>
      <c r="C10" s="17" t="s">
        <v>6</v>
      </c>
      <c r="D10" s="18">
        <v>49000</v>
      </c>
      <c r="E10" s="14">
        <v>0.0399</v>
      </c>
      <c r="F10" s="15">
        <v>500</v>
      </c>
      <c r="G10" s="14">
        <f>+((D10*E10)+F10)/D10</f>
      </c>
    </row>
    <row x14ac:dyDescent="0.25" r="11" customHeight="1" ht="33">
      <c r="A11" s="1"/>
      <c r="B11" s="16">
        <v>45082</v>
      </c>
      <c r="C11" s="17" t="s">
        <v>7</v>
      </c>
      <c r="D11" s="18">
        <v>76000</v>
      </c>
      <c r="E11" s="14">
        <v>0.0399</v>
      </c>
      <c r="F11" s="15">
        <v>500</v>
      </c>
      <c r="G11" s="14">
        <f>+((D11*E11)+F11)/D11</f>
      </c>
    </row>
    <row x14ac:dyDescent="0.25" r="12" customHeight="1" ht="20.25">
      <c r="A12" s="1"/>
      <c r="B12" s="16">
        <v>45084</v>
      </c>
      <c r="C12" s="19" t="s">
        <v>6</v>
      </c>
      <c r="D12" s="18">
        <v>83000</v>
      </c>
      <c r="E12" s="14">
        <v>0.0399</v>
      </c>
      <c r="F12" s="15">
        <v>500</v>
      </c>
      <c r="G12" s="14">
        <f>+((D12*E12)+F12)/D12</f>
      </c>
    </row>
    <row x14ac:dyDescent="0.25" r="13" customHeight="1" ht="20.25">
      <c r="A13" s="1"/>
      <c r="B13" s="16">
        <v>45086</v>
      </c>
      <c r="C13" s="19" t="s">
        <v>7</v>
      </c>
      <c r="D13" s="18">
        <v>37000</v>
      </c>
      <c r="E13" s="14">
        <v>0.0399</v>
      </c>
      <c r="F13" s="15">
        <v>500</v>
      </c>
      <c r="G13" s="14">
        <f>+((D13*E13)+F13)/D13</f>
      </c>
    </row>
    <row x14ac:dyDescent="0.25" r="14" customHeight="1" ht="20.25">
      <c r="A14" s="1"/>
      <c r="B14" s="16">
        <v>45087</v>
      </c>
      <c r="C14" s="17" t="s">
        <v>6</v>
      </c>
      <c r="D14" s="18">
        <v>62000</v>
      </c>
      <c r="E14" s="14">
        <v>0.0399</v>
      </c>
      <c r="F14" s="15">
        <v>500</v>
      </c>
      <c r="G14" s="14">
        <f>+((D14*E14)+F14)/D14</f>
      </c>
    </row>
    <row x14ac:dyDescent="0.25" r="15" customHeight="1" ht="33">
      <c r="A15" s="1"/>
      <c r="B15" s="16">
        <v>45087</v>
      </c>
      <c r="C15" s="17" t="s">
        <v>7</v>
      </c>
      <c r="D15" s="18">
        <v>102900</v>
      </c>
      <c r="E15" s="14">
        <v>0.0399</v>
      </c>
      <c r="F15" s="15">
        <v>500</v>
      </c>
      <c r="G15" s="14">
        <f>+((D15*E15)+F15)/D15</f>
      </c>
    </row>
    <row x14ac:dyDescent="0.25" r="16" customHeight="1" ht="33">
      <c r="A16" s="1"/>
      <c r="B16" s="16">
        <v>45088</v>
      </c>
      <c r="C16" s="17" t="s">
        <v>7</v>
      </c>
      <c r="D16" s="18">
        <v>309400</v>
      </c>
      <c r="E16" s="14">
        <v>0.0399</v>
      </c>
      <c r="F16" s="15">
        <v>500</v>
      </c>
      <c r="G16" s="14">
        <f>+((D16*E16)+F16)/D16</f>
      </c>
    </row>
    <row x14ac:dyDescent="0.25" r="17" customHeight="1" ht="20.25">
      <c r="A17" s="1"/>
      <c r="B17" s="16">
        <v>45092</v>
      </c>
      <c r="C17" s="17" t="s">
        <v>6</v>
      </c>
      <c r="D17" s="18">
        <v>51000</v>
      </c>
      <c r="E17" s="14">
        <v>0.0399</v>
      </c>
      <c r="F17" s="15">
        <v>500</v>
      </c>
      <c r="G17" s="14">
        <f>+((D17*E17)+F17)/D17</f>
      </c>
    </row>
    <row x14ac:dyDescent="0.25" r="18" customHeight="1" ht="33">
      <c r="A18" s="1"/>
      <c r="B18" s="16">
        <v>45093</v>
      </c>
      <c r="C18" s="17" t="s">
        <v>7</v>
      </c>
      <c r="D18" s="18">
        <v>269900</v>
      </c>
      <c r="E18" s="14">
        <v>0.0399</v>
      </c>
      <c r="F18" s="15">
        <v>500</v>
      </c>
      <c r="G18" s="14">
        <f>+((D18*E18)+F18)/D18</f>
      </c>
    </row>
    <row x14ac:dyDescent="0.25" r="19" customHeight="1" ht="20.25">
      <c r="A19" s="1"/>
      <c r="B19" s="16">
        <v>45094</v>
      </c>
      <c r="C19" s="17" t="s">
        <v>6</v>
      </c>
      <c r="D19" s="18">
        <v>71000</v>
      </c>
      <c r="E19" s="14">
        <v>0.0399</v>
      </c>
      <c r="F19" s="15">
        <v>500</v>
      </c>
      <c r="G19" s="14">
        <f>+((D19*E19)+F19)/D19</f>
      </c>
    </row>
    <row x14ac:dyDescent="0.25" r="20" customHeight="1" ht="20.25">
      <c r="A20" s="1"/>
      <c r="B20" s="16">
        <v>45094</v>
      </c>
      <c r="C20" s="17" t="s">
        <v>6</v>
      </c>
      <c r="D20" s="18">
        <v>72000</v>
      </c>
      <c r="E20" s="14">
        <v>0.0399</v>
      </c>
      <c r="F20" s="15">
        <v>500</v>
      </c>
      <c r="G20" s="14">
        <f>+((D20*E20)+F20)/D20</f>
      </c>
    </row>
    <row x14ac:dyDescent="0.25" r="21" customHeight="1" ht="20.25">
      <c r="A21" s="1"/>
      <c r="B21" s="16">
        <v>45094</v>
      </c>
      <c r="C21" s="17" t="s">
        <v>6</v>
      </c>
      <c r="D21" s="18">
        <v>59900</v>
      </c>
      <c r="E21" s="14">
        <v>0.0399</v>
      </c>
      <c r="F21" s="15">
        <v>500</v>
      </c>
      <c r="G21" s="14">
        <f>+((D21*E21)+F21)/D21</f>
      </c>
    </row>
    <row x14ac:dyDescent="0.25" r="22" customHeight="1" ht="19.5">
      <c r="A22" s="1"/>
      <c r="B22" s="16">
        <v>45101</v>
      </c>
      <c r="C22" s="17" t="s">
        <v>7</v>
      </c>
      <c r="D22" s="18">
        <v>46000</v>
      </c>
      <c r="E22" s="14">
        <v>0.0399</v>
      </c>
      <c r="F22" s="15">
        <v>500</v>
      </c>
      <c r="G22" s="14">
        <f>+((D22*E22)+F22)/D22</f>
      </c>
    </row>
    <row x14ac:dyDescent="0.25" r="23" customHeight="1" ht="19.5">
      <c r="A23" s="1"/>
      <c r="B23" s="16">
        <v>45102</v>
      </c>
      <c r="C23" s="17" t="s">
        <v>6</v>
      </c>
      <c r="D23" s="18">
        <v>43000</v>
      </c>
      <c r="E23" s="14">
        <v>0.0399</v>
      </c>
      <c r="F23" s="15">
        <v>500</v>
      </c>
      <c r="G23" s="14">
        <f>+((D23*E23)+F23)/D23</f>
      </c>
    </row>
    <row x14ac:dyDescent="0.25" r="24" customHeight="1" ht="19.5">
      <c r="A24" s="1"/>
      <c r="B24" s="16">
        <v>45102</v>
      </c>
      <c r="C24" s="17" t="s">
        <v>7</v>
      </c>
      <c r="D24" s="18">
        <v>83000</v>
      </c>
      <c r="E24" s="14">
        <v>0.0399</v>
      </c>
      <c r="F24" s="15">
        <v>500</v>
      </c>
      <c r="G24" s="14">
        <f>+((D24*E24)+F24)/D24</f>
      </c>
    </row>
    <row x14ac:dyDescent="0.25" r="25" customHeight="1" ht="19.5">
      <c r="A25" s="1"/>
      <c r="B25" s="16">
        <v>45103</v>
      </c>
      <c r="C25" s="17" t="s">
        <v>6</v>
      </c>
      <c r="D25" s="18">
        <v>37000</v>
      </c>
      <c r="E25" s="14">
        <v>0.0399</v>
      </c>
      <c r="F25" s="15">
        <v>500</v>
      </c>
      <c r="G25" s="14">
        <f>+((D25*E25)+F25)/D25</f>
      </c>
    </row>
    <row x14ac:dyDescent="0.25" r="26" customHeight="1" ht="19.5">
      <c r="A26" s="1"/>
      <c r="B26" s="16">
        <v>45106</v>
      </c>
      <c r="C26" s="17" t="s">
        <v>6</v>
      </c>
      <c r="D26" s="18">
        <v>67000</v>
      </c>
      <c r="E26" s="14">
        <v>0.0399</v>
      </c>
      <c r="F26" s="15">
        <v>500</v>
      </c>
      <c r="G26" s="14">
        <f>+((D26*E26)+F26)/D26</f>
      </c>
    </row>
    <row x14ac:dyDescent="0.25" r="27" customHeight="1" ht="19.5">
      <c r="A27" s="1"/>
      <c r="B27" s="16">
        <v>45109</v>
      </c>
      <c r="C27" s="17" t="s">
        <v>6</v>
      </c>
      <c r="D27" s="18">
        <v>69900</v>
      </c>
      <c r="E27" s="14">
        <v>0.0399</v>
      </c>
      <c r="F27" s="15">
        <v>500</v>
      </c>
      <c r="G27" s="14">
        <f>+((D27*E27)+F27)/D27</f>
      </c>
    </row>
    <row x14ac:dyDescent="0.25" r="28" customHeight="1" ht="19.5">
      <c r="A28" s="1"/>
      <c r="B28" s="16">
        <v>45110</v>
      </c>
      <c r="C28" s="17" t="s">
        <v>6</v>
      </c>
      <c r="D28" s="18">
        <v>55000</v>
      </c>
      <c r="E28" s="14">
        <v>0.0399</v>
      </c>
      <c r="F28" s="15">
        <v>500</v>
      </c>
      <c r="G28" s="14">
        <f>+((D28*E28)+F28)/D28</f>
      </c>
    </row>
    <row x14ac:dyDescent="0.25" r="29" customHeight="1" ht="19.5">
      <c r="A29" s="1"/>
      <c r="B29" s="16">
        <v>45113</v>
      </c>
      <c r="C29" s="17" t="s">
        <v>6</v>
      </c>
      <c r="D29" s="18">
        <v>73000</v>
      </c>
      <c r="E29" s="14">
        <v>0.0399</v>
      </c>
      <c r="F29" s="15">
        <v>500</v>
      </c>
      <c r="G29" s="14">
        <f>+((D29*E29)+F29)/D29</f>
      </c>
    </row>
    <row x14ac:dyDescent="0.25" r="30" customHeight="1" ht="19.5">
      <c r="A30" s="1"/>
      <c r="B30" s="16">
        <v>45113</v>
      </c>
      <c r="C30" s="17" t="s">
        <v>6</v>
      </c>
      <c r="D30" s="18">
        <v>71000</v>
      </c>
      <c r="E30" s="14">
        <v>0.0399</v>
      </c>
      <c r="F30" s="15">
        <v>500</v>
      </c>
      <c r="G30" s="14">
        <f>+((D30*E30)+F30)/D30</f>
      </c>
    </row>
    <row x14ac:dyDescent="0.25" r="31" customHeight="1" ht="19.5">
      <c r="A31" s="1"/>
      <c r="B31" s="16">
        <v>45115</v>
      </c>
      <c r="C31" s="17" t="s">
        <v>6</v>
      </c>
      <c r="D31" s="18">
        <v>189400</v>
      </c>
      <c r="E31" s="14">
        <v>0.0399</v>
      </c>
      <c r="F31" s="15">
        <v>500</v>
      </c>
      <c r="G31" s="14">
        <f>+((D31*E31)+F31)/D31</f>
      </c>
    </row>
    <row x14ac:dyDescent="0.25" r="32" customHeight="1" ht="19.5">
      <c r="A32" s="1"/>
      <c r="B32" s="16">
        <v>45115</v>
      </c>
      <c r="C32" s="17" t="s">
        <v>6</v>
      </c>
      <c r="D32" s="18">
        <v>95000</v>
      </c>
      <c r="E32" s="14">
        <v>0.0399</v>
      </c>
      <c r="F32" s="15">
        <v>500</v>
      </c>
      <c r="G32" s="14">
        <f>+((D32*E32)+F32)/D32</f>
      </c>
    </row>
    <row x14ac:dyDescent="0.25" r="33" customHeight="1" ht="19.5">
      <c r="A33" s="1"/>
      <c r="B33" s="16">
        <v>45116</v>
      </c>
      <c r="C33" s="17" t="s">
        <v>6</v>
      </c>
      <c r="D33" s="18">
        <v>63000</v>
      </c>
      <c r="E33" s="14">
        <v>0.0399</v>
      </c>
      <c r="F33" s="15">
        <v>500</v>
      </c>
      <c r="G33" s="14">
        <f>+((D33*E33)+F33)/D33</f>
      </c>
    </row>
    <row x14ac:dyDescent="0.25" r="34" customHeight="1" ht="19.5">
      <c r="A34" s="1"/>
      <c r="B34" s="16">
        <v>45117</v>
      </c>
      <c r="C34" s="17" t="s">
        <v>6</v>
      </c>
      <c r="D34" s="18">
        <v>28500</v>
      </c>
      <c r="E34" s="14">
        <v>0.0399</v>
      </c>
      <c r="F34" s="15">
        <v>500</v>
      </c>
      <c r="G34" s="14">
        <f>+((D34*E34)+F34)/D34</f>
      </c>
    </row>
    <row x14ac:dyDescent="0.25" r="35" customHeight="1" ht="19.5">
      <c r="A35" s="1"/>
      <c r="B35" s="16">
        <v>45121</v>
      </c>
      <c r="C35" s="17" t="s">
        <v>6</v>
      </c>
      <c r="D35" s="18">
        <v>52000</v>
      </c>
      <c r="E35" s="14">
        <v>0.0399</v>
      </c>
      <c r="F35" s="15">
        <v>500</v>
      </c>
      <c r="G35" s="14">
        <f>+((D35*E35)+F35)/D35</f>
      </c>
    </row>
    <row x14ac:dyDescent="0.25" r="36" customHeight="1" ht="19.5">
      <c r="A36" s="1"/>
      <c r="B36" s="16">
        <v>45124</v>
      </c>
      <c r="C36" s="17" t="s">
        <v>6</v>
      </c>
      <c r="D36" s="18">
        <v>105000</v>
      </c>
      <c r="E36" s="14">
        <v>0.0399</v>
      </c>
      <c r="F36" s="15">
        <v>500</v>
      </c>
      <c r="G36" s="14">
        <f>+((D36*E36)+F36)/D36</f>
      </c>
    </row>
    <row x14ac:dyDescent="0.25" r="37" customHeight="1" ht="19.5">
      <c r="A37" s="1"/>
      <c r="B37" s="16">
        <v>45127</v>
      </c>
      <c r="C37" s="17" t="s">
        <v>6</v>
      </c>
      <c r="D37" s="18">
        <v>50000</v>
      </c>
      <c r="E37" s="14">
        <v>0.0399</v>
      </c>
      <c r="F37" s="15">
        <v>500</v>
      </c>
      <c r="G37" s="14">
        <f>+((D37*E37)+F37)/D37</f>
      </c>
    </row>
    <row x14ac:dyDescent="0.25" r="38" customHeight="1" ht="19.5">
      <c r="A38" s="1"/>
      <c r="B38" s="16">
        <v>45131</v>
      </c>
      <c r="C38" s="17" t="s">
        <v>8</v>
      </c>
      <c r="D38" s="18">
        <v>23000</v>
      </c>
      <c r="E38" s="14">
        <v>0.0399</v>
      </c>
      <c r="F38" s="15">
        <v>500</v>
      </c>
      <c r="G38" s="14">
        <f>+((D38*E38)+F38)/D38</f>
      </c>
    </row>
    <row x14ac:dyDescent="0.25" r="39" customHeight="1" ht="19.5">
      <c r="A39" s="1"/>
      <c r="B39" s="16">
        <v>45133</v>
      </c>
      <c r="C39" s="17" t="s">
        <v>8</v>
      </c>
      <c r="D39" s="18">
        <v>45000</v>
      </c>
      <c r="E39" s="14">
        <v>0.0399</v>
      </c>
      <c r="F39" s="15">
        <v>500</v>
      </c>
      <c r="G39" s="14">
        <f>+((D39*E39)+F39)/D39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Resumen Transacciones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2023-07-28T00:04:38.029Z</dcterms:created>
  <dcterms:modified xsi:type="dcterms:W3CDTF">2023-07-28T00:04:38.029Z</dcterms:modified>
</cp:coreProperties>
</file>